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County Revenue Summaries/"/>
    </mc:Choice>
  </mc:AlternateContent>
  <xr:revisionPtr revIDLastSave="303" documentId="11_06593D5816E409B3B722E62DD5819BE339D707F8" xr6:coauthVersionLast="47" xr6:coauthVersionMax="47" xr10:uidLastSave="{55F8418F-5D50-4C7A-96A1-34A2A9719689}"/>
  <bookViews>
    <workbookView xWindow="-120" yWindow="-120" windowWidth="29040" windowHeight="15720" xr2:uid="{00000000-000D-0000-FFFF-FFFF00000000}"/>
  </bookViews>
  <sheets>
    <sheet name="Statewide Totals" sheetId="1" r:id="rId1"/>
    <sheet name="Total Revenues by County" sheetId="2" r:id="rId2"/>
    <sheet name="Per Capita Revenues by County" sheetId="3" r:id="rId3"/>
  </sheets>
  <definedNames>
    <definedName name="_xlnm.Print_Area" localSheetId="2">'Per Capita Revenues by County'!$A$1:$BQ$329</definedName>
    <definedName name="_xlnm.Print_Area" localSheetId="0">'Statewide Totals'!$A$1:$E$331</definedName>
    <definedName name="_xlnm.Print_Area" localSheetId="1">'Total Revenues by County'!$A$1:$BR$329</definedName>
    <definedName name="_xlnm.Print_Titles" localSheetId="2">'Per Capita Revenues by County'!$A:$C,'Per Capita Revenues by County'!$1:$4</definedName>
    <definedName name="_xlnm.Print_Titles" localSheetId="0">'Statewide Totals'!$1:$3</definedName>
    <definedName name="_xlnm.Print_Titles" localSheetId="1">'Total Revenues by County'!$A:$C,'Total Revenues by County'!$1:$4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40" i="1"/>
  <c r="G75" i="1"/>
  <c r="G168" i="1"/>
  <c r="G262" i="1"/>
  <c r="G281" i="1"/>
  <c r="G299" i="1"/>
  <c r="D68" i="3" l="1"/>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2"/>
  <c r="D67" i="1" l="1"/>
  <c r="H67" i="1" s="1"/>
  <c r="D304" i="3"/>
  <c r="E304" i="3"/>
  <c r="F304" i="3"/>
  <c r="G304" i="3"/>
  <c r="H304" i="3"/>
  <c r="I304" i="3"/>
  <c r="J304" i="3"/>
  <c r="K304" i="3"/>
  <c r="L304" i="3"/>
  <c r="M304" i="3"/>
  <c r="N304" i="3"/>
  <c r="O304" i="3"/>
  <c r="P304" i="3"/>
  <c r="Q304" i="3"/>
  <c r="R304" i="3"/>
  <c r="S304" i="3"/>
  <c r="T304" i="3"/>
  <c r="U304" i="3"/>
  <c r="V304" i="3"/>
  <c r="W304" i="3"/>
  <c r="X304" i="3"/>
  <c r="Y304" i="3"/>
  <c r="Z304" i="3"/>
  <c r="AA304" i="3"/>
  <c r="AB304" i="3"/>
  <c r="AC304" i="3"/>
  <c r="AD304" i="3"/>
  <c r="AE304" i="3"/>
  <c r="AF304" i="3"/>
  <c r="AG304" i="3"/>
  <c r="AH304" i="3"/>
  <c r="AI304" i="3"/>
  <c r="AJ304" i="3"/>
  <c r="AK304" i="3"/>
  <c r="AL304" i="3"/>
  <c r="AM304" i="3"/>
  <c r="AN304" i="3"/>
  <c r="AO304" i="3"/>
  <c r="AP304" i="3"/>
  <c r="AQ304" i="3"/>
  <c r="AR304" i="3"/>
  <c r="AS304" i="3"/>
  <c r="AT304" i="3"/>
  <c r="AU304" i="3"/>
  <c r="AV304" i="3"/>
  <c r="AW304" i="3"/>
  <c r="AX304" i="3"/>
  <c r="AY304" i="3"/>
  <c r="AZ304" i="3"/>
  <c r="BA304" i="3"/>
  <c r="BB304" i="3"/>
  <c r="BC304" i="3"/>
  <c r="BD304" i="3"/>
  <c r="BE304" i="3"/>
  <c r="BF304" i="3"/>
  <c r="BG304" i="3"/>
  <c r="BH304" i="3"/>
  <c r="BI304" i="3"/>
  <c r="BJ304" i="3"/>
  <c r="BK304" i="3"/>
  <c r="BL304" i="3"/>
  <c r="BM304" i="3"/>
  <c r="BN304" i="3"/>
  <c r="BO304" i="3"/>
  <c r="BP304" i="3"/>
  <c r="BQ304" i="3"/>
  <c r="BR304" i="2"/>
  <c r="D303" i="1" s="1"/>
  <c r="H303" i="1" s="1"/>
  <c r="D326" i="3" l="1"/>
  <c r="D318" i="3"/>
  <c r="E318" i="3"/>
  <c r="F318" i="3"/>
  <c r="G318" i="3"/>
  <c r="H318" i="3"/>
  <c r="I318" i="3"/>
  <c r="J318" i="3"/>
  <c r="K318" i="3"/>
  <c r="L318" i="3"/>
  <c r="M318" i="3"/>
  <c r="N318" i="3"/>
  <c r="O318" i="3"/>
  <c r="P318" i="3"/>
  <c r="Q318" i="3"/>
  <c r="R318" i="3"/>
  <c r="S318" i="3"/>
  <c r="T318" i="3"/>
  <c r="U318" i="3"/>
  <c r="V318" i="3"/>
  <c r="W318" i="3"/>
  <c r="X318" i="3"/>
  <c r="Y318" i="3"/>
  <c r="Z318" i="3"/>
  <c r="AA318" i="3"/>
  <c r="AB318" i="3"/>
  <c r="AC318" i="3"/>
  <c r="AD318" i="3"/>
  <c r="AE318" i="3"/>
  <c r="AF318" i="3"/>
  <c r="AG318" i="3"/>
  <c r="AH318" i="3"/>
  <c r="AI318" i="3"/>
  <c r="AJ318" i="3"/>
  <c r="AK318" i="3"/>
  <c r="AL318" i="3"/>
  <c r="AM318" i="3"/>
  <c r="AN318" i="3"/>
  <c r="AO318" i="3"/>
  <c r="AP318" i="3"/>
  <c r="AQ318" i="3"/>
  <c r="AR318" i="3"/>
  <c r="AS318" i="3"/>
  <c r="AT318" i="3"/>
  <c r="AU318" i="3"/>
  <c r="AV318" i="3"/>
  <c r="AW318" i="3"/>
  <c r="AX318" i="3"/>
  <c r="AY318" i="3"/>
  <c r="AZ318" i="3"/>
  <c r="BA318" i="3"/>
  <c r="BB318" i="3"/>
  <c r="BC318" i="3"/>
  <c r="BD318" i="3"/>
  <c r="BE318" i="3"/>
  <c r="BF318" i="3"/>
  <c r="BG318" i="3"/>
  <c r="BH318" i="3"/>
  <c r="BI318" i="3"/>
  <c r="BJ318" i="3"/>
  <c r="BK318" i="3"/>
  <c r="BL318" i="3"/>
  <c r="BM318" i="3"/>
  <c r="BN318" i="3"/>
  <c r="BO318" i="3"/>
  <c r="BP318" i="3"/>
  <c r="BQ318" i="3"/>
  <c r="D319" i="3"/>
  <c r="E319" i="3"/>
  <c r="F319" i="3"/>
  <c r="G319" i="3"/>
  <c r="H319" i="3"/>
  <c r="I319" i="3"/>
  <c r="J319" i="3"/>
  <c r="K319" i="3"/>
  <c r="L319" i="3"/>
  <c r="M319" i="3"/>
  <c r="N319" i="3"/>
  <c r="O319" i="3"/>
  <c r="P319" i="3"/>
  <c r="Q319" i="3"/>
  <c r="R319" i="3"/>
  <c r="S319" i="3"/>
  <c r="T319" i="3"/>
  <c r="U319" i="3"/>
  <c r="V319" i="3"/>
  <c r="W319" i="3"/>
  <c r="X319" i="3"/>
  <c r="Y319" i="3"/>
  <c r="Z319" i="3"/>
  <c r="AA319" i="3"/>
  <c r="AB319" i="3"/>
  <c r="AC319" i="3"/>
  <c r="AD319" i="3"/>
  <c r="AE319" i="3"/>
  <c r="AF319" i="3"/>
  <c r="AG319" i="3"/>
  <c r="AH319" i="3"/>
  <c r="AI319" i="3"/>
  <c r="AJ319" i="3"/>
  <c r="AK319" i="3"/>
  <c r="AL319" i="3"/>
  <c r="AM319" i="3"/>
  <c r="AN319" i="3"/>
  <c r="AO319" i="3"/>
  <c r="AP319" i="3"/>
  <c r="AQ319" i="3"/>
  <c r="AR319" i="3"/>
  <c r="AS319" i="3"/>
  <c r="AT319" i="3"/>
  <c r="AU319" i="3"/>
  <c r="AV319" i="3"/>
  <c r="AW319" i="3"/>
  <c r="AX319" i="3"/>
  <c r="AY319" i="3"/>
  <c r="AZ319" i="3"/>
  <c r="BA319" i="3"/>
  <c r="BB319" i="3"/>
  <c r="BC319" i="3"/>
  <c r="BD319" i="3"/>
  <c r="BE319" i="3"/>
  <c r="BF319" i="3"/>
  <c r="BG319" i="3"/>
  <c r="BH319" i="3"/>
  <c r="BI319" i="3"/>
  <c r="BJ319" i="3"/>
  <c r="BK319" i="3"/>
  <c r="BL319" i="3"/>
  <c r="BM319" i="3"/>
  <c r="BN319" i="3"/>
  <c r="BO319" i="3"/>
  <c r="BP319" i="3"/>
  <c r="BQ319" i="3"/>
  <c r="D320" i="3"/>
  <c r="E320" i="3"/>
  <c r="F320" i="3"/>
  <c r="G320" i="3"/>
  <c r="H320" i="3"/>
  <c r="I320" i="3"/>
  <c r="J320" i="3"/>
  <c r="K320" i="3"/>
  <c r="L320" i="3"/>
  <c r="M320" i="3"/>
  <c r="N320" i="3"/>
  <c r="O320" i="3"/>
  <c r="P320" i="3"/>
  <c r="Q320" i="3"/>
  <c r="R320" i="3"/>
  <c r="S320" i="3"/>
  <c r="T320" i="3"/>
  <c r="U320" i="3"/>
  <c r="V320" i="3"/>
  <c r="W320" i="3"/>
  <c r="X320" i="3"/>
  <c r="Y320" i="3"/>
  <c r="Z320" i="3"/>
  <c r="AA320" i="3"/>
  <c r="AB320" i="3"/>
  <c r="AC320" i="3"/>
  <c r="AD320" i="3"/>
  <c r="AE320" i="3"/>
  <c r="AF320" i="3"/>
  <c r="AG320" i="3"/>
  <c r="AH320" i="3"/>
  <c r="AI320" i="3"/>
  <c r="AJ320" i="3"/>
  <c r="AK320" i="3"/>
  <c r="AL320" i="3"/>
  <c r="AM320" i="3"/>
  <c r="AN320" i="3"/>
  <c r="AO320" i="3"/>
  <c r="AP320" i="3"/>
  <c r="AQ320" i="3"/>
  <c r="AR320" i="3"/>
  <c r="AS320" i="3"/>
  <c r="AT320" i="3"/>
  <c r="AU320" i="3"/>
  <c r="AV320" i="3"/>
  <c r="AW320" i="3"/>
  <c r="AX320" i="3"/>
  <c r="AY320" i="3"/>
  <c r="AZ320" i="3"/>
  <c r="BA320" i="3"/>
  <c r="BB320" i="3"/>
  <c r="BC320" i="3"/>
  <c r="BD320" i="3"/>
  <c r="BE320" i="3"/>
  <c r="BF320" i="3"/>
  <c r="BG320" i="3"/>
  <c r="BH320" i="3"/>
  <c r="BI320" i="3"/>
  <c r="BJ320" i="3"/>
  <c r="BK320" i="3"/>
  <c r="BL320" i="3"/>
  <c r="BM320" i="3"/>
  <c r="BN320" i="3"/>
  <c r="BO320" i="3"/>
  <c r="BP320" i="3"/>
  <c r="BQ320" i="3"/>
  <c r="D321" i="3"/>
  <c r="E321" i="3"/>
  <c r="F321" i="3"/>
  <c r="G321" i="3"/>
  <c r="H321" i="3"/>
  <c r="I321" i="3"/>
  <c r="J321" i="3"/>
  <c r="K321" i="3"/>
  <c r="L321" i="3"/>
  <c r="M321" i="3"/>
  <c r="N321" i="3"/>
  <c r="O321" i="3"/>
  <c r="P321" i="3"/>
  <c r="Q321" i="3"/>
  <c r="R321" i="3"/>
  <c r="S321" i="3"/>
  <c r="T321" i="3"/>
  <c r="U321" i="3"/>
  <c r="V321" i="3"/>
  <c r="W321" i="3"/>
  <c r="X321" i="3"/>
  <c r="Y321" i="3"/>
  <c r="Z321" i="3"/>
  <c r="AA321" i="3"/>
  <c r="AB321" i="3"/>
  <c r="AC321" i="3"/>
  <c r="AD321" i="3"/>
  <c r="AE321" i="3"/>
  <c r="AF321" i="3"/>
  <c r="AG321" i="3"/>
  <c r="AH321" i="3"/>
  <c r="AI321" i="3"/>
  <c r="AJ321" i="3"/>
  <c r="AK321" i="3"/>
  <c r="AL321" i="3"/>
  <c r="AM321" i="3"/>
  <c r="AN321" i="3"/>
  <c r="AO321" i="3"/>
  <c r="AP321" i="3"/>
  <c r="AQ321" i="3"/>
  <c r="AR321" i="3"/>
  <c r="AS321" i="3"/>
  <c r="AT321" i="3"/>
  <c r="AU321" i="3"/>
  <c r="AV321" i="3"/>
  <c r="AW321" i="3"/>
  <c r="AX321" i="3"/>
  <c r="AY321" i="3"/>
  <c r="AZ321" i="3"/>
  <c r="BA321" i="3"/>
  <c r="BB321" i="3"/>
  <c r="BC321" i="3"/>
  <c r="BD321" i="3"/>
  <c r="BE321" i="3"/>
  <c r="BF321" i="3"/>
  <c r="BG321" i="3"/>
  <c r="BH321" i="3"/>
  <c r="BI321" i="3"/>
  <c r="BJ321" i="3"/>
  <c r="BK321" i="3"/>
  <c r="BL321" i="3"/>
  <c r="BM321" i="3"/>
  <c r="BN321" i="3"/>
  <c r="BO321" i="3"/>
  <c r="BP321" i="3"/>
  <c r="BQ321" i="3"/>
  <c r="D322" i="3"/>
  <c r="E322" i="3"/>
  <c r="F322" i="3"/>
  <c r="G322" i="3"/>
  <c r="H322" i="3"/>
  <c r="I322" i="3"/>
  <c r="J322" i="3"/>
  <c r="K322" i="3"/>
  <c r="L322" i="3"/>
  <c r="M322" i="3"/>
  <c r="N322" i="3"/>
  <c r="O322" i="3"/>
  <c r="P322" i="3"/>
  <c r="Q322" i="3"/>
  <c r="R322" i="3"/>
  <c r="S322" i="3"/>
  <c r="T322" i="3"/>
  <c r="U322" i="3"/>
  <c r="V322" i="3"/>
  <c r="W322" i="3"/>
  <c r="X322" i="3"/>
  <c r="Y322" i="3"/>
  <c r="Z322" i="3"/>
  <c r="AA322" i="3"/>
  <c r="AB322" i="3"/>
  <c r="AC322" i="3"/>
  <c r="AD322" i="3"/>
  <c r="AE322" i="3"/>
  <c r="AF322" i="3"/>
  <c r="AG322" i="3"/>
  <c r="AH322" i="3"/>
  <c r="AI322" i="3"/>
  <c r="AJ322" i="3"/>
  <c r="AK322" i="3"/>
  <c r="AL322" i="3"/>
  <c r="AM322" i="3"/>
  <c r="AN322" i="3"/>
  <c r="AO322" i="3"/>
  <c r="AP322" i="3"/>
  <c r="AQ322" i="3"/>
  <c r="AR322" i="3"/>
  <c r="AS322" i="3"/>
  <c r="AT322" i="3"/>
  <c r="AU322" i="3"/>
  <c r="AV322" i="3"/>
  <c r="AW322" i="3"/>
  <c r="AX322" i="3"/>
  <c r="AY322" i="3"/>
  <c r="AZ322" i="3"/>
  <c r="BA322" i="3"/>
  <c r="BB322" i="3"/>
  <c r="BC322" i="3"/>
  <c r="BD322" i="3"/>
  <c r="BE322" i="3"/>
  <c r="BF322" i="3"/>
  <c r="BG322" i="3"/>
  <c r="BH322" i="3"/>
  <c r="BI322" i="3"/>
  <c r="BJ322" i="3"/>
  <c r="BK322" i="3"/>
  <c r="BL322" i="3"/>
  <c r="BM322" i="3"/>
  <c r="BN322" i="3"/>
  <c r="BO322" i="3"/>
  <c r="BP322" i="3"/>
  <c r="BQ322" i="3"/>
  <c r="D323" i="3"/>
  <c r="E323" i="3"/>
  <c r="F323" i="3"/>
  <c r="G323" i="3"/>
  <c r="H323" i="3"/>
  <c r="I323" i="3"/>
  <c r="J323" i="3"/>
  <c r="K323" i="3"/>
  <c r="L323" i="3"/>
  <c r="M323" i="3"/>
  <c r="N323" i="3"/>
  <c r="O323" i="3"/>
  <c r="P323" i="3"/>
  <c r="Q323" i="3"/>
  <c r="R323" i="3"/>
  <c r="S323" i="3"/>
  <c r="T323" i="3"/>
  <c r="U323" i="3"/>
  <c r="V323" i="3"/>
  <c r="W323" i="3"/>
  <c r="X323" i="3"/>
  <c r="Y323" i="3"/>
  <c r="Z323" i="3"/>
  <c r="AA323" i="3"/>
  <c r="AB323" i="3"/>
  <c r="AC323" i="3"/>
  <c r="AD323" i="3"/>
  <c r="AE323" i="3"/>
  <c r="AF323" i="3"/>
  <c r="AG323" i="3"/>
  <c r="AH323" i="3"/>
  <c r="AI323" i="3"/>
  <c r="AJ323" i="3"/>
  <c r="AK323" i="3"/>
  <c r="AL323" i="3"/>
  <c r="AM323" i="3"/>
  <c r="AN323" i="3"/>
  <c r="AO323" i="3"/>
  <c r="AP323" i="3"/>
  <c r="AQ323" i="3"/>
  <c r="AR323" i="3"/>
  <c r="AS323" i="3"/>
  <c r="AT323" i="3"/>
  <c r="AU323" i="3"/>
  <c r="AV323" i="3"/>
  <c r="AW323" i="3"/>
  <c r="AX323" i="3"/>
  <c r="AY323" i="3"/>
  <c r="AZ323" i="3"/>
  <c r="BA323" i="3"/>
  <c r="BB323" i="3"/>
  <c r="BC323" i="3"/>
  <c r="BD323" i="3"/>
  <c r="BE323" i="3"/>
  <c r="BF323" i="3"/>
  <c r="BG323" i="3"/>
  <c r="BH323" i="3"/>
  <c r="BI323" i="3"/>
  <c r="BJ323" i="3"/>
  <c r="BK323" i="3"/>
  <c r="BL323" i="3"/>
  <c r="BM323" i="3"/>
  <c r="BN323" i="3"/>
  <c r="BO323" i="3"/>
  <c r="BP323" i="3"/>
  <c r="BQ323" i="3"/>
  <c r="D324" i="3"/>
  <c r="E324" i="3"/>
  <c r="F324" i="3"/>
  <c r="G324" i="3"/>
  <c r="H324" i="3"/>
  <c r="I324" i="3"/>
  <c r="J324" i="3"/>
  <c r="K324" i="3"/>
  <c r="L324" i="3"/>
  <c r="M324" i="3"/>
  <c r="N324" i="3"/>
  <c r="O324" i="3"/>
  <c r="P324" i="3"/>
  <c r="Q324" i="3"/>
  <c r="R324" i="3"/>
  <c r="S324" i="3"/>
  <c r="T324" i="3"/>
  <c r="U324" i="3"/>
  <c r="V324" i="3"/>
  <c r="W324" i="3"/>
  <c r="X324" i="3"/>
  <c r="Y324" i="3"/>
  <c r="Z324" i="3"/>
  <c r="AA324" i="3"/>
  <c r="AB324" i="3"/>
  <c r="AC324" i="3"/>
  <c r="AD324" i="3"/>
  <c r="AE324" i="3"/>
  <c r="AF324" i="3"/>
  <c r="AG324" i="3"/>
  <c r="AH324" i="3"/>
  <c r="AI324" i="3"/>
  <c r="AJ324" i="3"/>
  <c r="AK324" i="3"/>
  <c r="AL324" i="3"/>
  <c r="AM324" i="3"/>
  <c r="AN324" i="3"/>
  <c r="AO324" i="3"/>
  <c r="AP324" i="3"/>
  <c r="AQ324" i="3"/>
  <c r="AR324" i="3"/>
  <c r="AS324" i="3"/>
  <c r="AT324" i="3"/>
  <c r="AU324" i="3"/>
  <c r="AV324" i="3"/>
  <c r="AW324" i="3"/>
  <c r="AX324" i="3"/>
  <c r="AY324" i="3"/>
  <c r="AZ324" i="3"/>
  <c r="BA324" i="3"/>
  <c r="BB324" i="3"/>
  <c r="BC324" i="3"/>
  <c r="BD324" i="3"/>
  <c r="BE324" i="3"/>
  <c r="BF324" i="3"/>
  <c r="BG324" i="3"/>
  <c r="BH324" i="3"/>
  <c r="BI324" i="3"/>
  <c r="BJ324" i="3"/>
  <c r="BK324" i="3"/>
  <c r="BL324" i="3"/>
  <c r="BM324" i="3"/>
  <c r="BN324" i="3"/>
  <c r="BO324" i="3"/>
  <c r="BP324" i="3"/>
  <c r="BQ324" i="3"/>
  <c r="D325" i="3"/>
  <c r="E325" i="3"/>
  <c r="F325" i="3"/>
  <c r="G325" i="3"/>
  <c r="H325" i="3"/>
  <c r="I325" i="3"/>
  <c r="J325" i="3"/>
  <c r="K325" i="3"/>
  <c r="L325" i="3"/>
  <c r="M325" i="3"/>
  <c r="N325" i="3"/>
  <c r="O325" i="3"/>
  <c r="P325" i="3"/>
  <c r="Q325" i="3"/>
  <c r="R325" i="3"/>
  <c r="S325" i="3"/>
  <c r="T325" i="3"/>
  <c r="U325" i="3"/>
  <c r="V325" i="3"/>
  <c r="W325" i="3"/>
  <c r="X325" i="3"/>
  <c r="Y325" i="3"/>
  <c r="Z325" i="3"/>
  <c r="AA325" i="3"/>
  <c r="AB325" i="3"/>
  <c r="AC325" i="3"/>
  <c r="AD325" i="3"/>
  <c r="AE325" i="3"/>
  <c r="AF325" i="3"/>
  <c r="AG325" i="3"/>
  <c r="AH325" i="3"/>
  <c r="AI325" i="3"/>
  <c r="AJ325" i="3"/>
  <c r="AK325" i="3"/>
  <c r="AL325" i="3"/>
  <c r="AM325" i="3"/>
  <c r="AN325" i="3"/>
  <c r="AO325" i="3"/>
  <c r="AP325" i="3"/>
  <c r="AQ325" i="3"/>
  <c r="AR325" i="3"/>
  <c r="AS325" i="3"/>
  <c r="AT325" i="3"/>
  <c r="AU325" i="3"/>
  <c r="AV325" i="3"/>
  <c r="AW325" i="3"/>
  <c r="AX325" i="3"/>
  <c r="AY325" i="3"/>
  <c r="AZ325" i="3"/>
  <c r="BA325" i="3"/>
  <c r="BB325" i="3"/>
  <c r="BC325" i="3"/>
  <c r="BD325" i="3"/>
  <c r="BE325" i="3"/>
  <c r="BF325" i="3"/>
  <c r="BG325" i="3"/>
  <c r="BH325" i="3"/>
  <c r="BI325" i="3"/>
  <c r="BJ325" i="3"/>
  <c r="BK325" i="3"/>
  <c r="BL325" i="3"/>
  <c r="BM325" i="3"/>
  <c r="BN325" i="3"/>
  <c r="BO325" i="3"/>
  <c r="BP325" i="3"/>
  <c r="BQ325" i="3"/>
  <c r="BR318" i="2"/>
  <c r="D317" i="1" s="1"/>
  <c r="H317" i="1" s="1"/>
  <c r="BR319" i="2"/>
  <c r="D318" i="1" s="1"/>
  <c r="H318" i="1" s="1"/>
  <c r="BR320" i="2"/>
  <c r="D319" i="1" s="1"/>
  <c r="H319" i="1" s="1"/>
  <c r="BR321" i="2"/>
  <c r="D320" i="1" s="1"/>
  <c r="H320" i="1" s="1"/>
  <c r="BR322" i="2"/>
  <c r="D321" i="1" s="1"/>
  <c r="H321" i="1" s="1"/>
  <c r="BR323" i="2"/>
  <c r="D322" i="1" s="1"/>
  <c r="H322" i="1" s="1"/>
  <c r="BR324" i="2"/>
  <c r="D323" i="1" s="1"/>
  <c r="H323" i="1" s="1"/>
  <c r="BR325" i="2"/>
  <c r="D324" i="1" s="1"/>
  <c r="H324" i="1" s="1"/>
  <c r="D296" i="3"/>
  <c r="E296" i="3"/>
  <c r="F296" i="3"/>
  <c r="G296" i="3"/>
  <c r="H296" i="3"/>
  <c r="I296" i="3"/>
  <c r="J296" i="3"/>
  <c r="K296" i="3"/>
  <c r="L296" i="3"/>
  <c r="M296" i="3"/>
  <c r="N296" i="3"/>
  <c r="O296" i="3"/>
  <c r="P296" i="3"/>
  <c r="Q296" i="3"/>
  <c r="R296" i="3"/>
  <c r="S296" i="3"/>
  <c r="T296" i="3"/>
  <c r="U296" i="3"/>
  <c r="V296" i="3"/>
  <c r="W296" i="3"/>
  <c r="X296" i="3"/>
  <c r="Y296" i="3"/>
  <c r="Z296" i="3"/>
  <c r="AA296" i="3"/>
  <c r="AB296" i="3"/>
  <c r="AC296" i="3"/>
  <c r="AD296" i="3"/>
  <c r="AE296" i="3"/>
  <c r="AF296" i="3"/>
  <c r="AG296" i="3"/>
  <c r="AH296" i="3"/>
  <c r="AI296" i="3"/>
  <c r="AJ296" i="3"/>
  <c r="AK296" i="3"/>
  <c r="AL296" i="3"/>
  <c r="AM296" i="3"/>
  <c r="AN296" i="3"/>
  <c r="AO296" i="3"/>
  <c r="AP296" i="3"/>
  <c r="AQ296" i="3"/>
  <c r="AR296" i="3"/>
  <c r="AS296" i="3"/>
  <c r="AT296" i="3"/>
  <c r="AU296" i="3"/>
  <c r="AV296" i="3"/>
  <c r="AW296" i="3"/>
  <c r="AX296" i="3"/>
  <c r="AY296" i="3"/>
  <c r="AZ296" i="3"/>
  <c r="BA296" i="3"/>
  <c r="BB296" i="3"/>
  <c r="BC296" i="3"/>
  <c r="BD296" i="3"/>
  <c r="BE296" i="3"/>
  <c r="BF296" i="3"/>
  <c r="BG296" i="3"/>
  <c r="BH296" i="3"/>
  <c r="BI296" i="3"/>
  <c r="BJ296" i="3"/>
  <c r="BK296" i="3"/>
  <c r="BL296" i="3"/>
  <c r="BM296" i="3"/>
  <c r="BN296" i="3"/>
  <c r="BO296" i="3"/>
  <c r="BP296" i="3"/>
  <c r="BQ296" i="3"/>
  <c r="D297" i="3"/>
  <c r="E297" i="3"/>
  <c r="F297" i="3"/>
  <c r="G297" i="3"/>
  <c r="H297" i="3"/>
  <c r="I297" i="3"/>
  <c r="J297" i="3"/>
  <c r="K297" i="3"/>
  <c r="L297" i="3"/>
  <c r="M297" i="3"/>
  <c r="N297" i="3"/>
  <c r="O297" i="3"/>
  <c r="P297" i="3"/>
  <c r="Q297" i="3"/>
  <c r="R297" i="3"/>
  <c r="S297" i="3"/>
  <c r="T297" i="3"/>
  <c r="U297" i="3"/>
  <c r="V297" i="3"/>
  <c r="W297" i="3"/>
  <c r="X297" i="3"/>
  <c r="Y297" i="3"/>
  <c r="Z297" i="3"/>
  <c r="AA297" i="3"/>
  <c r="AB297" i="3"/>
  <c r="AC297" i="3"/>
  <c r="AD297" i="3"/>
  <c r="AE297" i="3"/>
  <c r="AF297" i="3"/>
  <c r="AG297" i="3"/>
  <c r="AH297" i="3"/>
  <c r="AI297" i="3"/>
  <c r="AJ297" i="3"/>
  <c r="AK297" i="3"/>
  <c r="AL297" i="3"/>
  <c r="AM297" i="3"/>
  <c r="AN297" i="3"/>
  <c r="AO297" i="3"/>
  <c r="AP297" i="3"/>
  <c r="AQ297" i="3"/>
  <c r="AR297" i="3"/>
  <c r="AS297" i="3"/>
  <c r="AT297" i="3"/>
  <c r="AU297" i="3"/>
  <c r="AV297" i="3"/>
  <c r="AW297" i="3"/>
  <c r="AX297" i="3"/>
  <c r="AY297" i="3"/>
  <c r="AZ297" i="3"/>
  <c r="BA297" i="3"/>
  <c r="BB297" i="3"/>
  <c r="BC297" i="3"/>
  <c r="BD297" i="3"/>
  <c r="BE297" i="3"/>
  <c r="BF297" i="3"/>
  <c r="BG297" i="3"/>
  <c r="BH297" i="3"/>
  <c r="BI297" i="3"/>
  <c r="BJ297" i="3"/>
  <c r="BK297" i="3"/>
  <c r="BL297" i="3"/>
  <c r="BM297" i="3"/>
  <c r="BN297" i="3"/>
  <c r="BO297" i="3"/>
  <c r="BP297" i="3"/>
  <c r="BQ297" i="3"/>
  <c r="D298" i="3"/>
  <c r="E298" i="3"/>
  <c r="F298" i="3"/>
  <c r="G298" i="3"/>
  <c r="H298" i="3"/>
  <c r="I298" i="3"/>
  <c r="J298" i="3"/>
  <c r="K298" i="3"/>
  <c r="L298" i="3"/>
  <c r="M298" i="3"/>
  <c r="N298" i="3"/>
  <c r="O298" i="3"/>
  <c r="P298" i="3"/>
  <c r="Q298" i="3"/>
  <c r="R298" i="3"/>
  <c r="S298" i="3"/>
  <c r="T298" i="3"/>
  <c r="U298" i="3"/>
  <c r="V298" i="3"/>
  <c r="W298" i="3"/>
  <c r="X298" i="3"/>
  <c r="Y298" i="3"/>
  <c r="Z298" i="3"/>
  <c r="AA298" i="3"/>
  <c r="AB298" i="3"/>
  <c r="AC298" i="3"/>
  <c r="AD298" i="3"/>
  <c r="AE298" i="3"/>
  <c r="AF298" i="3"/>
  <c r="AG298" i="3"/>
  <c r="AH298" i="3"/>
  <c r="AI298" i="3"/>
  <c r="AJ298" i="3"/>
  <c r="AK298" i="3"/>
  <c r="AL298" i="3"/>
  <c r="AM298" i="3"/>
  <c r="AN298" i="3"/>
  <c r="AO298" i="3"/>
  <c r="AP298" i="3"/>
  <c r="AQ298" i="3"/>
  <c r="AR298" i="3"/>
  <c r="AS298" i="3"/>
  <c r="AT298" i="3"/>
  <c r="AU298" i="3"/>
  <c r="AV298" i="3"/>
  <c r="AW298" i="3"/>
  <c r="AX298" i="3"/>
  <c r="AY298" i="3"/>
  <c r="AZ298" i="3"/>
  <c r="BA298" i="3"/>
  <c r="BB298" i="3"/>
  <c r="BC298" i="3"/>
  <c r="BD298" i="3"/>
  <c r="BE298" i="3"/>
  <c r="BF298" i="3"/>
  <c r="BG298" i="3"/>
  <c r="BH298" i="3"/>
  <c r="BI298" i="3"/>
  <c r="BJ298" i="3"/>
  <c r="BK298" i="3"/>
  <c r="BL298" i="3"/>
  <c r="BM298" i="3"/>
  <c r="BN298" i="3"/>
  <c r="BO298" i="3"/>
  <c r="BP298" i="3"/>
  <c r="BQ298" i="3"/>
  <c r="D299" i="3"/>
  <c r="E299" i="3"/>
  <c r="F299" i="3"/>
  <c r="G299" i="3"/>
  <c r="H299" i="3"/>
  <c r="I299" i="3"/>
  <c r="J299" i="3"/>
  <c r="K299" i="3"/>
  <c r="L299" i="3"/>
  <c r="M299" i="3"/>
  <c r="N299" i="3"/>
  <c r="O299" i="3"/>
  <c r="P299" i="3"/>
  <c r="Q299" i="3"/>
  <c r="R299" i="3"/>
  <c r="S299" i="3"/>
  <c r="T299" i="3"/>
  <c r="U299" i="3"/>
  <c r="V299" i="3"/>
  <c r="W299" i="3"/>
  <c r="X299" i="3"/>
  <c r="Y299" i="3"/>
  <c r="Z299" i="3"/>
  <c r="AA299" i="3"/>
  <c r="AB299" i="3"/>
  <c r="AC299" i="3"/>
  <c r="AD299" i="3"/>
  <c r="AE299" i="3"/>
  <c r="AF299" i="3"/>
  <c r="AG299" i="3"/>
  <c r="AH299" i="3"/>
  <c r="AI299" i="3"/>
  <c r="AJ299" i="3"/>
  <c r="AK299" i="3"/>
  <c r="AL299" i="3"/>
  <c r="AM299" i="3"/>
  <c r="AN299" i="3"/>
  <c r="AO299" i="3"/>
  <c r="AP299" i="3"/>
  <c r="AQ299" i="3"/>
  <c r="AR299" i="3"/>
  <c r="AS299" i="3"/>
  <c r="AT299" i="3"/>
  <c r="AU299" i="3"/>
  <c r="AV299" i="3"/>
  <c r="AW299" i="3"/>
  <c r="AX299" i="3"/>
  <c r="AY299" i="3"/>
  <c r="AZ299" i="3"/>
  <c r="BA299" i="3"/>
  <c r="BB299" i="3"/>
  <c r="BC299" i="3"/>
  <c r="BD299" i="3"/>
  <c r="BE299" i="3"/>
  <c r="BF299" i="3"/>
  <c r="BG299" i="3"/>
  <c r="BH299" i="3"/>
  <c r="BI299" i="3"/>
  <c r="BJ299" i="3"/>
  <c r="BK299" i="3"/>
  <c r="BL299" i="3"/>
  <c r="BM299" i="3"/>
  <c r="BN299" i="3"/>
  <c r="BO299" i="3"/>
  <c r="BP299" i="3"/>
  <c r="BQ299" i="3"/>
  <c r="BR296" i="2"/>
  <c r="D295" i="1" s="1"/>
  <c r="H295" i="1" s="1"/>
  <c r="BR297" i="2"/>
  <c r="D296" i="1" s="1"/>
  <c r="H296" i="1" s="1"/>
  <c r="BR298" i="2"/>
  <c r="D297" i="1" s="1"/>
  <c r="H297" i="1" s="1"/>
  <c r="BR299" i="2"/>
  <c r="D298" i="1" s="1"/>
  <c r="H298" i="1" s="1"/>
  <c r="D280" i="3"/>
  <c r="E280" i="3"/>
  <c r="F280" i="3"/>
  <c r="G280" i="3"/>
  <c r="H280" i="3"/>
  <c r="I280" i="3"/>
  <c r="J280" i="3"/>
  <c r="K280" i="3"/>
  <c r="L280" i="3"/>
  <c r="M280" i="3"/>
  <c r="N280" i="3"/>
  <c r="O280" i="3"/>
  <c r="P280" i="3"/>
  <c r="Q280" i="3"/>
  <c r="R280" i="3"/>
  <c r="S280" i="3"/>
  <c r="T280" i="3"/>
  <c r="U280" i="3"/>
  <c r="V280" i="3"/>
  <c r="W280" i="3"/>
  <c r="X280" i="3"/>
  <c r="Y280" i="3"/>
  <c r="Z280" i="3"/>
  <c r="AA280" i="3"/>
  <c r="AB280" i="3"/>
  <c r="AC280" i="3"/>
  <c r="AD280" i="3"/>
  <c r="AE280" i="3"/>
  <c r="AF280" i="3"/>
  <c r="AG280" i="3"/>
  <c r="AH280" i="3"/>
  <c r="AI280" i="3"/>
  <c r="AJ280" i="3"/>
  <c r="AK280" i="3"/>
  <c r="AL280" i="3"/>
  <c r="AM280" i="3"/>
  <c r="AN280" i="3"/>
  <c r="AO280" i="3"/>
  <c r="AP280" i="3"/>
  <c r="AQ280" i="3"/>
  <c r="AR280" i="3"/>
  <c r="AS280" i="3"/>
  <c r="AT280" i="3"/>
  <c r="AU280" i="3"/>
  <c r="AV280" i="3"/>
  <c r="AW280" i="3"/>
  <c r="AX280" i="3"/>
  <c r="AY280" i="3"/>
  <c r="AZ280" i="3"/>
  <c r="BA280" i="3"/>
  <c r="BB280" i="3"/>
  <c r="BC280" i="3"/>
  <c r="BD280" i="3"/>
  <c r="BE280" i="3"/>
  <c r="BF280" i="3"/>
  <c r="BG280" i="3"/>
  <c r="BH280" i="3"/>
  <c r="BI280" i="3"/>
  <c r="BJ280" i="3"/>
  <c r="BK280" i="3"/>
  <c r="BL280" i="3"/>
  <c r="BM280" i="3"/>
  <c r="BN280" i="3"/>
  <c r="BO280" i="3"/>
  <c r="BP280" i="3"/>
  <c r="BQ280" i="3"/>
  <c r="D281" i="3"/>
  <c r="E281" i="3"/>
  <c r="F281" i="3"/>
  <c r="G281" i="3"/>
  <c r="H281" i="3"/>
  <c r="I281" i="3"/>
  <c r="J281" i="3"/>
  <c r="K281" i="3"/>
  <c r="L281" i="3"/>
  <c r="M281" i="3"/>
  <c r="N281" i="3"/>
  <c r="O281" i="3"/>
  <c r="P281" i="3"/>
  <c r="Q281" i="3"/>
  <c r="R281" i="3"/>
  <c r="S281" i="3"/>
  <c r="T281" i="3"/>
  <c r="U281" i="3"/>
  <c r="V281" i="3"/>
  <c r="W281" i="3"/>
  <c r="X281" i="3"/>
  <c r="Y281" i="3"/>
  <c r="Z281" i="3"/>
  <c r="AA281" i="3"/>
  <c r="AB281" i="3"/>
  <c r="AC281" i="3"/>
  <c r="AD281" i="3"/>
  <c r="AE281" i="3"/>
  <c r="AF281" i="3"/>
  <c r="AG281" i="3"/>
  <c r="AH281" i="3"/>
  <c r="AI281" i="3"/>
  <c r="AJ281" i="3"/>
  <c r="AK281" i="3"/>
  <c r="AL281" i="3"/>
  <c r="AM281" i="3"/>
  <c r="AN281" i="3"/>
  <c r="AO281" i="3"/>
  <c r="AP281" i="3"/>
  <c r="AQ281" i="3"/>
  <c r="AR281" i="3"/>
  <c r="AS281" i="3"/>
  <c r="AT281" i="3"/>
  <c r="AU281" i="3"/>
  <c r="AV281" i="3"/>
  <c r="AW281" i="3"/>
  <c r="AX281" i="3"/>
  <c r="AY281" i="3"/>
  <c r="AZ281" i="3"/>
  <c r="BA281" i="3"/>
  <c r="BB281" i="3"/>
  <c r="BC281" i="3"/>
  <c r="BD281" i="3"/>
  <c r="BE281" i="3"/>
  <c r="BF281" i="3"/>
  <c r="BG281" i="3"/>
  <c r="BH281" i="3"/>
  <c r="BI281" i="3"/>
  <c r="BJ281" i="3"/>
  <c r="BK281" i="3"/>
  <c r="BL281" i="3"/>
  <c r="BM281" i="3"/>
  <c r="BN281" i="3"/>
  <c r="BO281" i="3"/>
  <c r="BP281" i="3"/>
  <c r="BQ281" i="3"/>
  <c r="BR280" i="2"/>
  <c r="D279" i="1" s="1"/>
  <c r="H279" i="1" s="1"/>
  <c r="BR281" i="2"/>
  <c r="D280" i="1" s="1"/>
  <c r="H280" i="1" s="1"/>
  <c r="D262"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D261" i="3"/>
  <c r="E261" i="3"/>
  <c r="F261" i="3"/>
  <c r="G261" i="3"/>
  <c r="H261" i="3"/>
  <c r="I261" i="3"/>
  <c r="J261" i="3"/>
  <c r="K261" i="3"/>
  <c r="L261" i="3"/>
  <c r="M261" i="3"/>
  <c r="N261" i="3"/>
  <c r="O261" i="3"/>
  <c r="P261" i="3"/>
  <c r="Q261" i="3"/>
  <c r="R261" i="3"/>
  <c r="S261" i="3"/>
  <c r="T261" i="3"/>
  <c r="U261" i="3"/>
  <c r="V261" i="3"/>
  <c r="W261" i="3"/>
  <c r="X261" i="3"/>
  <c r="Y261" i="3"/>
  <c r="Z261" i="3"/>
  <c r="AA261" i="3"/>
  <c r="AB261" i="3"/>
  <c r="AC261" i="3"/>
  <c r="AD261" i="3"/>
  <c r="AE261" i="3"/>
  <c r="AF261" i="3"/>
  <c r="AG261" i="3"/>
  <c r="AH261" i="3"/>
  <c r="AI261" i="3"/>
  <c r="AJ261" i="3"/>
  <c r="AK261" i="3"/>
  <c r="AL261" i="3"/>
  <c r="AM261" i="3"/>
  <c r="AN261" i="3"/>
  <c r="AO261" i="3"/>
  <c r="AP261" i="3"/>
  <c r="AQ261" i="3"/>
  <c r="AR261" i="3"/>
  <c r="AS261" i="3"/>
  <c r="AT261" i="3"/>
  <c r="AU261" i="3"/>
  <c r="AV261" i="3"/>
  <c r="AW261" i="3"/>
  <c r="AX261" i="3"/>
  <c r="AY261" i="3"/>
  <c r="AZ261" i="3"/>
  <c r="BA261" i="3"/>
  <c r="BB261" i="3"/>
  <c r="BC261" i="3"/>
  <c r="BD261" i="3"/>
  <c r="BE261" i="3"/>
  <c r="BF261" i="3"/>
  <c r="BG261" i="3"/>
  <c r="BH261" i="3"/>
  <c r="BI261" i="3"/>
  <c r="BJ261" i="3"/>
  <c r="BK261" i="3"/>
  <c r="BL261" i="3"/>
  <c r="BM261" i="3"/>
  <c r="BN261" i="3"/>
  <c r="BO261" i="3"/>
  <c r="BP261" i="3"/>
  <c r="BQ261"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59" i="2"/>
  <c r="D258" i="1" s="1"/>
  <c r="H258" i="1" s="1"/>
  <c r="BR260" i="2"/>
  <c r="D259" i="1" s="1"/>
  <c r="H259" i="1" s="1"/>
  <c r="BR261" i="2"/>
  <c r="D260" i="1" s="1"/>
  <c r="H260" i="1" s="1"/>
  <c r="BR262" i="2"/>
  <c r="D261" i="1" s="1"/>
  <c r="H261" i="1" s="1"/>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D167" i="3"/>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BR158" i="2"/>
  <c r="D157" i="1" s="1"/>
  <c r="H157" i="1" s="1"/>
  <c r="BR159" i="2"/>
  <c r="D158" i="1" s="1"/>
  <c r="H158" i="1" s="1"/>
  <c r="BR160" i="2"/>
  <c r="D159" i="1" s="1"/>
  <c r="H159" i="1" s="1"/>
  <c r="BR161" i="2"/>
  <c r="D160" i="1" s="1"/>
  <c r="H160" i="1" s="1"/>
  <c r="BR162" i="2"/>
  <c r="D161" i="1" s="1"/>
  <c r="H161" i="1" s="1"/>
  <c r="BR163" i="2"/>
  <c r="D162" i="1" s="1"/>
  <c r="H162" i="1" s="1"/>
  <c r="BR164" i="2"/>
  <c r="D163" i="1" s="1"/>
  <c r="H163" i="1" s="1"/>
  <c r="BR165" i="2"/>
  <c r="D164" i="1" s="1"/>
  <c r="H164" i="1" s="1"/>
  <c r="BR166" i="2"/>
  <c r="D165" i="1" s="1"/>
  <c r="H165" i="1" s="1"/>
  <c r="BR167" i="2"/>
  <c r="D166" i="1" s="1"/>
  <c r="H166" i="1" s="1"/>
  <c r="BR168" i="2"/>
  <c r="D167" i="1" s="1"/>
  <c r="H167" i="1" s="1"/>
  <c r="BR169" i="2"/>
  <c r="D168" i="1" s="1"/>
  <c r="H168" i="1" s="1"/>
  <c r="BR170" i="2"/>
  <c r="D169" i="1" s="1"/>
  <c r="H169" i="1" s="1"/>
  <c r="BR171" i="2"/>
  <c r="D170" i="1" s="1"/>
  <c r="H170" i="1" s="1"/>
  <c r="BR172" i="2"/>
  <c r="D171" i="1" s="1"/>
  <c r="H171" i="1" s="1"/>
  <c r="BR173" i="2"/>
  <c r="D172" i="1" s="1"/>
  <c r="H172" i="1" s="1"/>
  <c r="BR174" i="2"/>
  <c r="D173" i="1" s="1"/>
  <c r="H173" i="1" s="1"/>
  <c r="BR175" i="2"/>
  <c r="D174" i="1" s="1"/>
  <c r="H174" i="1" s="1"/>
  <c r="BR176" i="2"/>
  <c r="D175" i="1" s="1"/>
  <c r="H175" i="1" s="1"/>
  <c r="BR177" i="2"/>
  <c r="D176" i="1" s="1"/>
  <c r="H176" i="1" s="1"/>
  <c r="BR178" i="2"/>
  <c r="D177" i="1" s="1"/>
  <c r="H177" i="1" s="1"/>
  <c r="BR179" i="2"/>
  <c r="D178" i="1" s="1"/>
  <c r="H178" i="1" s="1"/>
  <c r="BR180" i="2"/>
  <c r="D179" i="1" s="1"/>
  <c r="H179" i="1" s="1"/>
  <c r="BR181" i="2"/>
  <c r="D180" i="1" s="1"/>
  <c r="H180" i="1" s="1"/>
  <c r="BR182" i="2"/>
  <c r="D181" i="1" s="1"/>
  <c r="H181" i="1" s="1"/>
  <c r="BR183" i="2"/>
  <c r="D182" i="1" s="1"/>
  <c r="H182" i="1" s="1"/>
  <c r="BR184" i="2"/>
  <c r="D183" i="1" s="1"/>
  <c r="H183" i="1" s="1"/>
  <c r="BR185" i="2"/>
  <c r="D184" i="1" s="1"/>
  <c r="H184" i="1" s="1"/>
  <c r="BR186" i="2"/>
  <c r="D185" i="1" s="1"/>
  <c r="H185" i="1" s="1"/>
  <c r="BR187" i="2"/>
  <c r="D186" i="1" s="1"/>
  <c r="H186" i="1" s="1"/>
  <c r="BR188" i="2"/>
  <c r="D187" i="1" s="1"/>
  <c r="H187" i="1" s="1"/>
  <c r="BR189" i="2"/>
  <c r="D188" i="1" s="1"/>
  <c r="H188" i="1" s="1"/>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1" i="2"/>
  <c r="BR72" i="2"/>
  <c r="BR73" i="2"/>
  <c r="BR74" i="2"/>
  <c r="BR75" i="2"/>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29" i="2"/>
  <c r="D28" i="1" s="1"/>
  <c r="H28" i="1" s="1"/>
  <c r="BR30" i="2"/>
  <c r="D29" i="1" s="1"/>
  <c r="H29" i="1" s="1"/>
  <c r="BR31" i="2"/>
  <c r="D30" i="1" s="1"/>
  <c r="H30" i="1" s="1"/>
  <c r="BR32" i="2"/>
  <c r="D31" i="1" s="1"/>
  <c r="H31" i="1" s="1"/>
  <c r="BR33" i="2"/>
  <c r="D32" i="1" s="1"/>
  <c r="H32" i="1" s="1"/>
  <c r="BR34" i="2"/>
  <c r="D33" i="1" s="1"/>
  <c r="H33" i="1" s="1"/>
  <c r="BR35" i="2"/>
  <c r="D34" i="1" s="1"/>
  <c r="H34" i="1" s="1"/>
  <c r="BR36" i="2"/>
  <c r="D35" i="1" s="1"/>
  <c r="H35" i="1" s="1"/>
  <c r="BR37" i="2"/>
  <c r="D36" i="1" s="1"/>
  <c r="H36" i="1" s="1"/>
  <c r="BR38" i="2"/>
  <c r="D37" i="1" s="1"/>
  <c r="H37" i="1" s="1"/>
  <c r="BR39" i="2"/>
  <c r="D38" i="1" s="1"/>
  <c r="H38" i="1" s="1"/>
  <c r="BR40" i="2"/>
  <c r="D39" i="1" s="1"/>
  <c r="H39" i="1" s="1"/>
  <c r="D73" i="1" l="1"/>
  <c r="H73" i="1" s="1"/>
  <c r="D72" i="1"/>
  <c r="H72" i="1" s="1"/>
  <c r="D71" i="1"/>
  <c r="H71" i="1" s="1"/>
  <c r="D70" i="1"/>
  <c r="H70" i="1" s="1"/>
  <c r="D74" i="1"/>
  <c r="H74" i="1" s="1"/>
  <c r="D302" i="3" l="1"/>
  <c r="E302" i="3"/>
  <c r="F302" i="3"/>
  <c r="G302" i="3"/>
  <c r="H302" i="3"/>
  <c r="I302" i="3"/>
  <c r="J302" i="3"/>
  <c r="K302" i="3"/>
  <c r="L302" i="3"/>
  <c r="M302" i="3"/>
  <c r="N302" i="3"/>
  <c r="O302" i="3"/>
  <c r="P302" i="3"/>
  <c r="Q302" i="3"/>
  <c r="R302" i="3"/>
  <c r="S302" i="3"/>
  <c r="T302" i="3"/>
  <c r="U302" i="3"/>
  <c r="V302" i="3"/>
  <c r="W302" i="3"/>
  <c r="X302" i="3"/>
  <c r="Y302" i="3"/>
  <c r="Z302" i="3"/>
  <c r="AA302" i="3"/>
  <c r="AB302" i="3"/>
  <c r="AC302" i="3"/>
  <c r="AD302" i="3"/>
  <c r="AE302" i="3"/>
  <c r="AF302" i="3"/>
  <c r="AG302" i="3"/>
  <c r="AH302" i="3"/>
  <c r="AI302" i="3"/>
  <c r="AJ302" i="3"/>
  <c r="AK302" i="3"/>
  <c r="AL302" i="3"/>
  <c r="AM302" i="3"/>
  <c r="AN302" i="3"/>
  <c r="AO302" i="3"/>
  <c r="AP302" i="3"/>
  <c r="AQ302" i="3"/>
  <c r="AR302" i="3"/>
  <c r="AS302" i="3"/>
  <c r="AT302" i="3"/>
  <c r="AU302" i="3"/>
  <c r="AV302" i="3"/>
  <c r="AW302" i="3"/>
  <c r="AX302" i="3"/>
  <c r="AY302" i="3"/>
  <c r="AZ302" i="3"/>
  <c r="BA302" i="3"/>
  <c r="BB302" i="3"/>
  <c r="BC302" i="3"/>
  <c r="BD302" i="3"/>
  <c r="BE302" i="3"/>
  <c r="BF302" i="3"/>
  <c r="BG302" i="3"/>
  <c r="BH302" i="3"/>
  <c r="BI302" i="3"/>
  <c r="BJ302" i="3"/>
  <c r="BK302" i="3"/>
  <c r="BL302" i="3"/>
  <c r="BM302" i="3"/>
  <c r="BN302" i="3"/>
  <c r="BO302" i="3"/>
  <c r="BP302" i="3"/>
  <c r="BQ302" i="3"/>
  <c r="D303" i="3"/>
  <c r="E303" i="3"/>
  <c r="F303" i="3"/>
  <c r="G303" i="3"/>
  <c r="H303" i="3"/>
  <c r="I303" i="3"/>
  <c r="J303" i="3"/>
  <c r="K303" i="3"/>
  <c r="L303" i="3"/>
  <c r="M303" i="3"/>
  <c r="N303" i="3"/>
  <c r="O303" i="3"/>
  <c r="P303" i="3"/>
  <c r="Q303" i="3"/>
  <c r="R303" i="3"/>
  <c r="S303" i="3"/>
  <c r="T303" i="3"/>
  <c r="U303" i="3"/>
  <c r="V303" i="3"/>
  <c r="W303" i="3"/>
  <c r="X303" i="3"/>
  <c r="Y303" i="3"/>
  <c r="Z303" i="3"/>
  <c r="AA303" i="3"/>
  <c r="AB303" i="3"/>
  <c r="AC303" i="3"/>
  <c r="AD303" i="3"/>
  <c r="AE303" i="3"/>
  <c r="AF303" i="3"/>
  <c r="AG303" i="3"/>
  <c r="AH303" i="3"/>
  <c r="AI303" i="3"/>
  <c r="AJ303" i="3"/>
  <c r="AK303" i="3"/>
  <c r="AL303" i="3"/>
  <c r="AM303" i="3"/>
  <c r="AN303" i="3"/>
  <c r="AO303" i="3"/>
  <c r="AP303" i="3"/>
  <c r="AQ303" i="3"/>
  <c r="AR303" i="3"/>
  <c r="AS303" i="3"/>
  <c r="AT303" i="3"/>
  <c r="AU303" i="3"/>
  <c r="AV303" i="3"/>
  <c r="AW303" i="3"/>
  <c r="AX303" i="3"/>
  <c r="AY303" i="3"/>
  <c r="AZ303" i="3"/>
  <c r="BA303" i="3"/>
  <c r="BB303" i="3"/>
  <c r="BC303" i="3"/>
  <c r="BD303" i="3"/>
  <c r="BE303" i="3"/>
  <c r="BF303" i="3"/>
  <c r="BG303" i="3"/>
  <c r="BH303" i="3"/>
  <c r="BI303" i="3"/>
  <c r="BJ303" i="3"/>
  <c r="BK303" i="3"/>
  <c r="BL303" i="3"/>
  <c r="BM303" i="3"/>
  <c r="BN303" i="3"/>
  <c r="BO303" i="3"/>
  <c r="BP303" i="3"/>
  <c r="BQ303" i="3"/>
  <c r="D305" i="3"/>
  <c r="E305" i="3"/>
  <c r="F305" i="3"/>
  <c r="G305" i="3"/>
  <c r="H305" i="3"/>
  <c r="I305" i="3"/>
  <c r="J305" i="3"/>
  <c r="K305" i="3"/>
  <c r="L305" i="3"/>
  <c r="M305" i="3"/>
  <c r="N305" i="3"/>
  <c r="O305" i="3"/>
  <c r="P305" i="3"/>
  <c r="Q305" i="3"/>
  <c r="R305" i="3"/>
  <c r="S305" i="3"/>
  <c r="T305" i="3"/>
  <c r="U305" i="3"/>
  <c r="V305" i="3"/>
  <c r="W305" i="3"/>
  <c r="X305" i="3"/>
  <c r="Y305" i="3"/>
  <c r="Z305" i="3"/>
  <c r="AA305" i="3"/>
  <c r="AB305" i="3"/>
  <c r="AC305" i="3"/>
  <c r="AD305" i="3"/>
  <c r="AE305" i="3"/>
  <c r="AF305" i="3"/>
  <c r="AG305" i="3"/>
  <c r="AH305" i="3"/>
  <c r="AI305" i="3"/>
  <c r="AJ305" i="3"/>
  <c r="AK305" i="3"/>
  <c r="AL305" i="3"/>
  <c r="AM305" i="3"/>
  <c r="AN305" i="3"/>
  <c r="AO305" i="3"/>
  <c r="AP305" i="3"/>
  <c r="AQ305" i="3"/>
  <c r="AR305" i="3"/>
  <c r="AS305" i="3"/>
  <c r="AT305" i="3"/>
  <c r="AU305" i="3"/>
  <c r="AV305" i="3"/>
  <c r="AW305" i="3"/>
  <c r="AX305" i="3"/>
  <c r="AY305" i="3"/>
  <c r="AZ305" i="3"/>
  <c r="BA305" i="3"/>
  <c r="BB305" i="3"/>
  <c r="BC305" i="3"/>
  <c r="BD305" i="3"/>
  <c r="BE305" i="3"/>
  <c r="BF305" i="3"/>
  <c r="BG305" i="3"/>
  <c r="BH305" i="3"/>
  <c r="BI305" i="3"/>
  <c r="BJ305" i="3"/>
  <c r="BK305" i="3"/>
  <c r="BL305" i="3"/>
  <c r="BM305" i="3"/>
  <c r="BN305" i="3"/>
  <c r="BO305" i="3"/>
  <c r="BP305" i="3"/>
  <c r="BQ305" i="3"/>
  <c r="D306" i="3"/>
  <c r="E306" i="3"/>
  <c r="F306" i="3"/>
  <c r="G306" i="3"/>
  <c r="H306" i="3"/>
  <c r="I306" i="3"/>
  <c r="J306" i="3"/>
  <c r="K306" i="3"/>
  <c r="L306" i="3"/>
  <c r="M306" i="3"/>
  <c r="N306" i="3"/>
  <c r="O306" i="3"/>
  <c r="P306" i="3"/>
  <c r="Q306" i="3"/>
  <c r="R306" i="3"/>
  <c r="S306" i="3"/>
  <c r="T306" i="3"/>
  <c r="U306" i="3"/>
  <c r="V306" i="3"/>
  <c r="W306" i="3"/>
  <c r="X306" i="3"/>
  <c r="Y306" i="3"/>
  <c r="Z306" i="3"/>
  <c r="AA306" i="3"/>
  <c r="AB306" i="3"/>
  <c r="AC306" i="3"/>
  <c r="AD306" i="3"/>
  <c r="AE306" i="3"/>
  <c r="AF306" i="3"/>
  <c r="AG306" i="3"/>
  <c r="AH306" i="3"/>
  <c r="AI306" i="3"/>
  <c r="AJ306" i="3"/>
  <c r="AK306" i="3"/>
  <c r="AL306" i="3"/>
  <c r="AM306" i="3"/>
  <c r="AN306" i="3"/>
  <c r="AO306" i="3"/>
  <c r="AP306" i="3"/>
  <c r="AQ306" i="3"/>
  <c r="AR306" i="3"/>
  <c r="AS306" i="3"/>
  <c r="AT306" i="3"/>
  <c r="AU306" i="3"/>
  <c r="AV306" i="3"/>
  <c r="AW306" i="3"/>
  <c r="AX306" i="3"/>
  <c r="AY306" i="3"/>
  <c r="AZ306" i="3"/>
  <c r="BA306" i="3"/>
  <c r="BB306" i="3"/>
  <c r="BC306" i="3"/>
  <c r="BD306" i="3"/>
  <c r="BE306" i="3"/>
  <c r="BF306" i="3"/>
  <c r="BG306" i="3"/>
  <c r="BH306" i="3"/>
  <c r="BI306" i="3"/>
  <c r="BJ306" i="3"/>
  <c r="BK306" i="3"/>
  <c r="BL306" i="3"/>
  <c r="BM306" i="3"/>
  <c r="BN306" i="3"/>
  <c r="BO306" i="3"/>
  <c r="BP306" i="3"/>
  <c r="BQ306" i="3"/>
  <c r="D307" i="3"/>
  <c r="E307" i="3"/>
  <c r="F307" i="3"/>
  <c r="G307" i="3"/>
  <c r="H307" i="3"/>
  <c r="I307" i="3"/>
  <c r="J307" i="3"/>
  <c r="K307" i="3"/>
  <c r="L307" i="3"/>
  <c r="M307" i="3"/>
  <c r="N307" i="3"/>
  <c r="O307" i="3"/>
  <c r="P307" i="3"/>
  <c r="Q307" i="3"/>
  <c r="R307" i="3"/>
  <c r="S307" i="3"/>
  <c r="T307" i="3"/>
  <c r="U307" i="3"/>
  <c r="V307" i="3"/>
  <c r="W307" i="3"/>
  <c r="X307" i="3"/>
  <c r="Y307" i="3"/>
  <c r="Z307" i="3"/>
  <c r="AA307" i="3"/>
  <c r="AB307" i="3"/>
  <c r="AC307" i="3"/>
  <c r="AD307" i="3"/>
  <c r="AE307" i="3"/>
  <c r="AF307" i="3"/>
  <c r="AG307" i="3"/>
  <c r="AH307" i="3"/>
  <c r="AI307" i="3"/>
  <c r="AJ307" i="3"/>
  <c r="AK307" i="3"/>
  <c r="AL307" i="3"/>
  <c r="AM307" i="3"/>
  <c r="AN307" i="3"/>
  <c r="AO307" i="3"/>
  <c r="AP307" i="3"/>
  <c r="AQ307" i="3"/>
  <c r="AR307" i="3"/>
  <c r="AS307" i="3"/>
  <c r="AT307" i="3"/>
  <c r="AU307" i="3"/>
  <c r="AV307" i="3"/>
  <c r="AW307" i="3"/>
  <c r="AX307" i="3"/>
  <c r="AY307" i="3"/>
  <c r="AZ307" i="3"/>
  <c r="BA307" i="3"/>
  <c r="BB307" i="3"/>
  <c r="BC307" i="3"/>
  <c r="BD307" i="3"/>
  <c r="BE307" i="3"/>
  <c r="BF307" i="3"/>
  <c r="BG307" i="3"/>
  <c r="BH307" i="3"/>
  <c r="BI307" i="3"/>
  <c r="BJ307" i="3"/>
  <c r="BK307" i="3"/>
  <c r="BL307" i="3"/>
  <c r="BM307" i="3"/>
  <c r="BN307" i="3"/>
  <c r="BO307" i="3"/>
  <c r="BP307" i="3"/>
  <c r="BQ307" i="3"/>
  <c r="D308" i="3"/>
  <c r="E308" i="3"/>
  <c r="F308" i="3"/>
  <c r="G308" i="3"/>
  <c r="H308" i="3"/>
  <c r="I308" i="3"/>
  <c r="J308" i="3"/>
  <c r="K308" i="3"/>
  <c r="L308" i="3"/>
  <c r="M308" i="3"/>
  <c r="N308" i="3"/>
  <c r="O308" i="3"/>
  <c r="P308" i="3"/>
  <c r="Q308" i="3"/>
  <c r="R308" i="3"/>
  <c r="S308" i="3"/>
  <c r="T308" i="3"/>
  <c r="U308" i="3"/>
  <c r="V308" i="3"/>
  <c r="W308" i="3"/>
  <c r="X308" i="3"/>
  <c r="Y308" i="3"/>
  <c r="Z308" i="3"/>
  <c r="AA308" i="3"/>
  <c r="AB308" i="3"/>
  <c r="AC308" i="3"/>
  <c r="AD308" i="3"/>
  <c r="AE308" i="3"/>
  <c r="AF308" i="3"/>
  <c r="AG308" i="3"/>
  <c r="AH308" i="3"/>
  <c r="AI308" i="3"/>
  <c r="AJ308" i="3"/>
  <c r="AK308" i="3"/>
  <c r="AL308" i="3"/>
  <c r="AM308" i="3"/>
  <c r="AN308" i="3"/>
  <c r="AO308" i="3"/>
  <c r="AP308" i="3"/>
  <c r="AQ308" i="3"/>
  <c r="AR308" i="3"/>
  <c r="AS308" i="3"/>
  <c r="AT308" i="3"/>
  <c r="AU308" i="3"/>
  <c r="AV308" i="3"/>
  <c r="AW308" i="3"/>
  <c r="AX308" i="3"/>
  <c r="AY308" i="3"/>
  <c r="AZ308" i="3"/>
  <c r="BA308" i="3"/>
  <c r="BB308" i="3"/>
  <c r="BC308" i="3"/>
  <c r="BD308" i="3"/>
  <c r="BE308" i="3"/>
  <c r="BF308" i="3"/>
  <c r="BG308" i="3"/>
  <c r="BH308" i="3"/>
  <c r="BI308" i="3"/>
  <c r="BJ308" i="3"/>
  <c r="BK308" i="3"/>
  <c r="BL308" i="3"/>
  <c r="BM308" i="3"/>
  <c r="BN308" i="3"/>
  <c r="BO308" i="3"/>
  <c r="BP308" i="3"/>
  <c r="BQ308" i="3"/>
  <c r="D309" i="3"/>
  <c r="E309" i="3"/>
  <c r="F309" i="3"/>
  <c r="G309" i="3"/>
  <c r="H309" i="3"/>
  <c r="I309" i="3"/>
  <c r="J309" i="3"/>
  <c r="K309" i="3"/>
  <c r="L309" i="3"/>
  <c r="M309" i="3"/>
  <c r="N309" i="3"/>
  <c r="O309" i="3"/>
  <c r="P309" i="3"/>
  <c r="Q309" i="3"/>
  <c r="R309" i="3"/>
  <c r="S309" i="3"/>
  <c r="T309" i="3"/>
  <c r="U309" i="3"/>
  <c r="V309" i="3"/>
  <c r="W309" i="3"/>
  <c r="X309" i="3"/>
  <c r="Y309" i="3"/>
  <c r="Z309" i="3"/>
  <c r="AA309" i="3"/>
  <c r="AB309" i="3"/>
  <c r="AC309" i="3"/>
  <c r="AD309" i="3"/>
  <c r="AE309" i="3"/>
  <c r="AF309" i="3"/>
  <c r="AG309" i="3"/>
  <c r="AH309" i="3"/>
  <c r="AI309" i="3"/>
  <c r="AJ309" i="3"/>
  <c r="AK309" i="3"/>
  <c r="AL309" i="3"/>
  <c r="AM309" i="3"/>
  <c r="AN309" i="3"/>
  <c r="AO309" i="3"/>
  <c r="AP309" i="3"/>
  <c r="AQ309" i="3"/>
  <c r="AR309" i="3"/>
  <c r="AS309" i="3"/>
  <c r="AT309" i="3"/>
  <c r="AU309" i="3"/>
  <c r="AV309" i="3"/>
  <c r="AW309" i="3"/>
  <c r="AX309" i="3"/>
  <c r="AY309" i="3"/>
  <c r="AZ309" i="3"/>
  <c r="BA309" i="3"/>
  <c r="BB309" i="3"/>
  <c r="BC309" i="3"/>
  <c r="BD309" i="3"/>
  <c r="BE309" i="3"/>
  <c r="BF309" i="3"/>
  <c r="BG309" i="3"/>
  <c r="BH309" i="3"/>
  <c r="BI309" i="3"/>
  <c r="BJ309" i="3"/>
  <c r="BK309" i="3"/>
  <c r="BL309" i="3"/>
  <c r="BM309" i="3"/>
  <c r="BN309" i="3"/>
  <c r="BO309" i="3"/>
  <c r="BP309" i="3"/>
  <c r="BQ309" i="3"/>
  <c r="D310" i="3"/>
  <c r="E310" i="3"/>
  <c r="F310" i="3"/>
  <c r="G310" i="3"/>
  <c r="H310" i="3"/>
  <c r="I310" i="3"/>
  <c r="J310" i="3"/>
  <c r="K310" i="3"/>
  <c r="L310" i="3"/>
  <c r="M310" i="3"/>
  <c r="N310" i="3"/>
  <c r="O310" i="3"/>
  <c r="P310" i="3"/>
  <c r="Q310" i="3"/>
  <c r="R310" i="3"/>
  <c r="S310" i="3"/>
  <c r="T310" i="3"/>
  <c r="U310" i="3"/>
  <c r="V310" i="3"/>
  <c r="W310" i="3"/>
  <c r="X310" i="3"/>
  <c r="Y310" i="3"/>
  <c r="Z310" i="3"/>
  <c r="AA310" i="3"/>
  <c r="AB310" i="3"/>
  <c r="AC310" i="3"/>
  <c r="AD310" i="3"/>
  <c r="AE310" i="3"/>
  <c r="AF310" i="3"/>
  <c r="AG310" i="3"/>
  <c r="AH310" i="3"/>
  <c r="AI310" i="3"/>
  <c r="AJ310" i="3"/>
  <c r="AK310" i="3"/>
  <c r="AL310" i="3"/>
  <c r="AM310" i="3"/>
  <c r="AN310" i="3"/>
  <c r="AO310" i="3"/>
  <c r="AP310" i="3"/>
  <c r="AQ310" i="3"/>
  <c r="AR310" i="3"/>
  <c r="AS310" i="3"/>
  <c r="AT310" i="3"/>
  <c r="AU310" i="3"/>
  <c r="AV310" i="3"/>
  <c r="AW310" i="3"/>
  <c r="AX310" i="3"/>
  <c r="AY310" i="3"/>
  <c r="AZ310" i="3"/>
  <c r="BA310" i="3"/>
  <c r="BB310" i="3"/>
  <c r="BC310" i="3"/>
  <c r="BD310" i="3"/>
  <c r="BE310" i="3"/>
  <c r="BF310" i="3"/>
  <c r="BG310" i="3"/>
  <c r="BH310" i="3"/>
  <c r="BI310" i="3"/>
  <c r="BJ310" i="3"/>
  <c r="BK310" i="3"/>
  <c r="BL310" i="3"/>
  <c r="BM310" i="3"/>
  <c r="BN310" i="3"/>
  <c r="BO310" i="3"/>
  <c r="BP310" i="3"/>
  <c r="BQ310" i="3"/>
  <c r="D311" i="3"/>
  <c r="E311" i="3"/>
  <c r="F311" i="3"/>
  <c r="G311" i="3"/>
  <c r="H311" i="3"/>
  <c r="I311" i="3"/>
  <c r="J311" i="3"/>
  <c r="K311" i="3"/>
  <c r="L311" i="3"/>
  <c r="M311" i="3"/>
  <c r="N311" i="3"/>
  <c r="O311" i="3"/>
  <c r="P311" i="3"/>
  <c r="Q311" i="3"/>
  <c r="R311" i="3"/>
  <c r="S311" i="3"/>
  <c r="T311" i="3"/>
  <c r="U311" i="3"/>
  <c r="V311" i="3"/>
  <c r="W311" i="3"/>
  <c r="X311" i="3"/>
  <c r="Y311" i="3"/>
  <c r="Z311" i="3"/>
  <c r="AA311" i="3"/>
  <c r="AB311" i="3"/>
  <c r="AC311" i="3"/>
  <c r="AD311" i="3"/>
  <c r="AE311" i="3"/>
  <c r="AF311" i="3"/>
  <c r="AG311" i="3"/>
  <c r="AH311" i="3"/>
  <c r="AI311" i="3"/>
  <c r="AJ311" i="3"/>
  <c r="AK311" i="3"/>
  <c r="AL311" i="3"/>
  <c r="AM311" i="3"/>
  <c r="AN311" i="3"/>
  <c r="AO311" i="3"/>
  <c r="AP311" i="3"/>
  <c r="AQ311" i="3"/>
  <c r="AR311" i="3"/>
  <c r="AS311" i="3"/>
  <c r="AT311" i="3"/>
  <c r="AU311" i="3"/>
  <c r="AV311" i="3"/>
  <c r="AW311" i="3"/>
  <c r="AX311" i="3"/>
  <c r="AY311" i="3"/>
  <c r="AZ311" i="3"/>
  <c r="BA311" i="3"/>
  <c r="BB311" i="3"/>
  <c r="BC311" i="3"/>
  <c r="BD311" i="3"/>
  <c r="BE311" i="3"/>
  <c r="BF311" i="3"/>
  <c r="BG311" i="3"/>
  <c r="BH311" i="3"/>
  <c r="BI311" i="3"/>
  <c r="BJ311" i="3"/>
  <c r="BK311" i="3"/>
  <c r="BL311" i="3"/>
  <c r="BM311" i="3"/>
  <c r="BN311" i="3"/>
  <c r="BO311" i="3"/>
  <c r="BP311" i="3"/>
  <c r="BQ311" i="3"/>
  <c r="D312" i="3"/>
  <c r="E312" i="3"/>
  <c r="F312" i="3"/>
  <c r="G312" i="3"/>
  <c r="H312" i="3"/>
  <c r="I312" i="3"/>
  <c r="J312" i="3"/>
  <c r="K312" i="3"/>
  <c r="L312" i="3"/>
  <c r="M312" i="3"/>
  <c r="N312" i="3"/>
  <c r="O312" i="3"/>
  <c r="P312" i="3"/>
  <c r="Q312" i="3"/>
  <c r="R312" i="3"/>
  <c r="S312" i="3"/>
  <c r="T312" i="3"/>
  <c r="U312" i="3"/>
  <c r="V312" i="3"/>
  <c r="W312" i="3"/>
  <c r="X312" i="3"/>
  <c r="Y312" i="3"/>
  <c r="Z312" i="3"/>
  <c r="AA312" i="3"/>
  <c r="AB312" i="3"/>
  <c r="AC312" i="3"/>
  <c r="AD312" i="3"/>
  <c r="AE312" i="3"/>
  <c r="AF312" i="3"/>
  <c r="AG312" i="3"/>
  <c r="AH312" i="3"/>
  <c r="AI312" i="3"/>
  <c r="AJ312" i="3"/>
  <c r="AK312" i="3"/>
  <c r="AL312" i="3"/>
  <c r="AM312" i="3"/>
  <c r="AN312" i="3"/>
  <c r="AO312" i="3"/>
  <c r="AP312" i="3"/>
  <c r="AQ312" i="3"/>
  <c r="AR312" i="3"/>
  <c r="AS312" i="3"/>
  <c r="AT312" i="3"/>
  <c r="AU312" i="3"/>
  <c r="AV312" i="3"/>
  <c r="AW312" i="3"/>
  <c r="AX312" i="3"/>
  <c r="AY312" i="3"/>
  <c r="AZ312" i="3"/>
  <c r="BA312" i="3"/>
  <c r="BB312" i="3"/>
  <c r="BC312" i="3"/>
  <c r="BD312" i="3"/>
  <c r="BE312" i="3"/>
  <c r="BF312" i="3"/>
  <c r="BG312" i="3"/>
  <c r="BH312" i="3"/>
  <c r="BI312" i="3"/>
  <c r="BJ312" i="3"/>
  <c r="BK312" i="3"/>
  <c r="BL312" i="3"/>
  <c r="BM312" i="3"/>
  <c r="BN312" i="3"/>
  <c r="BO312" i="3"/>
  <c r="BP312" i="3"/>
  <c r="BQ312" i="3"/>
  <c r="D313" i="3"/>
  <c r="E313" i="3"/>
  <c r="F313" i="3"/>
  <c r="G313" i="3"/>
  <c r="H313" i="3"/>
  <c r="I313" i="3"/>
  <c r="J313" i="3"/>
  <c r="K313" i="3"/>
  <c r="L313" i="3"/>
  <c r="M313" i="3"/>
  <c r="N313" i="3"/>
  <c r="O313" i="3"/>
  <c r="P313" i="3"/>
  <c r="Q313" i="3"/>
  <c r="R313" i="3"/>
  <c r="S313" i="3"/>
  <c r="T313" i="3"/>
  <c r="U313" i="3"/>
  <c r="V313" i="3"/>
  <c r="W313" i="3"/>
  <c r="X313" i="3"/>
  <c r="Y313" i="3"/>
  <c r="Z313" i="3"/>
  <c r="AA313" i="3"/>
  <c r="AB313" i="3"/>
  <c r="AC313" i="3"/>
  <c r="AD313" i="3"/>
  <c r="AE313" i="3"/>
  <c r="AF313" i="3"/>
  <c r="AG313" i="3"/>
  <c r="AH313" i="3"/>
  <c r="AI313" i="3"/>
  <c r="AJ313" i="3"/>
  <c r="AK313" i="3"/>
  <c r="AL313" i="3"/>
  <c r="AM313" i="3"/>
  <c r="AN313" i="3"/>
  <c r="AO313" i="3"/>
  <c r="AP313" i="3"/>
  <c r="AQ313" i="3"/>
  <c r="AR313" i="3"/>
  <c r="AS313" i="3"/>
  <c r="AT313" i="3"/>
  <c r="AU313" i="3"/>
  <c r="AV313" i="3"/>
  <c r="AW313" i="3"/>
  <c r="AX313" i="3"/>
  <c r="AY313" i="3"/>
  <c r="AZ313" i="3"/>
  <c r="BA313" i="3"/>
  <c r="BB313" i="3"/>
  <c r="BC313" i="3"/>
  <c r="BD313" i="3"/>
  <c r="BE313" i="3"/>
  <c r="BF313" i="3"/>
  <c r="BG313" i="3"/>
  <c r="BH313" i="3"/>
  <c r="BI313" i="3"/>
  <c r="BJ313" i="3"/>
  <c r="BK313" i="3"/>
  <c r="BL313" i="3"/>
  <c r="BM313" i="3"/>
  <c r="BN313" i="3"/>
  <c r="BO313" i="3"/>
  <c r="BP313" i="3"/>
  <c r="BQ313" i="3"/>
  <c r="D314" i="3"/>
  <c r="E314" i="3"/>
  <c r="F314" i="3"/>
  <c r="G314" i="3"/>
  <c r="H314" i="3"/>
  <c r="I314" i="3"/>
  <c r="J314" i="3"/>
  <c r="K314" i="3"/>
  <c r="L314" i="3"/>
  <c r="M314" i="3"/>
  <c r="N314" i="3"/>
  <c r="O314" i="3"/>
  <c r="P314" i="3"/>
  <c r="Q314" i="3"/>
  <c r="R314" i="3"/>
  <c r="S314" i="3"/>
  <c r="T314" i="3"/>
  <c r="U314" i="3"/>
  <c r="V314" i="3"/>
  <c r="W314" i="3"/>
  <c r="X314" i="3"/>
  <c r="Y314" i="3"/>
  <c r="Z314" i="3"/>
  <c r="AA314" i="3"/>
  <c r="AB314" i="3"/>
  <c r="AC314" i="3"/>
  <c r="AD314" i="3"/>
  <c r="AE314" i="3"/>
  <c r="AF314" i="3"/>
  <c r="AG314" i="3"/>
  <c r="AH314" i="3"/>
  <c r="AI314" i="3"/>
  <c r="AJ314" i="3"/>
  <c r="AK314" i="3"/>
  <c r="AL314" i="3"/>
  <c r="AM314" i="3"/>
  <c r="AN314" i="3"/>
  <c r="AO314" i="3"/>
  <c r="AP314" i="3"/>
  <c r="AQ314" i="3"/>
  <c r="AR314" i="3"/>
  <c r="AS314" i="3"/>
  <c r="AT314" i="3"/>
  <c r="AU314" i="3"/>
  <c r="AV314" i="3"/>
  <c r="AW314" i="3"/>
  <c r="AX314" i="3"/>
  <c r="AY314" i="3"/>
  <c r="AZ314" i="3"/>
  <c r="BA314" i="3"/>
  <c r="BB314" i="3"/>
  <c r="BC314" i="3"/>
  <c r="BD314" i="3"/>
  <c r="BE314" i="3"/>
  <c r="BF314" i="3"/>
  <c r="BG314" i="3"/>
  <c r="BH314" i="3"/>
  <c r="BI314" i="3"/>
  <c r="BJ314" i="3"/>
  <c r="BK314" i="3"/>
  <c r="BL314" i="3"/>
  <c r="BM314" i="3"/>
  <c r="BN314" i="3"/>
  <c r="BO314" i="3"/>
  <c r="BP314" i="3"/>
  <c r="BQ314" i="3"/>
  <c r="D315" i="3"/>
  <c r="E315" i="3"/>
  <c r="F315" i="3"/>
  <c r="G315" i="3"/>
  <c r="H315" i="3"/>
  <c r="I315" i="3"/>
  <c r="J315" i="3"/>
  <c r="K315" i="3"/>
  <c r="L315" i="3"/>
  <c r="M315" i="3"/>
  <c r="N315" i="3"/>
  <c r="O315" i="3"/>
  <c r="P315" i="3"/>
  <c r="Q315" i="3"/>
  <c r="R315" i="3"/>
  <c r="S315" i="3"/>
  <c r="T315" i="3"/>
  <c r="U315" i="3"/>
  <c r="V315" i="3"/>
  <c r="W315" i="3"/>
  <c r="X315" i="3"/>
  <c r="Y315" i="3"/>
  <c r="Z315" i="3"/>
  <c r="AA315" i="3"/>
  <c r="AB315" i="3"/>
  <c r="AC315" i="3"/>
  <c r="AD315" i="3"/>
  <c r="AE315" i="3"/>
  <c r="AF315" i="3"/>
  <c r="AG315" i="3"/>
  <c r="AH315" i="3"/>
  <c r="AI315" i="3"/>
  <c r="AJ315" i="3"/>
  <c r="AK315" i="3"/>
  <c r="AL315" i="3"/>
  <c r="AM315" i="3"/>
  <c r="AN315" i="3"/>
  <c r="AO315" i="3"/>
  <c r="AP315" i="3"/>
  <c r="AQ315" i="3"/>
  <c r="AR315" i="3"/>
  <c r="AS315" i="3"/>
  <c r="AT315" i="3"/>
  <c r="AU315" i="3"/>
  <c r="AV315" i="3"/>
  <c r="AW315" i="3"/>
  <c r="AX315" i="3"/>
  <c r="AY315" i="3"/>
  <c r="AZ315" i="3"/>
  <c r="BA315" i="3"/>
  <c r="BB315" i="3"/>
  <c r="BC315" i="3"/>
  <c r="BD315" i="3"/>
  <c r="BE315" i="3"/>
  <c r="BF315" i="3"/>
  <c r="BG315" i="3"/>
  <c r="BH315" i="3"/>
  <c r="BI315" i="3"/>
  <c r="BJ315" i="3"/>
  <c r="BK315" i="3"/>
  <c r="BL315" i="3"/>
  <c r="BM315" i="3"/>
  <c r="BN315" i="3"/>
  <c r="BO315" i="3"/>
  <c r="BP315" i="3"/>
  <c r="BQ315" i="3"/>
  <c r="D316" i="3"/>
  <c r="E316" i="3"/>
  <c r="F316" i="3"/>
  <c r="G316" i="3"/>
  <c r="H316" i="3"/>
  <c r="I316" i="3"/>
  <c r="J316" i="3"/>
  <c r="K316" i="3"/>
  <c r="L316" i="3"/>
  <c r="M316" i="3"/>
  <c r="N316" i="3"/>
  <c r="O316" i="3"/>
  <c r="P316" i="3"/>
  <c r="Q316" i="3"/>
  <c r="R316" i="3"/>
  <c r="S316" i="3"/>
  <c r="T316" i="3"/>
  <c r="U316" i="3"/>
  <c r="V316" i="3"/>
  <c r="W316" i="3"/>
  <c r="X316" i="3"/>
  <c r="Y316" i="3"/>
  <c r="Z316" i="3"/>
  <c r="AA316" i="3"/>
  <c r="AB316" i="3"/>
  <c r="AC316" i="3"/>
  <c r="AD316" i="3"/>
  <c r="AE316" i="3"/>
  <c r="AF316" i="3"/>
  <c r="AG316" i="3"/>
  <c r="AH316" i="3"/>
  <c r="AI316" i="3"/>
  <c r="AJ316" i="3"/>
  <c r="AK316" i="3"/>
  <c r="AL316" i="3"/>
  <c r="AM316" i="3"/>
  <c r="AN316" i="3"/>
  <c r="AO316" i="3"/>
  <c r="AP316" i="3"/>
  <c r="AQ316" i="3"/>
  <c r="AR316" i="3"/>
  <c r="AS316" i="3"/>
  <c r="AT316" i="3"/>
  <c r="AU316" i="3"/>
  <c r="AV316" i="3"/>
  <c r="AW316" i="3"/>
  <c r="AX316" i="3"/>
  <c r="AY316" i="3"/>
  <c r="AZ316" i="3"/>
  <c r="BA316" i="3"/>
  <c r="BB316" i="3"/>
  <c r="BC316" i="3"/>
  <c r="BD316" i="3"/>
  <c r="BE316" i="3"/>
  <c r="BF316" i="3"/>
  <c r="BG316" i="3"/>
  <c r="BH316" i="3"/>
  <c r="BI316" i="3"/>
  <c r="BJ316" i="3"/>
  <c r="BK316" i="3"/>
  <c r="BL316" i="3"/>
  <c r="BM316" i="3"/>
  <c r="BN316" i="3"/>
  <c r="BO316" i="3"/>
  <c r="BP316" i="3"/>
  <c r="BQ316" i="3"/>
  <c r="D317" i="3"/>
  <c r="E317" i="3"/>
  <c r="F317" i="3"/>
  <c r="G317" i="3"/>
  <c r="H317" i="3"/>
  <c r="I317" i="3"/>
  <c r="J317" i="3"/>
  <c r="K317" i="3"/>
  <c r="L317" i="3"/>
  <c r="M317" i="3"/>
  <c r="N317" i="3"/>
  <c r="O317" i="3"/>
  <c r="P317" i="3"/>
  <c r="Q317" i="3"/>
  <c r="R317" i="3"/>
  <c r="S317" i="3"/>
  <c r="T317" i="3"/>
  <c r="U317" i="3"/>
  <c r="V317" i="3"/>
  <c r="W317" i="3"/>
  <c r="X317" i="3"/>
  <c r="Y317" i="3"/>
  <c r="Z317" i="3"/>
  <c r="AA317" i="3"/>
  <c r="AB317" i="3"/>
  <c r="AC317" i="3"/>
  <c r="AD317" i="3"/>
  <c r="AE317" i="3"/>
  <c r="AF317" i="3"/>
  <c r="AG317" i="3"/>
  <c r="AH317" i="3"/>
  <c r="AI317" i="3"/>
  <c r="AJ317" i="3"/>
  <c r="AK317" i="3"/>
  <c r="AL317" i="3"/>
  <c r="AM317" i="3"/>
  <c r="AN317" i="3"/>
  <c r="AO317" i="3"/>
  <c r="AP317" i="3"/>
  <c r="AQ317" i="3"/>
  <c r="AR317" i="3"/>
  <c r="AS317" i="3"/>
  <c r="AT317" i="3"/>
  <c r="AU317" i="3"/>
  <c r="AV317" i="3"/>
  <c r="AW317" i="3"/>
  <c r="AX317" i="3"/>
  <c r="AY317" i="3"/>
  <c r="AZ317" i="3"/>
  <c r="BA317" i="3"/>
  <c r="BB317" i="3"/>
  <c r="BC317" i="3"/>
  <c r="BD317" i="3"/>
  <c r="BE317" i="3"/>
  <c r="BF317" i="3"/>
  <c r="BG317" i="3"/>
  <c r="BH317" i="3"/>
  <c r="BI317" i="3"/>
  <c r="BJ317" i="3"/>
  <c r="BK317" i="3"/>
  <c r="BL317" i="3"/>
  <c r="BM317" i="3"/>
  <c r="BN317" i="3"/>
  <c r="BO317" i="3"/>
  <c r="BP317" i="3"/>
  <c r="BQ317" i="3"/>
  <c r="BR302" i="2"/>
  <c r="D301" i="1" s="1"/>
  <c r="H301" i="1" s="1"/>
  <c r="BR303" i="2"/>
  <c r="D302" i="1" s="1"/>
  <c r="H302" i="1" s="1"/>
  <c r="BR305" i="2"/>
  <c r="D304" i="1" s="1"/>
  <c r="H304" i="1" s="1"/>
  <c r="BR306" i="2"/>
  <c r="D305" i="1" s="1"/>
  <c r="H305" i="1" s="1"/>
  <c r="BR307" i="2"/>
  <c r="D306" i="1" s="1"/>
  <c r="H306" i="1" s="1"/>
  <c r="BR308" i="2"/>
  <c r="D307" i="1" s="1"/>
  <c r="H307" i="1" s="1"/>
  <c r="BR309" i="2"/>
  <c r="D308" i="1" s="1"/>
  <c r="H308" i="1" s="1"/>
  <c r="BR310" i="2"/>
  <c r="D309" i="1" s="1"/>
  <c r="H309" i="1" s="1"/>
  <c r="BR311" i="2"/>
  <c r="D310" i="1" s="1"/>
  <c r="H310" i="1" s="1"/>
  <c r="BR312" i="2"/>
  <c r="D311" i="1" s="1"/>
  <c r="H311" i="1" s="1"/>
  <c r="BR313" i="2"/>
  <c r="D312" i="1" s="1"/>
  <c r="H312" i="1" s="1"/>
  <c r="BR314" i="2"/>
  <c r="D313" i="1" s="1"/>
  <c r="H313" i="1" s="1"/>
  <c r="BR315" i="2"/>
  <c r="D314" i="1" s="1"/>
  <c r="H314" i="1" s="1"/>
  <c r="BR316" i="2"/>
  <c r="D315" i="1" s="1"/>
  <c r="H315" i="1" s="1"/>
  <c r="BR317" i="2"/>
  <c r="D316" i="1" s="1"/>
  <c r="H316" i="1" s="1"/>
  <c r="D284" i="3"/>
  <c r="E284" i="3"/>
  <c r="F284" i="3"/>
  <c r="G284" i="3"/>
  <c r="H284" i="3"/>
  <c r="I284" i="3"/>
  <c r="J284" i="3"/>
  <c r="K284" i="3"/>
  <c r="L284" i="3"/>
  <c r="M284" i="3"/>
  <c r="N284" i="3"/>
  <c r="O284" i="3"/>
  <c r="P284" i="3"/>
  <c r="Q284" i="3"/>
  <c r="R284" i="3"/>
  <c r="S284" i="3"/>
  <c r="T284" i="3"/>
  <c r="U284" i="3"/>
  <c r="V284" i="3"/>
  <c r="W284" i="3"/>
  <c r="X284" i="3"/>
  <c r="Y284" i="3"/>
  <c r="Z284" i="3"/>
  <c r="AA284" i="3"/>
  <c r="AB284" i="3"/>
  <c r="AC284" i="3"/>
  <c r="AD284" i="3"/>
  <c r="AE284" i="3"/>
  <c r="AF284" i="3"/>
  <c r="AG284" i="3"/>
  <c r="AH284" i="3"/>
  <c r="AI284" i="3"/>
  <c r="AJ284" i="3"/>
  <c r="AK284" i="3"/>
  <c r="AL284" i="3"/>
  <c r="AM284" i="3"/>
  <c r="AN284" i="3"/>
  <c r="AO284" i="3"/>
  <c r="AP284" i="3"/>
  <c r="AQ284" i="3"/>
  <c r="AR284" i="3"/>
  <c r="AS284" i="3"/>
  <c r="AT284" i="3"/>
  <c r="AU284" i="3"/>
  <c r="AV284" i="3"/>
  <c r="AW284" i="3"/>
  <c r="AX284" i="3"/>
  <c r="AY284" i="3"/>
  <c r="AZ284" i="3"/>
  <c r="BA284" i="3"/>
  <c r="BB284" i="3"/>
  <c r="BC284" i="3"/>
  <c r="BD284" i="3"/>
  <c r="BE284" i="3"/>
  <c r="BF284" i="3"/>
  <c r="BG284" i="3"/>
  <c r="BH284" i="3"/>
  <c r="BI284" i="3"/>
  <c r="BJ284" i="3"/>
  <c r="BK284" i="3"/>
  <c r="BL284" i="3"/>
  <c r="BM284" i="3"/>
  <c r="BN284" i="3"/>
  <c r="BO284" i="3"/>
  <c r="BP284" i="3"/>
  <c r="BQ284" i="3"/>
  <c r="D285" i="3"/>
  <c r="E285" i="3"/>
  <c r="F285" i="3"/>
  <c r="G285" i="3"/>
  <c r="H285" i="3"/>
  <c r="I285" i="3"/>
  <c r="J285" i="3"/>
  <c r="K285" i="3"/>
  <c r="L285" i="3"/>
  <c r="M285" i="3"/>
  <c r="N285" i="3"/>
  <c r="O285" i="3"/>
  <c r="P285" i="3"/>
  <c r="Q285" i="3"/>
  <c r="R285" i="3"/>
  <c r="S285" i="3"/>
  <c r="T285" i="3"/>
  <c r="U285" i="3"/>
  <c r="V285" i="3"/>
  <c r="W285" i="3"/>
  <c r="X285" i="3"/>
  <c r="Y285" i="3"/>
  <c r="Z285" i="3"/>
  <c r="AA285" i="3"/>
  <c r="AB285" i="3"/>
  <c r="AC285" i="3"/>
  <c r="AD285" i="3"/>
  <c r="AE285" i="3"/>
  <c r="AF285" i="3"/>
  <c r="AG285" i="3"/>
  <c r="AH285" i="3"/>
  <c r="AI285" i="3"/>
  <c r="AJ285" i="3"/>
  <c r="AK285" i="3"/>
  <c r="AL285" i="3"/>
  <c r="AM285" i="3"/>
  <c r="AN285" i="3"/>
  <c r="AO285" i="3"/>
  <c r="AP285" i="3"/>
  <c r="AQ285" i="3"/>
  <c r="AR285" i="3"/>
  <c r="AS285" i="3"/>
  <c r="AT285" i="3"/>
  <c r="AU285" i="3"/>
  <c r="AV285" i="3"/>
  <c r="AW285" i="3"/>
  <c r="AX285" i="3"/>
  <c r="AY285" i="3"/>
  <c r="AZ285" i="3"/>
  <c r="BA285" i="3"/>
  <c r="BB285" i="3"/>
  <c r="BC285" i="3"/>
  <c r="BD285" i="3"/>
  <c r="BE285" i="3"/>
  <c r="BF285" i="3"/>
  <c r="BG285" i="3"/>
  <c r="BH285" i="3"/>
  <c r="BI285" i="3"/>
  <c r="BJ285" i="3"/>
  <c r="BK285" i="3"/>
  <c r="BL285" i="3"/>
  <c r="BM285" i="3"/>
  <c r="BN285" i="3"/>
  <c r="BO285" i="3"/>
  <c r="BP285" i="3"/>
  <c r="BQ285" i="3"/>
  <c r="D286" i="3"/>
  <c r="E286" i="3"/>
  <c r="F286" i="3"/>
  <c r="G286" i="3"/>
  <c r="H286" i="3"/>
  <c r="I286" i="3"/>
  <c r="J286" i="3"/>
  <c r="K286" i="3"/>
  <c r="L286" i="3"/>
  <c r="M286" i="3"/>
  <c r="N286" i="3"/>
  <c r="O286" i="3"/>
  <c r="P286" i="3"/>
  <c r="Q286" i="3"/>
  <c r="R286" i="3"/>
  <c r="S286" i="3"/>
  <c r="T286" i="3"/>
  <c r="U286" i="3"/>
  <c r="V286" i="3"/>
  <c r="W286" i="3"/>
  <c r="X286" i="3"/>
  <c r="Y286" i="3"/>
  <c r="Z286" i="3"/>
  <c r="AA286" i="3"/>
  <c r="AB286" i="3"/>
  <c r="AC286" i="3"/>
  <c r="AD286" i="3"/>
  <c r="AE286" i="3"/>
  <c r="AF286" i="3"/>
  <c r="AG286" i="3"/>
  <c r="AH286" i="3"/>
  <c r="AI286" i="3"/>
  <c r="AJ286" i="3"/>
  <c r="AK286" i="3"/>
  <c r="AL286" i="3"/>
  <c r="AM286" i="3"/>
  <c r="AN286" i="3"/>
  <c r="AO286" i="3"/>
  <c r="AP286" i="3"/>
  <c r="AQ286" i="3"/>
  <c r="AR286" i="3"/>
  <c r="AS286" i="3"/>
  <c r="AT286" i="3"/>
  <c r="AU286" i="3"/>
  <c r="AV286" i="3"/>
  <c r="AW286" i="3"/>
  <c r="AX286" i="3"/>
  <c r="AY286" i="3"/>
  <c r="AZ286" i="3"/>
  <c r="BA286" i="3"/>
  <c r="BB286" i="3"/>
  <c r="BC286" i="3"/>
  <c r="BD286" i="3"/>
  <c r="BE286" i="3"/>
  <c r="BF286" i="3"/>
  <c r="BG286" i="3"/>
  <c r="BH286" i="3"/>
  <c r="BI286" i="3"/>
  <c r="BJ286" i="3"/>
  <c r="BK286" i="3"/>
  <c r="BL286" i="3"/>
  <c r="BM286" i="3"/>
  <c r="BN286" i="3"/>
  <c r="BO286" i="3"/>
  <c r="BP286" i="3"/>
  <c r="BQ286" i="3"/>
  <c r="D287" i="3"/>
  <c r="E287" i="3"/>
  <c r="F287" i="3"/>
  <c r="G287" i="3"/>
  <c r="H287" i="3"/>
  <c r="I287" i="3"/>
  <c r="J287" i="3"/>
  <c r="K287" i="3"/>
  <c r="L287" i="3"/>
  <c r="M287" i="3"/>
  <c r="N287" i="3"/>
  <c r="O287" i="3"/>
  <c r="P287" i="3"/>
  <c r="Q287" i="3"/>
  <c r="R287" i="3"/>
  <c r="S287" i="3"/>
  <c r="T287" i="3"/>
  <c r="U287" i="3"/>
  <c r="V287" i="3"/>
  <c r="W287" i="3"/>
  <c r="X287" i="3"/>
  <c r="Y287" i="3"/>
  <c r="Z287" i="3"/>
  <c r="AA287" i="3"/>
  <c r="AB287" i="3"/>
  <c r="AC287" i="3"/>
  <c r="AD287" i="3"/>
  <c r="AE287" i="3"/>
  <c r="AF287" i="3"/>
  <c r="AG287" i="3"/>
  <c r="AH287" i="3"/>
  <c r="AI287" i="3"/>
  <c r="AJ287" i="3"/>
  <c r="AK287" i="3"/>
  <c r="AL287" i="3"/>
  <c r="AM287" i="3"/>
  <c r="AN287" i="3"/>
  <c r="AO287" i="3"/>
  <c r="AP287" i="3"/>
  <c r="AQ287" i="3"/>
  <c r="AR287" i="3"/>
  <c r="AS287" i="3"/>
  <c r="AT287" i="3"/>
  <c r="AU287" i="3"/>
  <c r="AV287" i="3"/>
  <c r="AW287" i="3"/>
  <c r="AX287" i="3"/>
  <c r="AY287" i="3"/>
  <c r="AZ287" i="3"/>
  <c r="BA287" i="3"/>
  <c r="BB287" i="3"/>
  <c r="BC287" i="3"/>
  <c r="BD287" i="3"/>
  <c r="BE287" i="3"/>
  <c r="BF287" i="3"/>
  <c r="BG287" i="3"/>
  <c r="BH287" i="3"/>
  <c r="BI287" i="3"/>
  <c r="BJ287" i="3"/>
  <c r="BK287" i="3"/>
  <c r="BL287" i="3"/>
  <c r="BM287" i="3"/>
  <c r="BN287" i="3"/>
  <c r="BO287" i="3"/>
  <c r="BP287" i="3"/>
  <c r="BQ287" i="3"/>
  <c r="D288" i="3"/>
  <c r="E288" i="3"/>
  <c r="F288" i="3"/>
  <c r="G288" i="3"/>
  <c r="H288" i="3"/>
  <c r="I288" i="3"/>
  <c r="J288" i="3"/>
  <c r="K288" i="3"/>
  <c r="L288" i="3"/>
  <c r="M288" i="3"/>
  <c r="N288" i="3"/>
  <c r="O288" i="3"/>
  <c r="P288" i="3"/>
  <c r="Q288" i="3"/>
  <c r="R288" i="3"/>
  <c r="S288" i="3"/>
  <c r="T288" i="3"/>
  <c r="U288" i="3"/>
  <c r="V288" i="3"/>
  <c r="W288" i="3"/>
  <c r="X288" i="3"/>
  <c r="Y288" i="3"/>
  <c r="Z288" i="3"/>
  <c r="AA288" i="3"/>
  <c r="AB288" i="3"/>
  <c r="AC288" i="3"/>
  <c r="AD288" i="3"/>
  <c r="AE288" i="3"/>
  <c r="AF288" i="3"/>
  <c r="AG288" i="3"/>
  <c r="AH288" i="3"/>
  <c r="AI288" i="3"/>
  <c r="AJ288" i="3"/>
  <c r="AK288" i="3"/>
  <c r="AL288" i="3"/>
  <c r="AM288" i="3"/>
  <c r="AN288" i="3"/>
  <c r="AO288" i="3"/>
  <c r="AP288" i="3"/>
  <c r="AQ288" i="3"/>
  <c r="AR288" i="3"/>
  <c r="AS288" i="3"/>
  <c r="AT288" i="3"/>
  <c r="AU288" i="3"/>
  <c r="AV288" i="3"/>
  <c r="AW288" i="3"/>
  <c r="AX288" i="3"/>
  <c r="AY288" i="3"/>
  <c r="AZ288" i="3"/>
  <c r="BA288" i="3"/>
  <c r="BB288" i="3"/>
  <c r="BC288" i="3"/>
  <c r="BD288" i="3"/>
  <c r="BE288" i="3"/>
  <c r="BF288" i="3"/>
  <c r="BG288" i="3"/>
  <c r="BH288" i="3"/>
  <c r="BI288" i="3"/>
  <c r="BJ288" i="3"/>
  <c r="BK288" i="3"/>
  <c r="BL288" i="3"/>
  <c r="BM288" i="3"/>
  <c r="BN288" i="3"/>
  <c r="BO288" i="3"/>
  <c r="BP288" i="3"/>
  <c r="BQ288" i="3"/>
  <c r="D289" i="3"/>
  <c r="E289" i="3"/>
  <c r="F289" i="3"/>
  <c r="G289" i="3"/>
  <c r="H289" i="3"/>
  <c r="I289" i="3"/>
  <c r="J289" i="3"/>
  <c r="K289" i="3"/>
  <c r="L289" i="3"/>
  <c r="M289" i="3"/>
  <c r="N289" i="3"/>
  <c r="O289" i="3"/>
  <c r="P289" i="3"/>
  <c r="Q289" i="3"/>
  <c r="R289" i="3"/>
  <c r="S289" i="3"/>
  <c r="T289" i="3"/>
  <c r="U289" i="3"/>
  <c r="V289" i="3"/>
  <c r="W289" i="3"/>
  <c r="X289" i="3"/>
  <c r="Y289" i="3"/>
  <c r="Z289" i="3"/>
  <c r="AA289" i="3"/>
  <c r="AB289" i="3"/>
  <c r="AC289" i="3"/>
  <c r="AD289" i="3"/>
  <c r="AE289" i="3"/>
  <c r="AF289" i="3"/>
  <c r="AG289" i="3"/>
  <c r="AH289" i="3"/>
  <c r="AI289" i="3"/>
  <c r="AJ289" i="3"/>
  <c r="AK289" i="3"/>
  <c r="AL289" i="3"/>
  <c r="AM289" i="3"/>
  <c r="AN289" i="3"/>
  <c r="AO289" i="3"/>
  <c r="AP289" i="3"/>
  <c r="AQ289" i="3"/>
  <c r="AR289" i="3"/>
  <c r="AS289" i="3"/>
  <c r="AT289" i="3"/>
  <c r="AU289" i="3"/>
  <c r="AV289" i="3"/>
  <c r="AW289" i="3"/>
  <c r="AX289" i="3"/>
  <c r="AY289" i="3"/>
  <c r="AZ289" i="3"/>
  <c r="BA289" i="3"/>
  <c r="BB289" i="3"/>
  <c r="BC289" i="3"/>
  <c r="BD289" i="3"/>
  <c r="BE289" i="3"/>
  <c r="BF289" i="3"/>
  <c r="BG289" i="3"/>
  <c r="BH289" i="3"/>
  <c r="BI289" i="3"/>
  <c r="BJ289" i="3"/>
  <c r="BK289" i="3"/>
  <c r="BL289" i="3"/>
  <c r="BM289" i="3"/>
  <c r="BN289" i="3"/>
  <c r="BO289" i="3"/>
  <c r="BP289" i="3"/>
  <c r="BQ289" i="3"/>
  <c r="D290" i="3"/>
  <c r="E290" i="3"/>
  <c r="F290" i="3"/>
  <c r="G290" i="3"/>
  <c r="H290" i="3"/>
  <c r="I290" i="3"/>
  <c r="J290" i="3"/>
  <c r="K290" i="3"/>
  <c r="L290" i="3"/>
  <c r="M290" i="3"/>
  <c r="N290" i="3"/>
  <c r="O290" i="3"/>
  <c r="P290" i="3"/>
  <c r="Q290" i="3"/>
  <c r="R290" i="3"/>
  <c r="S290" i="3"/>
  <c r="T290" i="3"/>
  <c r="U290" i="3"/>
  <c r="V290" i="3"/>
  <c r="W290" i="3"/>
  <c r="X290" i="3"/>
  <c r="Y290" i="3"/>
  <c r="Z290" i="3"/>
  <c r="AA290" i="3"/>
  <c r="AB290" i="3"/>
  <c r="AC290" i="3"/>
  <c r="AD290" i="3"/>
  <c r="AE290" i="3"/>
  <c r="AF290" i="3"/>
  <c r="AG290" i="3"/>
  <c r="AH290" i="3"/>
  <c r="AI290" i="3"/>
  <c r="AJ290" i="3"/>
  <c r="AK290" i="3"/>
  <c r="AL290" i="3"/>
  <c r="AM290" i="3"/>
  <c r="AN290" i="3"/>
  <c r="AO290" i="3"/>
  <c r="AP290" i="3"/>
  <c r="AQ290" i="3"/>
  <c r="AR290" i="3"/>
  <c r="AS290" i="3"/>
  <c r="AT290" i="3"/>
  <c r="AU290" i="3"/>
  <c r="AV290" i="3"/>
  <c r="AW290" i="3"/>
  <c r="AX290" i="3"/>
  <c r="AY290" i="3"/>
  <c r="AZ290" i="3"/>
  <c r="BA290" i="3"/>
  <c r="BB290" i="3"/>
  <c r="BC290" i="3"/>
  <c r="BD290" i="3"/>
  <c r="BE290" i="3"/>
  <c r="BF290" i="3"/>
  <c r="BG290" i="3"/>
  <c r="BH290" i="3"/>
  <c r="BI290" i="3"/>
  <c r="BJ290" i="3"/>
  <c r="BK290" i="3"/>
  <c r="BL290" i="3"/>
  <c r="BM290" i="3"/>
  <c r="BN290" i="3"/>
  <c r="BO290" i="3"/>
  <c r="BP290" i="3"/>
  <c r="BQ290" i="3"/>
  <c r="D291" i="3"/>
  <c r="E291" i="3"/>
  <c r="F291" i="3"/>
  <c r="G291" i="3"/>
  <c r="H291" i="3"/>
  <c r="I291" i="3"/>
  <c r="J291" i="3"/>
  <c r="K291" i="3"/>
  <c r="L291" i="3"/>
  <c r="M291" i="3"/>
  <c r="N291" i="3"/>
  <c r="O291" i="3"/>
  <c r="P291" i="3"/>
  <c r="Q291" i="3"/>
  <c r="R291" i="3"/>
  <c r="S291" i="3"/>
  <c r="T291" i="3"/>
  <c r="U291" i="3"/>
  <c r="V291" i="3"/>
  <c r="W291" i="3"/>
  <c r="X291" i="3"/>
  <c r="Y291" i="3"/>
  <c r="Z291" i="3"/>
  <c r="AA291" i="3"/>
  <c r="AB291" i="3"/>
  <c r="AC291" i="3"/>
  <c r="AD291" i="3"/>
  <c r="AE291" i="3"/>
  <c r="AF291" i="3"/>
  <c r="AG291" i="3"/>
  <c r="AH291" i="3"/>
  <c r="AI291" i="3"/>
  <c r="AJ291" i="3"/>
  <c r="AK291" i="3"/>
  <c r="AL291" i="3"/>
  <c r="AM291" i="3"/>
  <c r="AN291" i="3"/>
  <c r="AO291" i="3"/>
  <c r="AP291" i="3"/>
  <c r="AQ291" i="3"/>
  <c r="AR291" i="3"/>
  <c r="AS291" i="3"/>
  <c r="AT291" i="3"/>
  <c r="AU291" i="3"/>
  <c r="AV291" i="3"/>
  <c r="AW291" i="3"/>
  <c r="AX291" i="3"/>
  <c r="AY291" i="3"/>
  <c r="AZ291" i="3"/>
  <c r="BA291" i="3"/>
  <c r="BB291" i="3"/>
  <c r="BC291" i="3"/>
  <c r="BD291" i="3"/>
  <c r="BE291" i="3"/>
  <c r="BF291" i="3"/>
  <c r="BG291" i="3"/>
  <c r="BH291" i="3"/>
  <c r="BI291" i="3"/>
  <c r="BJ291" i="3"/>
  <c r="BK291" i="3"/>
  <c r="BL291" i="3"/>
  <c r="BM291" i="3"/>
  <c r="BN291" i="3"/>
  <c r="BO291" i="3"/>
  <c r="BP291" i="3"/>
  <c r="BQ291" i="3"/>
  <c r="D292" i="3"/>
  <c r="E292" i="3"/>
  <c r="F292" i="3"/>
  <c r="G292" i="3"/>
  <c r="H292" i="3"/>
  <c r="I292" i="3"/>
  <c r="J292" i="3"/>
  <c r="K292" i="3"/>
  <c r="L292" i="3"/>
  <c r="M292" i="3"/>
  <c r="N292" i="3"/>
  <c r="O292" i="3"/>
  <c r="P292" i="3"/>
  <c r="Q292" i="3"/>
  <c r="R292" i="3"/>
  <c r="S292" i="3"/>
  <c r="T292" i="3"/>
  <c r="U292" i="3"/>
  <c r="V292" i="3"/>
  <c r="W292" i="3"/>
  <c r="X292" i="3"/>
  <c r="Y292" i="3"/>
  <c r="Z292" i="3"/>
  <c r="AA292" i="3"/>
  <c r="AB292" i="3"/>
  <c r="AC292" i="3"/>
  <c r="AD292" i="3"/>
  <c r="AE292" i="3"/>
  <c r="AF292" i="3"/>
  <c r="AG292" i="3"/>
  <c r="AH292" i="3"/>
  <c r="AI292" i="3"/>
  <c r="AJ292" i="3"/>
  <c r="AK292" i="3"/>
  <c r="AL292" i="3"/>
  <c r="AM292" i="3"/>
  <c r="AN292" i="3"/>
  <c r="AO292" i="3"/>
  <c r="AP292" i="3"/>
  <c r="AQ292" i="3"/>
  <c r="AR292" i="3"/>
  <c r="AS292" i="3"/>
  <c r="AT292" i="3"/>
  <c r="AU292" i="3"/>
  <c r="AV292" i="3"/>
  <c r="AW292" i="3"/>
  <c r="AX292" i="3"/>
  <c r="AY292" i="3"/>
  <c r="AZ292" i="3"/>
  <c r="BA292" i="3"/>
  <c r="BB292" i="3"/>
  <c r="BC292" i="3"/>
  <c r="BD292" i="3"/>
  <c r="BE292" i="3"/>
  <c r="BF292" i="3"/>
  <c r="BG292" i="3"/>
  <c r="BH292" i="3"/>
  <c r="BI292" i="3"/>
  <c r="BJ292" i="3"/>
  <c r="BK292" i="3"/>
  <c r="BL292" i="3"/>
  <c r="BM292" i="3"/>
  <c r="BN292" i="3"/>
  <c r="BO292" i="3"/>
  <c r="BP292" i="3"/>
  <c r="BQ292" i="3"/>
  <c r="D293" i="3"/>
  <c r="E293" i="3"/>
  <c r="F293" i="3"/>
  <c r="G293" i="3"/>
  <c r="H293" i="3"/>
  <c r="I293" i="3"/>
  <c r="J293" i="3"/>
  <c r="K293" i="3"/>
  <c r="L293" i="3"/>
  <c r="M293" i="3"/>
  <c r="N293" i="3"/>
  <c r="O293" i="3"/>
  <c r="P293" i="3"/>
  <c r="Q293" i="3"/>
  <c r="R293" i="3"/>
  <c r="S293" i="3"/>
  <c r="T293" i="3"/>
  <c r="U293" i="3"/>
  <c r="V293" i="3"/>
  <c r="W293" i="3"/>
  <c r="X293" i="3"/>
  <c r="Y293" i="3"/>
  <c r="Z293" i="3"/>
  <c r="AA293" i="3"/>
  <c r="AB293" i="3"/>
  <c r="AC293" i="3"/>
  <c r="AD293" i="3"/>
  <c r="AE293" i="3"/>
  <c r="AF293" i="3"/>
  <c r="AG293" i="3"/>
  <c r="AH293" i="3"/>
  <c r="AI293" i="3"/>
  <c r="AJ293" i="3"/>
  <c r="AK293" i="3"/>
  <c r="AL293" i="3"/>
  <c r="AM293" i="3"/>
  <c r="AN293" i="3"/>
  <c r="AO293" i="3"/>
  <c r="AP293" i="3"/>
  <c r="AQ293" i="3"/>
  <c r="AR293" i="3"/>
  <c r="AS293" i="3"/>
  <c r="AT293" i="3"/>
  <c r="AU293" i="3"/>
  <c r="AV293" i="3"/>
  <c r="AW293" i="3"/>
  <c r="AX293" i="3"/>
  <c r="AY293" i="3"/>
  <c r="AZ293" i="3"/>
  <c r="BA293" i="3"/>
  <c r="BB293" i="3"/>
  <c r="BC293" i="3"/>
  <c r="BD293" i="3"/>
  <c r="BE293" i="3"/>
  <c r="BF293" i="3"/>
  <c r="BG293" i="3"/>
  <c r="BH293" i="3"/>
  <c r="BI293" i="3"/>
  <c r="BJ293" i="3"/>
  <c r="BK293" i="3"/>
  <c r="BL293" i="3"/>
  <c r="BM293" i="3"/>
  <c r="BN293" i="3"/>
  <c r="BO293" i="3"/>
  <c r="BP293" i="3"/>
  <c r="BQ293" i="3"/>
  <c r="D294" i="3"/>
  <c r="E294" i="3"/>
  <c r="F294" i="3"/>
  <c r="G294" i="3"/>
  <c r="H294" i="3"/>
  <c r="I294" i="3"/>
  <c r="J294" i="3"/>
  <c r="K294" i="3"/>
  <c r="L294" i="3"/>
  <c r="M294" i="3"/>
  <c r="N294" i="3"/>
  <c r="O294" i="3"/>
  <c r="P294" i="3"/>
  <c r="Q294" i="3"/>
  <c r="R294" i="3"/>
  <c r="S294" i="3"/>
  <c r="T294" i="3"/>
  <c r="U294" i="3"/>
  <c r="V294" i="3"/>
  <c r="W294" i="3"/>
  <c r="X294" i="3"/>
  <c r="Y294" i="3"/>
  <c r="Z294" i="3"/>
  <c r="AA294" i="3"/>
  <c r="AB294" i="3"/>
  <c r="AC294" i="3"/>
  <c r="AD294" i="3"/>
  <c r="AE294" i="3"/>
  <c r="AF294" i="3"/>
  <c r="AG294" i="3"/>
  <c r="AH294" i="3"/>
  <c r="AI294" i="3"/>
  <c r="AJ294" i="3"/>
  <c r="AK294" i="3"/>
  <c r="AL294" i="3"/>
  <c r="AM294" i="3"/>
  <c r="AN294" i="3"/>
  <c r="AO294" i="3"/>
  <c r="AP294" i="3"/>
  <c r="AQ294" i="3"/>
  <c r="AR294" i="3"/>
  <c r="AS294" i="3"/>
  <c r="AT294" i="3"/>
  <c r="AU294" i="3"/>
  <c r="AV294" i="3"/>
  <c r="AW294" i="3"/>
  <c r="AX294" i="3"/>
  <c r="AY294" i="3"/>
  <c r="AZ294" i="3"/>
  <c r="BA294" i="3"/>
  <c r="BB294" i="3"/>
  <c r="BC294" i="3"/>
  <c r="BD294" i="3"/>
  <c r="BE294" i="3"/>
  <c r="BF294" i="3"/>
  <c r="BG294" i="3"/>
  <c r="BH294" i="3"/>
  <c r="BI294" i="3"/>
  <c r="BJ294" i="3"/>
  <c r="BK294" i="3"/>
  <c r="BL294" i="3"/>
  <c r="BM294" i="3"/>
  <c r="BN294" i="3"/>
  <c r="BO294" i="3"/>
  <c r="BP294" i="3"/>
  <c r="BQ294" i="3"/>
  <c r="D295" i="3"/>
  <c r="E295" i="3"/>
  <c r="F295" i="3"/>
  <c r="G295" i="3"/>
  <c r="H295" i="3"/>
  <c r="I295" i="3"/>
  <c r="J295" i="3"/>
  <c r="K295" i="3"/>
  <c r="L295" i="3"/>
  <c r="M295" i="3"/>
  <c r="N295" i="3"/>
  <c r="O295" i="3"/>
  <c r="P295" i="3"/>
  <c r="Q295" i="3"/>
  <c r="R295" i="3"/>
  <c r="S295" i="3"/>
  <c r="T295" i="3"/>
  <c r="U295" i="3"/>
  <c r="V295" i="3"/>
  <c r="W295" i="3"/>
  <c r="X295" i="3"/>
  <c r="Y295" i="3"/>
  <c r="Z295" i="3"/>
  <c r="AA295" i="3"/>
  <c r="AB295" i="3"/>
  <c r="AC295" i="3"/>
  <c r="AD295" i="3"/>
  <c r="AE295" i="3"/>
  <c r="AF295" i="3"/>
  <c r="AG295" i="3"/>
  <c r="AH295" i="3"/>
  <c r="AI295" i="3"/>
  <c r="AJ295" i="3"/>
  <c r="AK295" i="3"/>
  <c r="AL295" i="3"/>
  <c r="AM295" i="3"/>
  <c r="AN295" i="3"/>
  <c r="AO295" i="3"/>
  <c r="AP295" i="3"/>
  <c r="AQ295" i="3"/>
  <c r="AR295" i="3"/>
  <c r="AS295" i="3"/>
  <c r="AT295" i="3"/>
  <c r="AU295" i="3"/>
  <c r="AV295" i="3"/>
  <c r="AW295" i="3"/>
  <c r="AX295" i="3"/>
  <c r="AY295" i="3"/>
  <c r="AZ295" i="3"/>
  <c r="BA295" i="3"/>
  <c r="BB295" i="3"/>
  <c r="BC295" i="3"/>
  <c r="BD295" i="3"/>
  <c r="BE295" i="3"/>
  <c r="BF295" i="3"/>
  <c r="BG295" i="3"/>
  <c r="BH295" i="3"/>
  <c r="BI295" i="3"/>
  <c r="BJ295" i="3"/>
  <c r="BK295" i="3"/>
  <c r="BL295" i="3"/>
  <c r="BM295" i="3"/>
  <c r="BN295" i="3"/>
  <c r="BO295" i="3"/>
  <c r="BP295" i="3"/>
  <c r="BQ295" i="3"/>
  <c r="BR284" i="2"/>
  <c r="D283" i="1" s="1"/>
  <c r="H283" i="1" s="1"/>
  <c r="BR285" i="2"/>
  <c r="D284" i="1" s="1"/>
  <c r="H284" i="1" s="1"/>
  <c r="BR286" i="2"/>
  <c r="D285" i="1" s="1"/>
  <c r="H285" i="1" s="1"/>
  <c r="BR287" i="2"/>
  <c r="D286" i="1" s="1"/>
  <c r="H286" i="1" s="1"/>
  <c r="BR288" i="2"/>
  <c r="D287" i="1" s="1"/>
  <c r="H287" i="1" s="1"/>
  <c r="BR289" i="2"/>
  <c r="D288" i="1" s="1"/>
  <c r="H288" i="1" s="1"/>
  <c r="BR290" i="2"/>
  <c r="D289" i="1" s="1"/>
  <c r="H289" i="1" s="1"/>
  <c r="BR291" i="2"/>
  <c r="D290" i="1" s="1"/>
  <c r="H290" i="1" s="1"/>
  <c r="BR292" i="2"/>
  <c r="D291" i="1" s="1"/>
  <c r="H291" i="1" s="1"/>
  <c r="BR293" i="2"/>
  <c r="D292" i="1" s="1"/>
  <c r="H292" i="1" s="1"/>
  <c r="BR294" i="2"/>
  <c r="D293" i="1" s="1"/>
  <c r="H293" i="1" s="1"/>
  <c r="BR295" i="2"/>
  <c r="D294" i="1" s="1"/>
  <c r="H294" i="1" s="1"/>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D276" i="3"/>
  <c r="E276" i="3"/>
  <c r="F276" i="3"/>
  <c r="G276" i="3"/>
  <c r="H276" i="3"/>
  <c r="I276" i="3"/>
  <c r="J276" i="3"/>
  <c r="K276" i="3"/>
  <c r="L276" i="3"/>
  <c r="M276" i="3"/>
  <c r="N276" i="3"/>
  <c r="O276" i="3"/>
  <c r="P276" i="3"/>
  <c r="Q276" i="3"/>
  <c r="R276" i="3"/>
  <c r="S276" i="3"/>
  <c r="T276" i="3"/>
  <c r="U276" i="3"/>
  <c r="V276" i="3"/>
  <c r="W276" i="3"/>
  <c r="X276" i="3"/>
  <c r="Y276" i="3"/>
  <c r="Z276" i="3"/>
  <c r="AA276" i="3"/>
  <c r="AB276" i="3"/>
  <c r="AC276" i="3"/>
  <c r="AD276" i="3"/>
  <c r="AE276" i="3"/>
  <c r="AF276" i="3"/>
  <c r="AG276" i="3"/>
  <c r="AH276" i="3"/>
  <c r="AI276" i="3"/>
  <c r="AJ276" i="3"/>
  <c r="AK276" i="3"/>
  <c r="AL276" i="3"/>
  <c r="AM276" i="3"/>
  <c r="AN276" i="3"/>
  <c r="AO276" i="3"/>
  <c r="AP276" i="3"/>
  <c r="AQ276" i="3"/>
  <c r="AR276" i="3"/>
  <c r="AS276" i="3"/>
  <c r="AT276" i="3"/>
  <c r="AU276" i="3"/>
  <c r="AV276" i="3"/>
  <c r="AW276" i="3"/>
  <c r="AX276" i="3"/>
  <c r="AY276" i="3"/>
  <c r="AZ276" i="3"/>
  <c r="BA276" i="3"/>
  <c r="BB276" i="3"/>
  <c r="BC276" i="3"/>
  <c r="BD276" i="3"/>
  <c r="BE276" i="3"/>
  <c r="BF276" i="3"/>
  <c r="BG276" i="3"/>
  <c r="BH276" i="3"/>
  <c r="BI276" i="3"/>
  <c r="BJ276" i="3"/>
  <c r="BK276" i="3"/>
  <c r="BL276" i="3"/>
  <c r="BM276" i="3"/>
  <c r="BN276" i="3"/>
  <c r="BO276" i="3"/>
  <c r="BP276" i="3"/>
  <c r="BQ276" i="3"/>
  <c r="D277" i="3"/>
  <c r="E277" i="3"/>
  <c r="F277" i="3"/>
  <c r="G277" i="3"/>
  <c r="H277" i="3"/>
  <c r="I277" i="3"/>
  <c r="J277" i="3"/>
  <c r="K277" i="3"/>
  <c r="L277" i="3"/>
  <c r="M277" i="3"/>
  <c r="N277" i="3"/>
  <c r="O277" i="3"/>
  <c r="P277" i="3"/>
  <c r="Q277" i="3"/>
  <c r="R277" i="3"/>
  <c r="S277" i="3"/>
  <c r="T277" i="3"/>
  <c r="U277" i="3"/>
  <c r="V277" i="3"/>
  <c r="W277" i="3"/>
  <c r="X277" i="3"/>
  <c r="Y277" i="3"/>
  <c r="Z277" i="3"/>
  <c r="AA277" i="3"/>
  <c r="AB277" i="3"/>
  <c r="AC277" i="3"/>
  <c r="AD277" i="3"/>
  <c r="AE277" i="3"/>
  <c r="AF277" i="3"/>
  <c r="AG277" i="3"/>
  <c r="AH277" i="3"/>
  <c r="AI277" i="3"/>
  <c r="AJ277" i="3"/>
  <c r="AK277" i="3"/>
  <c r="AL277" i="3"/>
  <c r="AM277" i="3"/>
  <c r="AN277" i="3"/>
  <c r="AO277" i="3"/>
  <c r="AP277" i="3"/>
  <c r="AQ277" i="3"/>
  <c r="AR277" i="3"/>
  <c r="AS277" i="3"/>
  <c r="AT277" i="3"/>
  <c r="AU277" i="3"/>
  <c r="AV277" i="3"/>
  <c r="AW277" i="3"/>
  <c r="AX277" i="3"/>
  <c r="AY277" i="3"/>
  <c r="AZ277" i="3"/>
  <c r="BA277" i="3"/>
  <c r="BB277" i="3"/>
  <c r="BC277" i="3"/>
  <c r="BD277" i="3"/>
  <c r="BE277" i="3"/>
  <c r="BF277" i="3"/>
  <c r="BG277" i="3"/>
  <c r="BH277" i="3"/>
  <c r="BI277" i="3"/>
  <c r="BJ277" i="3"/>
  <c r="BK277" i="3"/>
  <c r="BL277" i="3"/>
  <c r="BM277" i="3"/>
  <c r="BN277" i="3"/>
  <c r="BO277" i="3"/>
  <c r="BP277" i="3"/>
  <c r="BQ277" i="3"/>
  <c r="D278" i="3"/>
  <c r="E278" i="3"/>
  <c r="F278" i="3"/>
  <c r="G278" i="3"/>
  <c r="H278" i="3"/>
  <c r="I278" i="3"/>
  <c r="J278" i="3"/>
  <c r="K278" i="3"/>
  <c r="L278" i="3"/>
  <c r="M278" i="3"/>
  <c r="N278" i="3"/>
  <c r="O278" i="3"/>
  <c r="P278" i="3"/>
  <c r="Q278" i="3"/>
  <c r="R278" i="3"/>
  <c r="S278" i="3"/>
  <c r="T278" i="3"/>
  <c r="U278" i="3"/>
  <c r="V278" i="3"/>
  <c r="W278" i="3"/>
  <c r="X278" i="3"/>
  <c r="Y278" i="3"/>
  <c r="Z278" i="3"/>
  <c r="AA278" i="3"/>
  <c r="AB278" i="3"/>
  <c r="AC278" i="3"/>
  <c r="AD278" i="3"/>
  <c r="AE278" i="3"/>
  <c r="AF278" i="3"/>
  <c r="AG278" i="3"/>
  <c r="AH278" i="3"/>
  <c r="AI278" i="3"/>
  <c r="AJ278" i="3"/>
  <c r="AK278" i="3"/>
  <c r="AL278" i="3"/>
  <c r="AM278" i="3"/>
  <c r="AN278" i="3"/>
  <c r="AO278" i="3"/>
  <c r="AP278" i="3"/>
  <c r="AQ278" i="3"/>
  <c r="AR278" i="3"/>
  <c r="AS278" i="3"/>
  <c r="AT278" i="3"/>
  <c r="AU278" i="3"/>
  <c r="AV278" i="3"/>
  <c r="AW278" i="3"/>
  <c r="AX278" i="3"/>
  <c r="AY278" i="3"/>
  <c r="AZ278" i="3"/>
  <c r="BA278" i="3"/>
  <c r="BB278" i="3"/>
  <c r="BC278" i="3"/>
  <c r="BD278" i="3"/>
  <c r="BE278" i="3"/>
  <c r="BF278" i="3"/>
  <c r="BG278" i="3"/>
  <c r="BH278" i="3"/>
  <c r="BI278" i="3"/>
  <c r="BJ278" i="3"/>
  <c r="BK278" i="3"/>
  <c r="BL278" i="3"/>
  <c r="BM278" i="3"/>
  <c r="BN278" i="3"/>
  <c r="BO278" i="3"/>
  <c r="BP278" i="3"/>
  <c r="BQ278" i="3"/>
  <c r="D279" i="3"/>
  <c r="E279" i="3"/>
  <c r="F279" i="3"/>
  <c r="G279" i="3"/>
  <c r="H279" i="3"/>
  <c r="I279" i="3"/>
  <c r="J279" i="3"/>
  <c r="K279" i="3"/>
  <c r="L279" i="3"/>
  <c r="M279" i="3"/>
  <c r="N279" i="3"/>
  <c r="O279" i="3"/>
  <c r="P279" i="3"/>
  <c r="Q279" i="3"/>
  <c r="R279" i="3"/>
  <c r="S279" i="3"/>
  <c r="T279" i="3"/>
  <c r="U279" i="3"/>
  <c r="V279" i="3"/>
  <c r="W279" i="3"/>
  <c r="X279" i="3"/>
  <c r="Y279" i="3"/>
  <c r="Z279" i="3"/>
  <c r="AA279" i="3"/>
  <c r="AB279" i="3"/>
  <c r="AC279" i="3"/>
  <c r="AD279" i="3"/>
  <c r="AE279" i="3"/>
  <c r="AF279" i="3"/>
  <c r="AG279" i="3"/>
  <c r="AH279" i="3"/>
  <c r="AI279" i="3"/>
  <c r="AJ279" i="3"/>
  <c r="AK279" i="3"/>
  <c r="AL279" i="3"/>
  <c r="AM279" i="3"/>
  <c r="AN279" i="3"/>
  <c r="AO279" i="3"/>
  <c r="AP279" i="3"/>
  <c r="AQ279" i="3"/>
  <c r="AR279" i="3"/>
  <c r="AS279" i="3"/>
  <c r="AT279" i="3"/>
  <c r="AU279" i="3"/>
  <c r="AV279" i="3"/>
  <c r="AW279" i="3"/>
  <c r="AX279" i="3"/>
  <c r="AY279" i="3"/>
  <c r="AZ279" i="3"/>
  <c r="BA279" i="3"/>
  <c r="BB279" i="3"/>
  <c r="BC279" i="3"/>
  <c r="BD279" i="3"/>
  <c r="BE279" i="3"/>
  <c r="BF279" i="3"/>
  <c r="BG279" i="3"/>
  <c r="BH279" i="3"/>
  <c r="BI279" i="3"/>
  <c r="BJ279" i="3"/>
  <c r="BK279" i="3"/>
  <c r="BL279" i="3"/>
  <c r="BM279" i="3"/>
  <c r="BN279" i="3"/>
  <c r="BO279" i="3"/>
  <c r="BP279" i="3"/>
  <c r="BQ279" i="3"/>
  <c r="BR265" i="2"/>
  <c r="D264" i="1" s="1"/>
  <c r="H264" i="1" s="1"/>
  <c r="BR266" i="2"/>
  <c r="D265" i="1" s="1"/>
  <c r="H265" i="1" s="1"/>
  <c r="BR267" i="2"/>
  <c r="D266" i="1" s="1"/>
  <c r="H266" i="1" s="1"/>
  <c r="BR268" i="2"/>
  <c r="D267" i="1" s="1"/>
  <c r="H267" i="1" s="1"/>
  <c r="BR269" i="2"/>
  <c r="D268" i="1" s="1"/>
  <c r="H268" i="1" s="1"/>
  <c r="BR270" i="2"/>
  <c r="D269" i="1" s="1"/>
  <c r="H269" i="1" s="1"/>
  <c r="BR271" i="2"/>
  <c r="D270" i="1" s="1"/>
  <c r="H270" i="1" s="1"/>
  <c r="BR272" i="2"/>
  <c r="D271" i="1" s="1"/>
  <c r="H271" i="1" s="1"/>
  <c r="BR273" i="2"/>
  <c r="D272" i="1" s="1"/>
  <c r="H272" i="1" s="1"/>
  <c r="BR274" i="2"/>
  <c r="D273" i="1" s="1"/>
  <c r="H273" i="1" s="1"/>
  <c r="BR275" i="2"/>
  <c r="D274" i="1" s="1"/>
  <c r="H274" i="1" s="1"/>
  <c r="BR276" i="2"/>
  <c r="D275" i="1" s="1"/>
  <c r="H275" i="1" s="1"/>
  <c r="BR277" i="2"/>
  <c r="D276" i="1" s="1"/>
  <c r="H276" i="1" s="1"/>
  <c r="BR278" i="2"/>
  <c r="D277" i="1" s="1"/>
  <c r="H277" i="1" s="1"/>
  <c r="BR279" i="2"/>
  <c r="D278" i="1" s="1"/>
  <c r="H278" i="1" s="1"/>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D180" i="3"/>
  <c r="E180" i="3"/>
  <c r="F180" i="3"/>
  <c r="G180" i="3"/>
  <c r="H180" i="3"/>
  <c r="I180" i="3"/>
  <c r="J180" i="3"/>
  <c r="K180" i="3"/>
  <c r="L180" i="3"/>
  <c r="M180" i="3"/>
  <c r="N180" i="3"/>
  <c r="O180" i="3"/>
  <c r="P180" i="3"/>
  <c r="Q180" i="3"/>
  <c r="R180" i="3"/>
  <c r="S180" i="3"/>
  <c r="T180"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D181"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D182" i="3"/>
  <c r="E182" i="3"/>
  <c r="F182" i="3"/>
  <c r="G182" i="3"/>
  <c r="H182" i="3"/>
  <c r="I182" i="3"/>
  <c r="J182" i="3"/>
  <c r="K182" i="3"/>
  <c r="L182" i="3"/>
  <c r="M182" i="3"/>
  <c r="N182" i="3"/>
  <c r="O182" i="3"/>
  <c r="P182" i="3"/>
  <c r="Q182" i="3"/>
  <c r="R182" i="3"/>
  <c r="S182" i="3"/>
  <c r="T182" i="3"/>
  <c r="U182" i="3"/>
  <c r="V182" i="3"/>
  <c r="W182" i="3"/>
  <c r="X182" i="3"/>
  <c r="Y182" i="3"/>
  <c r="Z182" i="3"/>
  <c r="AA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D183" i="3"/>
  <c r="E183" i="3"/>
  <c r="F183" i="3"/>
  <c r="G183" i="3"/>
  <c r="H183" i="3"/>
  <c r="I183" i="3"/>
  <c r="J183" i="3"/>
  <c r="K183" i="3"/>
  <c r="L183" i="3"/>
  <c r="M183" i="3"/>
  <c r="N183" i="3"/>
  <c r="O183" i="3"/>
  <c r="P183" i="3"/>
  <c r="Q183" i="3"/>
  <c r="R183" i="3"/>
  <c r="S183" i="3"/>
  <c r="T183" i="3"/>
  <c r="U183" i="3"/>
  <c r="V183" i="3"/>
  <c r="W183" i="3"/>
  <c r="X183" i="3"/>
  <c r="Y183" i="3"/>
  <c r="Z183" i="3"/>
  <c r="AA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D184" i="3"/>
  <c r="E184" i="3"/>
  <c r="F184" i="3"/>
  <c r="G184" i="3"/>
  <c r="H184" i="3"/>
  <c r="I184" i="3"/>
  <c r="J184" i="3"/>
  <c r="K184" i="3"/>
  <c r="L184" i="3"/>
  <c r="M184" i="3"/>
  <c r="N184" i="3"/>
  <c r="O184" i="3"/>
  <c r="P184" i="3"/>
  <c r="Q184" i="3"/>
  <c r="R184" i="3"/>
  <c r="S184" i="3"/>
  <c r="T184" i="3"/>
  <c r="U184" i="3"/>
  <c r="V184" i="3"/>
  <c r="W184" i="3"/>
  <c r="X184" i="3"/>
  <c r="Y184" i="3"/>
  <c r="Z184" i="3"/>
  <c r="AA184" i="3"/>
  <c r="AB184" i="3"/>
  <c r="AC184" i="3"/>
  <c r="AD184" i="3"/>
  <c r="AE184" i="3"/>
  <c r="AF184" i="3"/>
  <c r="AG184" i="3"/>
  <c r="AH184" i="3"/>
  <c r="AI184" i="3"/>
  <c r="AJ184" i="3"/>
  <c r="AK184" i="3"/>
  <c r="AL184" i="3"/>
  <c r="AM184" i="3"/>
  <c r="AN184" i="3"/>
  <c r="AO184" i="3"/>
  <c r="AP184" i="3"/>
  <c r="AQ184" i="3"/>
  <c r="AR184" i="3"/>
  <c r="AS184" i="3"/>
  <c r="AT184" i="3"/>
  <c r="AU184" i="3"/>
  <c r="AV184" i="3"/>
  <c r="AW184" i="3"/>
  <c r="AX184" i="3"/>
  <c r="AY184" i="3"/>
  <c r="AZ184" i="3"/>
  <c r="BA184" i="3"/>
  <c r="BB184" i="3"/>
  <c r="BC184" i="3"/>
  <c r="BD184" i="3"/>
  <c r="BE184" i="3"/>
  <c r="BF184" i="3"/>
  <c r="BG184" i="3"/>
  <c r="BH184" i="3"/>
  <c r="BI184" i="3"/>
  <c r="BJ184" i="3"/>
  <c r="BK184" i="3"/>
  <c r="BL184" i="3"/>
  <c r="BM184" i="3"/>
  <c r="BN184" i="3"/>
  <c r="BO184" i="3"/>
  <c r="BP184" i="3"/>
  <c r="BQ184" i="3"/>
  <c r="D185" i="3"/>
  <c r="E185" i="3"/>
  <c r="F185" i="3"/>
  <c r="G185" i="3"/>
  <c r="H185" i="3"/>
  <c r="I185" i="3"/>
  <c r="J185" i="3"/>
  <c r="K185" i="3"/>
  <c r="L185" i="3"/>
  <c r="M185" i="3"/>
  <c r="N185" i="3"/>
  <c r="O185" i="3"/>
  <c r="P185" i="3"/>
  <c r="Q185" i="3"/>
  <c r="R185" i="3"/>
  <c r="S185" i="3"/>
  <c r="T185" i="3"/>
  <c r="U185" i="3"/>
  <c r="V185" i="3"/>
  <c r="W185" i="3"/>
  <c r="X185" i="3"/>
  <c r="Y185" i="3"/>
  <c r="Z185" i="3"/>
  <c r="AA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D186" i="3"/>
  <c r="E186" i="3"/>
  <c r="F186" i="3"/>
  <c r="G186" i="3"/>
  <c r="H186" i="3"/>
  <c r="I186" i="3"/>
  <c r="J186" i="3"/>
  <c r="K186" i="3"/>
  <c r="L186" i="3"/>
  <c r="M186" i="3"/>
  <c r="N186" i="3"/>
  <c r="O186" i="3"/>
  <c r="P186" i="3"/>
  <c r="Q186" i="3"/>
  <c r="R186" i="3"/>
  <c r="S186" i="3"/>
  <c r="T186" i="3"/>
  <c r="U186" i="3"/>
  <c r="V186" i="3"/>
  <c r="W186" i="3"/>
  <c r="X186" i="3"/>
  <c r="Y186" i="3"/>
  <c r="Z186" i="3"/>
  <c r="AA186" i="3"/>
  <c r="AB186" i="3"/>
  <c r="AC186" i="3"/>
  <c r="AD186" i="3"/>
  <c r="AE186" i="3"/>
  <c r="AF186" i="3"/>
  <c r="AG186" i="3"/>
  <c r="AH186" i="3"/>
  <c r="AI186" i="3"/>
  <c r="AJ186" i="3"/>
  <c r="AK186" i="3"/>
  <c r="AL186" i="3"/>
  <c r="AM186" i="3"/>
  <c r="AN186" i="3"/>
  <c r="AO186" i="3"/>
  <c r="AP186" i="3"/>
  <c r="AQ186" i="3"/>
  <c r="AR186" i="3"/>
  <c r="AS186" i="3"/>
  <c r="AT186" i="3"/>
  <c r="AU186" i="3"/>
  <c r="AV186" i="3"/>
  <c r="AW186" i="3"/>
  <c r="AX186" i="3"/>
  <c r="AY186" i="3"/>
  <c r="AZ186" i="3"/>
  <c r="BA186" i="3"/>
  <c r="BB186" i="3"/>
  <c r="BC186" i="3"/>
  <c r="BD186" i="3"/>
  <c r="BE186" i="3"/>
  <c r="BF186" i="3"/>
  <c r="BG186" i="3"/>
  <c r="BH186" i="3"/>
  <c r="BI186" i="3"/>
  <c r="BJ186" i="3"/>
  <c r="BK186" i="3"/>
  <c r="BL186" i="3"/>
  <c r="BM186" i="3"/>
  <c r="BN186" i="3"/>
  <c r="BO186" i="3"/>
  <c r="BP186" i="3"/>
  <c r="BQ186" i="3"/>
  <c r="D187" i="3"/>
  <c r="E187" i="3"/>
  <c r="F187" i="3"/>
  <c r="G187" i="3"/>
  <c r="H187" i="3"/>
  <c r="I187" i="3"/>
  <c r="J187" i="3"/>
  <c r="K187" i="3"/>
  <c r="L187" i="3"/>
  <c r="M187" i="3"/>
  <c r="N187" i="3"/>
  <c r="O187" i="3"/>
  <c r="P187" i="3"/>
  <c r="Q187" i="3"/>
  <c r="R187" i="3"/>
  <c r="S187" i="3"/>
  <c r="T187" i="3"/>
  <c r="U187" i="3"/>
  <c r="V187" i="3"/>
  <c r="W187" i="3"/>
  <c r="X187" i="3"/>
  <c r="Y187" i="3"/>
  <c r="Z187" i="3"/>
  <c r="AA187" i="3"/>
  <c r="AB187" i="3"/>
  <c r="AC187" i="3"/>
  <c r="AD187" i="3"/>
  <c r="AE187" i="3"/>
  <c r="AF187" i="3"/>
  <c r="AG187" i="3"/>
  <c r="AH187" i="3"/>
  <c r="AI187" i="3"/>
  <c r="AJ187" i="3"/>
  <c r="AK187" i="3"/>
  <c r="AL187" i="3"/>
  <c r="AM187" i="3"/>
  <c r="AN187" i="3"/>
  <c r="AO187" i="3"/>
  <c r="AP187" i="3"/>
  <c r="AQ187" i="3"/>
  <c r="AR187" i="3"/>
  <c r="AS187" i="3"/>
  <c r="AT187" i="3"/>
  <c r="AU187" i="3"/>
  <c r="AV187" i="3"/>
  <c r="AW187" i="3"/>
  <c r="AX187" i="3"/>
  <c r="AY187" i="3"/>
  <c r="AZ187" i="3"/>
  <c r="BA187" i="3"/>
  <c r="BB187" i="3"/>
  <c r="BC187" i="3"/>
  <c r="BD187" i="3"/>
  <c r="BE187" i="3"/>
  <c r="BF187" i="3"/>
  <c r="BG187" i="3"/>
  <c r="BH187" i="3"/>
  <c r="BI187" i="3"/>
  <c r="BJ187" i="3"/>
  <c r="BK187" i="3"/>
  <c r="BL187" i="3"/>
  <c r="BM187" i="3"/>
  <c r="BN187" i="3"/>
  <c r="BO187" i="3"/>
  <c r="BP187" i="3"/>
  <c r="BQ187" i="3"/>
  <c r="D188" i="3"/>
  <c r="E188" i="3"/>
  <c r="F188" i="3"/>
  <c r="G188" i="3"/>
  <c r="H188" i="3"/>
  <c r="I188" i="3"/>
  <c r="J188" i="3"/>
  <c r="K188" i="3"/>
  <c r="L188" i="3"/>
  <c r="M188" i="3"/>
  <c r="N188" i="3"/>
  <c r="O188" i="3"/>
  <c r="P188" i="3"/>
  <c r="Q188" i="3"/>
  <c r="R188" i="3"/>
  <c r="S188" i="3"/>
  <c r="T188" i="3"/>
  <c r="U188" i="3"/>
  <c r="V188" i="3"/>
  <c r="W188" i="3"/>
  <c r="X188" i="3"/>
  <c r="Y188" i="3"/>
  <c r="Z188" i="3"/>
  <c r="AA188" i="3"/>
  <c r="AB188" i="3"/>
  <c r="AC188" i="3"/>
  <c r="AD188" i="3"/>
  <c r="AE188" i="3"/>
  <c r="AF188" i="3"/>
  <c r="AG188" i="3"/>
  <c r="AH188" i="3"/>
  <c r="AI188" i="3"/>
  <c r="AJ188" i="3"/>
  <c r="AK188" i="3"/>
  <c r="AL188" i="3"/>
  <c r="AM188" i="3"/>
  <c r="AN188" i="3"/>
  <c r="AO188" i="3"/>
  <c r="AP188" i="3"/>
  <c r="AQ188" i="3"/>
  <c r="AR188" i="3"/>
  <c r="AS188" i="3"/>
  <c r="AT188" i="3"/>
  <c r="AU188" i="3"/>
  <c r="AV188" i="3"/>
  <c r="AW188" i="3"/>
  <c r="AX188" i="3"/>
  <c r="AY188" i="3"/>
  <c r="AZ188" i="3"/>
  <c r="BA188" i="3"/>
  <c r="BB188" i="3"/>
  <c r="BC188" i="3"/>
  <c r="BD188" i="3"/>
  <c r="BE188" i="3"/>
  <c r="BF188" i="3"/>
  <c r="BG188" i="3"/>
  <c r="BH188" i="3"/>
  <c r="BI188" i="3"/>
  <c r="BJ188" i="3"/>
  <c r="BK188" i="3"/>
  <c r="BL188" i="3"/>
  <c r="BM188" i="3"/>
  <c r="BN188" i="3"/>
  <c r="BO188" i="3"/>
  <c r="BP188" i="3"/>
  <c r="BQ188" i="3"/>
  <c r="D189" i="3"/>
  <c r="E189" i="3"/>
  <c r="F189" i="3"/>
  <c r="G189" i="3"/>
  <c r="H189" i="3"/>
  <c r="I189" i="3"/>
  <c r="J189" i="3"/>
  <c r="K189" i="3"/>
  <c r="L189" i="3"/>
  <c r="M189" i="3"/>
  <c r="N189" i="3"/>
  <c r="O189" i="3"/>
  <c r="P189" i="3"/>
  <c r="Q189" i="3"/>
  <c r="R189" i="3"/>
  <c r="S189" i="3"/>
  <c r="T189" i="3"/>
  <c r="U189" i="3"/>
  <c r="V189" i="3"/>
  <c r="W189" i="3"/>
  <c r="X189" i="3"/>
  <c r="Y189" i="3"/>
  <c r="Z189" i="3"/>
  <c r="AA189" i="3"/>
  <c r="AB189" i="3"/>
  <c r="AC189" i="3"/>
  <c r="AD189" i="3"/>
  <c r="AE189" i="3"/>
  <c r="AF189" i="3"/>
  <c r="AG189" i="3"/>
  <c r="AH189" i="3"/>
  <c r="AI189" i="3"/>
  <c r="AJ189" i="3"/>
  <c r="AK189" i="3"/>
  <c r="AL189" i="3"/>
  <c r="AM189" i="3"/>
  <c r="AN189" i="3"/>
  <c r="AO189" i="3"/>
  <c r="AP189" i="3"/>
  <c r="AQ189" i="3"/>
  <c r="AR189" i="3"/>
  <c r="AS189" i="3"/>
  <c r="AT189" i="3"/>
  <c r="AU189" i="3"/>
  <c r="AV189" i="3"/>
  <c r="AW189" i="3"/>
  <c r="AX189" i="3"/>
  <c r="AY189" i="3"/>
  <c r="AZ189" i="3"/>
  <c r="BA189" i="3"/>
  <c r="BB189" i="3"/>
  <c r="BC189" i="3"/>
  <c r="BD189" i="3"/>
  <c r="BE189" i="3"/>
  <c r="BF189" i="3"/>
  <c r="BG189" i="3"/>
  <c r="BH189" i="3"/>
  <c r="BI189" i="3"/>
  <c r="BJ189" i="3"/>
  <c r="BK189" i="3"/>
  <c r="BL189" i="3"/>
  <c r="BM189" i="3"/>
  <c r="BN189" i="3"/>
  <c r="BO189" i="3"/>
  <c r="BP189" i="3"/>
  <c r="BQ189" i="3"/>
  <c r="D190" i="3"/>
  <c r="E190" i="3"/>
  <c r="F190" i="3"/>
  <c r="G190" i="3"/>
  <c r="H190" i="3"/>
  <c r="I190" i="3"/>
  <c r="J190" i="3"/>
  <c r="K190" i="3"/>
  <c r="L190" i="3"/>
  <c r="M190" i="3"/>
  <c r="N190" i="3"/>
  <c r="O190" i="3"/>
  <c r="P190" i="3"/>
  <c r="Q190" i="3"/>
  <c r="R190" i="3"/>
  <c r="S190" i="3"/>
  <c r="T190" i="3"/>
  <c r="U190" i="3"/>
  <c r="V190" i="3"/>
  <c r="W190" i="3"/>
  <c r="X190" i="3"/>
  <c r="Y190" i="3"/>
  <c r="Z190" i="3"/>
  <c r="AA190" i="3"/>
  <c r="AB190" i="3"/>
  <c r="AC190" i="3"/>
  <c r="AD190" i="3"/>
  <c r="AE190" i="3"/>
  <c r="AF190" i="3"/>
  <c r="AG190" i="3"/>
  <c r="AH190" i="3"/>
  <c r="AI190" i="3"/>
  <c r="AJ190" i="3"/>
  <c r="AK190" i="3"/>
  <c r="AL190" i="3"/>
  <c r="AM190" i="3"/>
  <c r="AN190" i="3"/>
  <c r="AO190" i="3"/>
  <c r="AP190" i="3"/>
  <c r="AQ190" i="3"/>
  <c r="AR190" i="3"/>
  <c r="AS190" i="3"/>
  <c r="AT190" i="3"/>
  <c r="AU190" i="3"/>
  <c r="AV190" i="3"/>
  <c r="AW190" i="3"/>
  <c r="AX190" i="3"/>
  <c r="AY190" i="3"/>
  <c r="AZ190" i="3"/>
  <c r="BA190" i="3"/>
  <c r="BB190" i="3"/>
  <c r="BC190" i="3"/>
  <c r="BD190" i="3"/>
  <c r="BE190" i="3"/>
  <c r="BF190" i="3"/>
  <c r="BG190" i="3"/>
  <c r="BH190" i="3"/>
  <c r="BI190" i="3"/>
  <c r="BJ190" i="3"/>
  <c r="BK190" i="3"/>
  <c r="BL190" i="3"/>
  <c r="BM190" i="3"/>
  <c r="BN190" i="3"/>
  <c r="BO190" i="3"/>
  <c r="BP190" i="3"/>
  <c r="BQ190" i="3"/>
  <c r="D191" i="3"/>
  <c r="E191" i="3"/>
  <c r="F191" i="3"/>
  <c r="G191" i="3"/>
  <c r="H191" i="3"/>
  <c r="I191" i="3"/>
  <c r="J191" i="3"/>
  <c r="K191" i="3"/>
  <c r="L191" i="3"/>
  <c r="M191" i="3"/>
  <c r="N191" i="3"/>
  <c r="O191" i="3"/>
  <c r="P191" i="3"/>
  <c r="Q191" i="3"/>
  <c r="R191" i="3"/>
  <c r="S191" i="3"/>
  <c r="T191" i="3"/>
  <c r="U191" i="3"/>
  <c r="V191" i="3"/>
  <c r="W191" i="3"/>
  <c r="X191" i="3"/>
  <c r="Y191" i="3"/>
  <c r="Z191" i="3"/>
  <c r="AA191" i="3"/>
  <c r="AB191" i="3"/>
  <c r="AC191" i="3"/>
  <c r="AD191" i="3"/>
  <c r="AE191" i="3"/>
  <c r="AF191" i="3"/>
  <c r="AG191" i="3"/>
  <c r="AH191" i="3"/>
  <c r="AI191" i="3"/>
  <c r="AJ191" i="3"/>
  <c r="AK191" i="3"/>
  <c r="AL191" i="3"/>
  <c r="AM191" i="3"/>
  <c r="AN191" i="3"/>
  <c r="AO191" i="3"/>
  <c r="AP191" i="3"/>
  <c r="AQ191" i="3"/>
  <c r="AR191" i="3"/>
  <c r="AS191" i="3"/>
  <c r="AT191" i="3"/>
  <c r="AU191" i="3"/>
  <c r="AV191" i="3"/>
  <c r="AW191" i="3"/>
  <c r="AX191" i="3"/>
  <c r="AY191" i="3"/>
  <c r="AZ191" i="3"/>
  <c r="BA191" i="3"/>
  <c r="BB191" i="3"/>
  <c r="BC191" i="3"/>
  <c r="BD191" i="3"/>
  <c r="BE191" i="3"/>
  <c r="BF191" i="3"/>
  <c r="BG191" i="3"/>
  <c r="BH191" i="3"/>
  <c r="BI191" i="3"/>
  <c r="BJ191" i="3"/>
  <c r="BK191" i="3"/>
  <c r="BL191" i="3"/>
  <c r="BM191" i="3"/>
  <c r="BN191" i="3"/>
  <c r="BO191" i="3"/>
  <c r="BP191" i="3"/>
  <c r="BQ191" i="3"/>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AE192" i="3"/>
  <c r="AF192" i="3"/>
  <c r="AG192" i="3"/>
  <c r="AH192" i="3"/>
  <c r="AI192" i="3"/>
  <c r="AJ192" i="3"/>
  <c r="AK192" i="3"/>
  <c r="AL192" i="3"/>
  <c r="AM192" i="3"/>
  <c r="AN192" i="3"/>
  <c r="AO192" i="3"/>
  <c r="AP192" i="3"/>
  <c r="AQ192" i="3"/>
  <c r="AR192" i="3"/>
  <c r="AS192" i="3"/>
  <c r="AT192" i="3"/>
  <c r="AU192" i="3"/>
  <c r="AV192" i="3"/>
  <c r="AW192" i="3"/>
  <c r="AX192" i="3"/>
  <c r="AY192" i="3"/>
  <c r="AZ192" i="3"/>
  <c r="BA192" i="3"/>
  <c r="BB192" i="3"/>
  <c r="BC192" i="3"/>
  <c r="BD192" i="3"/>
  <c r="BE192" i="3"/>
  <c r="BF192" i="3"/>
  <c r="BG192" i="3"/>
  <c r="BH192" i="3"/>
  <c r="BI192" i="3"/>
  <c r="BJ192" i="3"/>
  <c r="BK192" i="3"/>
  <c r="BL192" i="3"/>
  <c r="BM192" i="3"/>
  <c r="BN192" i="3"/>
  <c r="BO192" i="3"/>
  <c r="BP192" i="3"/>
  <c r="BQ192" i="3"/>
  <c r="D193" i="3"/>
  <c r="E193" i="3"/>
  <c r="F193" i="3"/>
  <c r="G193" i="3"/>
  <c r="H193" i="3"/>
  <c r="I193" i="3"/>
  <c r="J193" i="3"/>
  <c r="K193" i="3"/>
  <c r="L193" i="3"/>
  <c r="M193" i="3"/>
  <c r="N193" i="3"/>
  <c r="O193" i="3"/>
  <c r="P193" i="3"/>
  <c r="Q193" i="3"/>
  <c r="R193" i="3"/>
  <c r="S193" i="3"/>
  <c r="T193" i="3"/>
  <c r="U193" i="3"/>
  <c r="V193" i="3"/>
  <c r="W193" i="3"/>
  <c r="X193" i="3"/>
  <c r="Y193" i="3"/>
  <c r="Z193" i="3"/>
  <c r="AA193" i="3"/>
  <c r="AB193" i="3"/>
  <c r="AC193" i="3"/>
  <c r="AD193" i="3"/>
  <c r="AE193" i="3"/>
  <c r="AF193" i="3"/>
  <c r="AG193" i="3"/>
  <c r="AH193" i="3"/>
  <c r="AI193" i="3"/>
  <c r="AJ193" i="3"/>
  <c r="AK193" i="3"/>
  <c r="AL193" i="3"/>
  <c r="AM193" i="3"/>
  <c r="AN193" i="3"/>
  <c r="AO193" i="3"/>
  <c r="AP193" i="3"/>
  <c r="AQ193" i="3"/>
  <c r="AR193" i="3"/>
  <c r="AS193" i="3"/>
  <c r="AT193" i="3"/>
  <c r="AU193" i="3"/>
  <c r="AV193" i="3"/>
  <c r="AW193" i="3"/>
  <c r="AX193" i="3"/>
  <c r="AY193" i="3"/>
  <c r="AZ193" i="3"/>
  <c r="BA193" i="3"/>
  <c r="BB193" i="3"/>
  <c r="BC193" i="3"/>
  <c r="BD193" i="3"/>
  <c r="BE193" i="3"/>
  <c r="BF193" i="3"/>
  <c r="BG193" i="3"/>
  <c r="BH193" i="3"/>
  <c r="BI193" i="3"/>
  <c r="BJ193" i="3"/>
  <c r="BK193" i="3"/>
  <c r="BL193" i="3"/>
  <c r="BM193" i="3"/>
  <c r="BN193" i="3"/>
  <c r="BO193" i="3"/>
  <c r="BP193" i="3"/>
  <c r="BQ193"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AE194" i="3"/>
  <c r="AF194" i="3"/>
  <c r="AG194" i="3"/>
  <c r="AH194" i="3"/>
  <c r="AI194" i="3"/>
  <c r="AJ194" i="3"/>
  <c r="AK194" i="3"/>
  <c r="AL194" i="3"/>
  <c r="AM194" i="3"/>
  <c r="AN194" i="3"/>
  <c r="AO194" i="3"/>
  <c r="AP194" i="3"/>
  <c r="AQ194" i="3"/>
  <c r="AR194" i="3"/>
  <c r="AS194" i="3"/>
  <c r="AT194" i="3"/>
  <c r="AU194" i="3"/>
  <c r="AV194" i="3"/>
  <c r="AW194" i="3"/>
  <c r="AX194" i="3"/>
  <c r="AY194" i="3"/>
  <c r="AZ194" i="3"/>
  <c r="BA194" i="3"/>
  <c r="BB194" i="3"/>
  <c r="BC194" i="3"/>
  <c r="BD194" i="3"/>
  <c r="BE194" i="3"/>
  <c r="BF194" i="3"/>
  <c r="BG194" i="3"/>
  <c r="BH194" i="3"/>
  <c r="BI194" i="3"/>
  <c r="BJ194" i="3"/>
  <c r="BK194" i="3"/>
  <c r="BL194" i="3"/>
  <c r="BM194" i="3"/>
  <c r="BN194" i="3"/>
  <c r="BO194" i="3"/>
  <c r="BP194" i="3"/>
  <c r="BQ194" i="3"/>
  <c r="D195" i="3"/>
  <c r="E195" i="3"/>
  <c r="F195" i="3"/>
  <c r="G195" i="3"/>
  <c r="H195" i="3"/>
  <c r="I195" i="3"/>
  <c r="J195" i="3"/>
  <c r="K195" i="3"/>
  <c r="L195" i="3"/>
  <c r="M195" i="3"/>
  <c r="N195" i="3"/>
  <c r="O195" i="3"/>
  <c r="P195" i="3"/>
  <c r="Q195" i="3"/>
  <c r="R195" i="3"/>
  <c r="S195" i="3"/>
  <c r="T195" i="3"/>
  <c r="U195" i="3"/>
  <c r="V195" i="3"/>
  <c r="W195" i="3"/>
  <c r="X195" i="3"/>
  <c r="Y195" i="3"/>
  <c r="Z195" i="3"/>
  <c r="AA195" i="3"/>
  <c r="AB195" i="3"/>
  <c r="AC195" i="3"/>
  <c r="AD195" i="3"/>
  <c r="AE195" i="3"/>
  <c r="AF195" i="3"/>
  <c r="AG195" i="3"/>
  <c r="AH195" i="3"/>
  <c r="AI195" i="3"/>
  <c r="AJ195" i="3"/>
  <c r="AK195" i="3"/>
  <c r="AL195" i="3"/>
  <c r="AM195" i="3"/>
  <c r="AN195" i="3"/>
  <c r="AO195" i="3"/>
  <c r="AP195" i="3"/>
  <c r="AQ195" i="3"/>
  <c r="AR195" i="3"/>
  <c r="AS195" i="3"/>
  <c r="AT195" i="3"/>
  <c r="AU195" i="3"/>
  <c r="AV195" i="3"/>
  <c r="AW195" i="3"/>
  <c r="AX195" i="3"/>
  <c r="AY195" i="3"/>
  <c r="AZ195" i="3"/>
  <c r="BA195" i="3"/>
  <c r="BB195" i="3"/>
  <c r="BC195" i="3"/>
  <c r="BD195" i="3"/>
  <c r="BE195" i="3"/>
  <c r="BF195" i="3"/>
  <c r="BG195" i="3"/>
  <c r="BH195" i="3"/>
  <c r="BI195" i="3"/>
  <c r="BJ195" i="3"/>
  <c r="BK195" i="3"/>
  <c r="BL195" i="3"/>
  <c r="BM195" i="3"/>
  <c r="BN195" i="3"/>
  <c r="BO195" i="3"/>
  <c r="BP195" i="3"/>
  <c r="BQ195"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AE196" i="3"/>
  <c r="AF196" i="3"/>
  <c r="AG196" i="3"/>
  <c r="AH196" i="3"/>
  <c r="AI196" i="3"/>
  <c r="AJ196" i="3"/>
  <c r="AK196" i="3"/>
  <c r="AL196" i="3"/>
  <c r="AM196" i="3"/>
  <c r="AN196" i="3"/>
  <c r="AO196" i="3"/>
  <c r="AP196" i="3"/>
  <c r="AQ196" i="3"/>
  <c r="AR196" i="3"/>
  <c r="AS196" i="3"/>
  <c r="AT196" i="3"/>
  <c r="AU196" i="3"/>
  <c r="AV196" i="3"/>
  <c r="AW196" i="3"/>
  <c r="AX196" i="3"/>
  <c r="AY196" i="3"/>
  <c r="AZ196" i="3"/>
  <c r="BA196" i="3"/>
  <c r="BB196" i="3"/>
  <c r="BC196" i="3"/>
  <c r="BD196" i="3"/>
  <c r="BE196" i="3"/>
  <c r="BF196" i="3"/>
  <c r="BG196" i="3"/>
  <c r="BH196" i="3"/>
  <c r="BI196" i="3"/>
  <c r="BJ196" i="3"/>
  <c r="BK196" i="3"/>
  <c r="BL196" i="3"/>
  <c r="BM196" i="3"/>
  <c r="BN196" i="3"/>
  <c r="BO196" i="3"/>
  <c r="BP196" i="3"/>
  <c r="BQ196" i="3"/>
  <c r="D197" i="3"/>
  <c r="E197" i="3"/>
  <c r="F197" i="3"/>
  <c r="G197" i="3"/>
  <c r="H197" i="3"/>
  <c r="I197" i="3"/>
  <c r="J197" i="3"/>
  <c r="K197" i="3"/>
  <c r="L197" i="3"/>
  <c r="M197" i="3"/>
  <c r="N197" i="3"/>
  <c r="O197" i="3"/>
  <c r="P197" i="3"/>
  <c r="Q197" i="3"/>
  <c r="R197" i="3"/>
  <c r="S197" i="3"/>
  <c r="T197" i="3"/>
  <c r="U197" i="3"/>
  <c r="V197" i="3"/>
  <c r="W197" i="3"/>
  <c r="X197" i="3"/>
  <c r="Y197" i="3"/>
  <c r="Z197" i="3"/>
  <c r="AA197" i="3"/>
  <c r="AB197" i="3"/>
  <c r="AC197" i="3"/>
  <c r="AD197" i="3"/>
  <c r="AE197" i="3"/>
  <c r="AF197" i="3"/>
  <c r="AG197" i="3"/>
  <c r="AH197" i="3"/>
  <c r="AI197" i="3"/>
  <c r="AJ197" i="3"/>
  <c r="AK197" i="3"/>
  <c r="AL197" i="3"/>
  <c r="AM197" i="3"/>
  <c r="AN197" i="3"/>
  <c r="AO197" i="3"/>
  <c r="AP197" i="3"/>
  <c r="AQ197" i="3"/>
  <c r="AR197" i="3"/>
  <c r="AS197" i="3"/>
  <c r="AT197" i="3"/>
  <c r="AU197" i="3"/>
  <c r="AV197" i="3"/>
  <c r="AW197" i="3"/>
  <c r="AX197" i="3"/>
  <c r="AY197" i="3"/>
  <c r="AZ197" i="3"/>
  <c r="BA197" i="3"/>
  <c r="BB197" i="3"/>
  <c r="BC197" i="3"/>
  <c r="BD197" i="3"/>
  <c r="BE197" i="3"/>
  <c r="BF197" i="3"/>
  <c r="BG197" i="3"/>
  <c r="BH197" i="3"/>
  <c r="BI197" i="3"/>
  <c r="BJ197" i="3"/>
  <c r="BK197" i="3"/>
  <c r="BL197" i="3"/>
  <c r="BM197" i="3"/>
  <c r="BN197" i="3"/>
  <c r="BO197" i="3"/>
  <c r="BP197" i="3"/>
  <c r="BQ197" i="3"/>
  <c r="D198" i="3"/>
  <c r="E198" i="3"/>
  <c r="F198" i="3"/>
  <c r="G198" i="3"/>
  <c r="H198" i="3"/>
  <c r="I198" i="3"/>
  <c r="J198" i="3"/>
  <c r="K198" i="3"/>
  <c r="L198" i="3"/>
  <c r="M198" i="3"/>
  <c r="N198" i="3"/>
  <c r="O198" i="3"/>
  <c r="P198" i="3"/>
  <c r="Q198" i="3"/>
  <c r="R198" i="3"/>
  <c r="S198" i="3"/>
  <c r="T198" i="3"/>
  <c r="U198" i="3"/>
  <c r="V198" i="3"/>
  <c r="W198" i="3"/>
  <c r="X198" i="3"/>
  <c r="Y198" i="3"/>
  <c r="Z198" i="3"/>
  <c r="AA198" i="3"/>
  <c r="AB198" i="3"/>
  <c r="AC198" i="3"/>
  <c r="AD198" i="3"/>
  <c r="AE198" i="3"/>
  <c r="AF198" i="3"/>
  <c r="AG198" i="3"/>
  <c r="AH198" i="3"/>
  <c r="AI198" i="3"/>
  <c r="AJ198" i="3"/>
  <c r="AK198" i="3"/>
  <c r="AL198" i="3"/>
  <c r="AM198" i="3"/>
  <c r="AN198" i="3"/>
  <c r="AO198" i="3"/>
  <c r="AP198" i="3"/>
  <c r="AQ198" i="3"/>
  <c r="AR198" i="3"/>
  <c r="AS198" i="3"/>
  <c r="AT198" i="3"/>
  <c r="AU198" i="3"/>
  <c r="AV198" i="3"/>
  <c r="AW198" i="3"/>
  <c r="AX198" i="3"/>
  <c r="AY198" i="3"/>
  <c r="AZ198" i="3"/>
  <c r="BA198" i="3"/>
  <c r="BB198" i="3"/>
  <c r="BC198" i="3"/>
  <c r="BD198" i="3"/>
  <c r="BE198" i="3"/>
  <c r="BF198" i="3"/>
  <c r="BG198" i="3"/>
  <c r="BH198" i="3"/>
  <c r="BI198" i="3"/>
  <c r="BJ198" i="3"/>
  <c r="BK198" i="3"/>
  <c r="BL198" i="3"/>
  <c r="BM198" i="3"/>
  <c r="BN198" i="3"/>
  <c r="BO198" i="3"/>
  <c r="BP198" i="3"/>
  <c r="BQ198" i="3"/>
  <c r="D199" i="3"/>
  <c r="E199" i="3"/>
  <c r="F199" i="3"/>
  <c r="G199" i="3"/>
  <c r="H199" i="3"/>
  <c r="I199" i="3"/>
  <c r="J199" i="3"/>
  <c r="K199" i="3"/>
  <c r="L199" i="3"/>
  <c r="M199" i="3"/>
  <c r="N199" i="3"/>
  <c r="O199" i="3"/>
  <c r="P199" i="3"/>
  <c r="Q199" i="3"/>
  <c r="R199" i="3"/>
  <c r="S199" i="3"/>
  <c r="T199" i="3"/>
  <c r="U199" i="3"/>
  <c r="V199" i="3"/>
  <c r="W199" i="3"/>
  <c r="X199" i="3"/>
  <c r="Y199" i="3"/>
  <c r="Z199" i="3"/>
  <c r="AA199" i="3"/>
  <c r="AB199" i="3"/>
  <c r="AC199" i="3"/>
  <c r="AD199" i="3"/>
  <c r="AE199" i="3"/>
  <c r="AF199" i="3"/>
  <c r="AG199" i="3"/>
  <c r="AH199" i="3"/>
  <c r="AI199" i="3"/>
  <c r="AJ199" i="3"/>
  <c r="AK199" i="3"/>
  <c r="AL199" i="3"/>
  <c r="AM199" i="3"/>
  <c r="AN199" i="3"/>
  <c r="AO199" i="3"/>
  <c r="AP199" i="3"/>
  <c r="AQ199" i="3"/>
  <c r="AR199" i="3"/>
  <c r="AS199" i="3"/>
  <c r="AT199" i="3"/>
  <c r="AU199" i="3"/>
  <c r="AV199" i="3"/>
  <c r="AW199" i="3"/>
  <c r="AX199" i="3"/>
  <c r="AY199" i="3"/>
  <c r="AZ199" i="3"/>
  <c r="BA199" i="3"/>
  <c r="BB199" i="3"/>
  <c r="BC199" i="3"/>
  <c r="BD199" i="3"/>
  <c r="BE199" i="3"/>
  <c r="BF199" i="3"/>
  <c r="BG199" i="3"/>
  <c r="BH199" i="3"/>
  <c r="BI199" i="3"/>
  <c r="BJ199" i="3"/>
  <c r="BK199" i="3"/>
  <c r="BL199" i="3"/>
  <c r="BM199" i="3"/>
  <c r="BN199" i="3"/>
  <c r="BO199" i="3"/>
  <c r="BP199" i="3"/>
  <c r="BQ199" i="3"/>
  <c r="D200" i="3"/>
  <c r="E200" i="3"/>
  <c r="F200" i="3"/>
  <c r="G200" i="3"/>
  <c r="H200" i="3"/>
  <c r="I200" i="3"/>
  <c r="J200" i="3"/>
  <c r="K200" i="3"/>
  <c r="L200" i="3"/>
  <c r="M200" i="3"/>
  <c r="N200" i="3"/>
  <c r="O200" i="3"/>
  <c r="P200" i="3"/>
  <c r="Q200" i="3"/>
  <c r="R200" i="3"/>
  <c r="S200" i="3"/>
  <c r="T200" i="3"/>
  <c r="U200" i="3"/>
  <c r="V200" i="3"/>
  <c r="W200" i="3"/>
  <c r="X200" i="3"/>
  <c r="Y200" i="3"/>
  <c r="Z200" i="3"/>
  <c r="AA200" i="3"/>
  <c r="AB200" i="3"/>
  <c r="AC200" i="3"/>
  <c r="AD200" i="3"/>
  <c r="AE200" i="3"/>
  <c r="AF200" i="3"/>
  <c r="AG200" i="3"/>
  <c r="AH200" i="3"/>
  <c r="AI200" i="3"/>
  <c r="AJ200" i="3"/>
  <c r="AK200" i="3"/>
  <c r="AL200" i="3"/>
  <c r="AM200" i="3"/>
  <c r="AN200" i="3"/>
  <c r="AO200" i="3"/>
  <c r="AP200" i="3"/>
  <c r="AQ200" i="3"/>
  <c r="AR200" i="3"/>
  <c r="AS200" i="3"/>
  <c r="AT200" i="3"/>
  <c r="AU200" i="3"/>
  <c r="AV200" i="3"/>
  <c r="AW200" i="3"/>
  <c r="AX200" i="3"/>
  <c r="AY200" i="3"/>
  <c r="AZ200" i="3"/>
  <c r="BA200" i="3"/>
  <c r="BB200" i="3"/>
  <c r="BC200" i="3"/>
  <c r="BD200" i="3"/>
  <c r="BE200" i="3"/>
  <c r="BF200" i="3"/>
  <c r="BG200" i="3"/>
  <c r="BH200" i="3"/>
  <c r="BI200" i="3"/>
  <c r="BJ200" i="3"/>
  <c r="BK200" i="3"/>
  <c r="BL200" i="3"/>
  <c r="BM200" i="3"/>
  <c r="BN200" i="3"/>
  <c r="BO200" i="3"/>
  <c r="BP200" i="3"/>
  <c r="BQ200" i="3"/>
  <c r="D201" i="3"/>
  <c r="E201" i="3"/>
  <c r="F201" i="3"/>
  <c r="G201" i="3"/>
  <c r="H201" i="3"/>
  <c r="I201" i="3"/>
  <c r="J201" i="3"/>
  <c r="K201" i="3"/>
  <c r="L201" i="3"/>
  <c r="M201" i="3"/>
  <c r="N201" i="3"/>
  <c r="O201" i="3"/>
  <c r="P201" i="3"/>
  <c r="Q201" i="3"/>
  <c r="R201" i="3"/>
  <c r="S201" i="3"/>
  <c r="T201" i="3"/>
  <c r="U201" i="3"/>
  <c r="V201" i="3"/>
  <c r="W201" i="3"/>
  <c r="X201" i="3"/>
  <c r="Y201" i="3"/>
  <c r="Z201" i="3"/>
  <c r="AA201" i="3"/>
  <c r="AB201" i="3"/>
  <c r="AC201" i="3"/>
  <c r="AD201" i="3"/>
  <c r="AE201" i="3"/>
  <c r="AF201" i="3"/>
  <c r="AG201" i="3"/>
  <c r="AH201" i="3"/>
  <c r="AI201" i="3"/>
  <c r="AJ201" i="3"/>
  <c r="AK201" i="3"/>
  <c r="AL201" i="3"/>
  <c r="AM201" i="3"/>
  <c r="AN201" i="3"/>
  <c r="AO201" i="3"/>
  <c r="AP201" i="3"/>
  <c r="AQ201" i="3"/>
  <c r="AR201" i="3"/>
  <c r="AS201" i="3"/>
  <c r="AT201" i="3"/>
  <c r="AU201" i="3"/>
  <c r="AV201" i="3"/>
  <c r="AW201" i="3"/>
  <c r="AX201" i="3"/>
  <c r="AY201" i="3"/>
  <c r="AZ201" i="3"/>
  <c r="BA201" i="3"/>
  <c r="BB201" i="3"/>
  <c r="BC201" i="3"/>
  <c r="BD201" i="3"/>
  <c r="BE201" i="3"/>
  <c r="BF201" i="3"/>
  <c r="BG201" i="3"/>
  <c r="BH201" i="3"/>
  <c r="BI201" i="3"/>
  <c r="BJ201" i="3"/>
  <c r="BK201" i="3"/>
  <c r="BL201" i="3"/>
  <c r="BM201" i="3"/>
  <c r="BN201" i="3"/>
  <c r="BO201" i="3"/>
  <c r="BP201" i="3"/>
  <c r="BQ201" i="3"/>
  <c r="D202" i="3"/>
  <c r="E202" i="3"/>
  <c r="F202" i="3"/>
  <c r="G202" i="3"/>
  <c r="H202" i="3"/>
  <c r="I202" i="3"/>
  <c r="J202" i="3"/>
  <c r="K202" i="3"/>
  <c r="L202" i="3"/>
  <c r="M202" i="3"/>
  <c r="N202" i="3"/>
  <c r="O202" i="3"/>
  <c r="P202" i="3"/>
  <c r="Q202" i="3"/>
  <c r="R202" i="3"/>
  <c r="S202" i="3"/>
  <c r="T202" i="3"/>
  <c r="U202" i="3"/>
  <c r="V202" i="3"/>
  <c r="W202" i="3"/>
  <c r="X202" i="3"/>
  <c r="Y202" i="3"/>
  <c r="Z202" i="3"/>
  <c r="AA202" i="3"/>
  <c r="AB202" i="3"/>
  <c r="AC202" i="3"/>
  <c r="AD202" i="3"/>
  <c r="AE202" i="3"/>
  <c r="AF202" i="3"/>
  <c r="AG202" i="3"/>
  <c r="AH202" i="3"/>
  <c r="AI202" i="3"/>
  <c r="AJ202" i="3"/>
  <c r="AK202" i="3"/>
  <c r="AL202" i="3"/>
  <c r="AM202" i="3"/>
  <c r="AN202" i="3"/>
  <c r="AO202" i="3"/>
  <c r="AP202" i="3"/>
  <c r="AQ202" i="3"/>
  <c r="AR202" i="3"/>
  <c r="AS202" i="3"/>
  <c r="AT202" i="3"/>
  <c r="AU202" i="3"/>
  <c r="AV202" i="3"/>
  <c r="AW202" i="3"/>
  <c r="AX202" i="3"/>
  <c r="AY202" i="3"/>
  <c r="AZ202" i="3"/>
  <c r="BA202" i="3"/>
  <c r="BB202" i="3"/>
  <c r="BC202" i="3"/>
  <c r="BD202" i="3"/>
  <c r="BE202" i="3"/>
  <c r="BF202" i="3"/>
  <c r="BG202" i="3"/>
  <c r="BH202" i="3"/>
  <c r="BI202" i="3"/>
  <c r="BJ202" i="3"/>
  <c r="BK202" i="3"/>
  <c r="BL202" i="3"/>
  <c r="BM202" i="3"/>
  <c r="BN202" i="3"/>
  <c r="BO202" i="3"/>
  <c r="BP202" i="3"/>
  <c r="BQ202" i="3"/>
  <c r="D203" i="3"/>
  <c r="E203" i="3"/>
  <c r="F203" i="3"/>
  <c r="G203" i="3"/>
  <c r="H203" i="3"/>
  <c r="I203" i="3"/>
  <c r="J203" i="3"/>
  <c r="K203" i="3"/>
  <c r="L203" i="3"/>
  <c r="M203" i="3"/>
  <c r="N203" i="3"/>
  <c r="O203" i="3"/>
  <c r="P203" i="3"/>
  <c r="Q203" i="3"/>
  <c r="R203" i="3"/>
  <c r="S203" i="3"/>
  <c r="T203" i="3"/>
  <c r="U203" i="3"/>
  <c r="V203" i="3"/>
  <c r="W203" i="3"/>
  <c r="X203" i="3"/>
  <c r="Y203" i="3"/>
  <c r="Z203" i="3"/>
  <c r="AA203" i="3"/>
  <c r="AB203" i="3"/>
  <c r="AC203" i="3"/>
  <c r="AD203" i="3"/>
  <c r="AE203" i="3"/>
  <c r="AF203" i="3"/>
  <c r="AG203" i="3"/>
  <c r="AH203" i="3"/>
  <c r="AI203" i="3"/>
  <c r="AJ203" i="3"/>
  <c r="AK203" i="3"/>
  <c r="AL203" i="3"/>
  <c r="AM203" i="3"/>
  <c r="AN203" i="3"/>
  <c r="AO203" i="3"/>
  <c r="AP203" i="3"/>
  <c r="AQ203" i="3"/>
  <c r="AR203" i="3"/>
  <c r="AS203" i="3"/>
  <c r="AT203" i="3"/>
  <c r="AU203" i="3"/>
  <c r="AV203" i="3"/>
  <c r="AW203" i="3"/>
  <c r="AX203" i="3"/>
  <c r="AY203" i="3"/>
  <c r="AZ203" i="3"/>
  <c r="BA203" i="3"/>
  <c r="BB203" i="3"/>
  <c r="BC203" i="3"/>
  <c r="BD203" i="3"/>
  <c r="BE203" i="3"/>
  <c r="BF203" i="3"/>
  <c r="BG203" i="3"/>
  <c r="BH203" i="3"/>
  <c r="BI203" i="3"/>
  <c r="BJ203" i="3"/>
  <c r="BK203" i="3"/>
  <c r="BL203" i="3"/>
  <c r="BM203" i="3"/>
  <c r="BN203" i="3"/>
  <c r="BO203" i="3"/>
  <c r="BP203" i="3"/>
  <c r="BQ203" i="3"/>
  <c r="D204" i="3"/>
  <c r="E204" i="3"/>
  <c r="F204" i="3"/>
  <c r="G204" i="3"/>
  <c r="H204" i="3"/>
  <c r="I204" i="3"/>
  <c r="J204" i="3"/>
  <c r="K204" i="3"/>
  <c r="L204" i="3"/>
  <c r="M204" i="3"/>
  <c r="N204" i="3"/>
  <c r="O204" i="3"/>
  <c r="P204" i="3"/>
  <c r="Q204" i="3"/>
  <c r="R204" i="3"/>
  <c r="S204" i="3"/>
  <c r="T204" i="3"/>
  <c r="U204" i="3"/>
  <c r="V204" i="3"/>
  <c r="W204" i="3"/>
  <c r="X204" i="3"/>
  <c r="Y204" i="3"/>
  <c r="Z204" i="3"/>
  <c r="AA204" i="3"/>
  <c r="AB204" i="3"/>
  <c r="AC204" i="3"/>
  <c r="AD204" i="3"/>
  <c r="AE204" i="3"/>
  <c r="AF204" i="3"/>
  <c r="AG204" i="3"/>
  <c r="AH204" i="3"/>
  <c r="AI204" i="3"/>
  <c r="AJ204" i="3"/>
  <c r="AK204" i="3"/>
  <c r="AL204" i="3"/>
  <c r="AM204" i="3"/>
  <c r="AN204" i="3"/>
  <c r="AO204" i="3"/>
  <c r="AP204" i="3"/>
  <c r="AQ204" i="3"/>
  <c r="AR204" i="3"/>
  <c r="AS204" i="3"/>
  <c r="AT204" i="3"/>
  <c r="AU204" i="3"/>
  <c r="AV204" i="3"/>
  <c r="AW204" i="3"/>
  <c r="AX204" i="3"/>
  <c r="AY204" i="3"/>
  <c r="AZ204" i="3"/>
  <c r="BA204" i="3"/>
  <c r="BB204" i="3"/>
  <c r="BC204" i="3"/>
  <c r="BD204" i="3"/>
  <c r="BE204" i="3"/>
  <c r="BF204" i="3"/>
  <c r="BG204" i="3"/>
  <c r="BH204" i="3"/>
  <c r="BI204" i="3"/>
  <c r="BJ204" i="3"/>
  <c r="BK204" i="3"/>
  <c r="BL204" i="3"/>
  <c r="BM204" i="3"/>
  <c r="BN204" i="3"/>
  <c r="BO204" i="3"/>
  <c r="BP204" i="3"/>
  <c r="BQ204" i="3"/>
  <c r="D205" i="3"/>
  <c r="E205" i="3"/>
  <c r="F205" i="3"/>
  <c r="G205" i="3"/>
  <c r="H205" i="3"/>
  <c r="I205" i="3"/>
  <c r="J205" i="3"/>
  <c r="K205" i="3"/>
  <c r="L205" i="3"/>
  <c r="M205" i="3"/>
  <c r="N205" i="3"/>
  <c r="O205" i="3"/>
  <c r="P205" i="3"/>
  <c r="Q205" i="3"/>
  <c r="R205" i="3"/>
  <c r="S205" i="3"/>
  <c r="T205" i="3"/>
  <c r="U205" i="3"/>
  <c r="V205" i="3"/>
  <c r="W205" i="3"/>
  <c r="X205" i="3"/>
  <c r="Y205" i="3"/>
  <c r="Z205" i="3"/>
  <c r="AA205" i="3"/>
  <c r="AB205" i="3"/>
  <c r="AC205" i="3"/>
  <c r="AD205" i="3"/>
  <c r="AE205" i="3"/>
  <c r="AF205" i="3"/>
  <c r="AG205" i="3"/>
  <c r="AH205" i="3"/>
  <c r="AI205" i="3"/>
  <c r="AJ205" i="3"/>
  <c r="AK205" i="3"/>
  <c r="AL205" i="3"/>
  <c r="AM205" i="3"/>
  <c r="AN205" i="3"/>
  <c r="AO205" i="3"/>
  <c r="AP205" i="3"/>
  <c r="AQ205" i="3"/>
  <c r="AR205" i="3"/>
  <c r="AS205" i="3"/>
  <c r="AT205" i="3"/>
  <c r="AU205" i="3"/>
  <c r="AV205" i="3"/>
  <c r="AW205" i="3"/>
  <c r="AX205" i="3"/>
  <c r="AY205" i="3"/>
  <c r="AZ205" i="3"/>
  <c r="BA205" i="3"/>
  <c r="BB205" i="3"/>
  <c r="BC205" i="3"/>
  <c r="BD205" i="3"/>
  <c r="BE205" i="3"/>
  <c r="BF205" i="3"/>
  <c r="BG205" i="3"/>
  <c r="BH205" i="3"/>
  <c r="BI205" i="3"/>
  <c r="BJ205" i="3"/>
  <c r="BK205" i="3"/>
  <c r="BL205" i="3"/>
  <c r="BM205" i="3"/>
  <c r="BN205" i="3"/>
  <c r="BO205" i="3"/>
  <c r="BP205" i="3"/>
  <c r="BQ205" i="3"/>
  <c r="D206" i="3"/>
  <c r="E206" i="3"/>
  <c r="F206" i="3"/>
  <c r="G206" i="3"/>
  <c r="H206" i="3"/>
  <c r="I206" i="3"/>
  <c r="J206" i="3"/>
  <c r="K206" i="3"/>
  <c r="L206" i="3"/>
  <c r="M206" i="3"/>
  <c r="N206" i="3"/>
  <c r="O206" i="3"/>
  <c r="P206" i="3"/>
  <c r="Q206" i="3"/>
  <c r="R206" i="3"/>
  <c r="S206" i="3"/>
  <c r="T206" i="3"/>
  <c r="U206" i="3"/>
  <c r="V206" i="3"/>
  <c r="W206" i="3"/>
  <c r="X206" i="3"/>
  <c r="Y206" i="3"/>
  <c r="Z206" i="3"/>
  <c r="AA206" i="3"/>
  <c r="AB206" i="3"/>
  <c r="AC206" i="3"/>
  <c r="AD206" i="3"/>
  <c r="AE206" i="3"/>
  <c r="AF206" i="3"/>
  <c r="AG206" i="3"/>
  <c r="AH206" i="3"/>
  <c r="AI206" i="3"/>
  <c r="AJ206" i="3"/>
  <c r="AK206" i="3"/>
  <c r="AL206" i="3"/>
  <c r="AM206" i="3"/>
  <c r="AN206" i="3"/>
  <c r="AO206" i="3"/>
  <c r="AP206" i="3"/>
  <c r="AQ206" i="3"/>
  <c r="AR206" i="3"/>
  <c r="AS206" i="3"/>
  <c r="AT206" i="3"/>
  <c r="AU206" i="3"/>
  <c r="AV206" i="3"/>
  <c r="AW206" i="3"/>
  <c r="AX206" i="3"/>
  <c r="AY206" i="3"/>
  <c r="AZ206" i="3"/>
  <c r="BA206" i="3"/>
  <c r="BB206" i="3"/>
  <c r="BC206" i="3"/>
  <c r="BD206" i="3"/>
  <c r="BE206" i="3"/>
  <c r="BF206" i="3"/>
  <c r="BG206" i="3"/>
  <c r="BH206" i="3"/>
  <c r="BI206" i="3"/>
  <c r="BJ206" i="3"/>
  <c r="BK206" i="3"/>
  <c r="BL206" i="3"/>
  <c r="BM206" i="3"/>
  <c r="BN206" i="3"/>
  <c r="BO206" i="3"/>
  <c r="BP206" i="3"/>
  <c r="BQ206" i="3"/>
  <c r="D207" i="3"/>
  <c r="E207" i="3"/>
  <c r="F207" i="3"/>
  <c r="G207" i="3"/>
  <c r="H207" i="3"/>
  <c r="I207" i="3"/>
  <c r="J207" i="3"/>
  <c r="K207" i="3"/>
  <c r="L207" i="3"/>
  <c r="M207" i="3"/>
  <c r="N207" i="3"/>
  <c r="O207" i="3"/>
  <c r="P207" i="3"/>
  <c r="Q207" i="3"/>
  <c r="R207" i="3"/>
  <c r="S207" i="3"/>
  <c r="T207" i="3"/>
  <c r="U207" i="3"/>
  <c r="V207" i="3"/>
  <c r="W207" i="3"/>
  <c r="X207" i="3"/>
  <c r="Y207" i="3"/>
  <c r="Z207" i="3"/>
  <c r="AA207" i="3"/>
  <c r="AB207" i="3"/>
  <c r="AC207" i="3"/>
  <c r="AD207" i="3"/>
  <c r="AE207" i="3"/>
  <c r="AF207" i="3"/>
  <c r="AG207" i="3"/>
  <c r="AH207" i="3"/>
  <c r="AI207" i="3"/>
  <c r="AJ207" i="3"/>
  <c r="AK207" i="3"/>
  <c r="AL207" i="3"/>
  <c r="AM207" i="3"/>
  <c r="AN207" i="3"/>
  <c r="AO207" i="3"/>
  <c r="AP207" i="3"/>
  <c r="AQ207" i="3"/>
  <c r="AR207" i="3"/>
  <c r="AS207" i="3"/>
  <c r="AT207" i="3"/>
  <c r="AU207" i="3"/>
  <c r="AV207" i="3"/>
  <c r="AW207" i="3"/>
  <c r="AX207" i="3"/>
  <c r="AY207" i="3"/>
  <c r="AZ207" i="3"/>
  <c r="BA207" i="3"/>
  <c r="BB207" i="3"/>
  <c r="BC207" i="3"/>
  <c r="BD207" i="3"/>
  <c r="BE207" i="3"/>
  <c r="BF207" i="3"/>
  <c r="BG207" i="3"/>
  <c r="BH207" i="3"/>
  <c r="BI207" i="3"/>
  <c r="BJ207" i="3"/>
  <c r="BK207" i="3"/>
  <c r="BL207" i="3"/>
  <c r="BM207" i="3"/>
  <c r="BN207" i="3"/>
  <c r="BO207" i="3"/>
  <c r="BP207" i="3"/>
  <c r="BQ207" i="3"/>
  <c r="D208" i="3"/>
  <c r="E208" i="3"/>
  <c r="F208" i="3"/>
  <c r="G208" i="3"/>
  <c r="H208" i="3"/>
  <c r="I208" i="3"/>
  <c r="J208" i="3"/>
  <c r="K208" i="3"/>
  <c r="L208" i="3"/>
  <c r="M208" i="3"/>
  <c r="N208" i="3"/>
  <c r="O208" i="3"/>
  <c r="P208" i="3"/>
  <c r="Q208" i="3"/>
  <c r="R208" i="3"/>
  <c r="S208" i="3"/>
  <c r="T208" i="3"/>
  <c r="U208" i="3"/>
  <c r="V208" i="3"/>
  <c r="W208" i="3"/>
  <c r="X208" i="3"/>
  <c r="Y208" i="3"/>
  <c r="Z208" i="3"/>
  <c r="AA208" i="3"/>
  <c r="AB208" i="3"/>
  <c r="AC208" i="3"/>
  <c r="AD208" i="3"/>
  <c r="AE208" i="3"/>
  <c r="AF208" i="3"/>
  <c r="AG208" i="3"/>
  <c r="AH208" i="3"/>
  <c r="AI208" i="3"/>
  <c r="AJ208" i="3"/>
  <c r="AK208" i="3"/>
  <c r="AL208" i="3"/>
  <c r="AM208" i="3"/>
  <c r="AN208" i="3"/>
  <c r="AO208" i="3"/>
  <c r="AP208" i="3"/>
  <c r="AQ208" i="3"/>
  <c r="AR208" i="3"/>
  <c r="AS208" i="3"/>
  <c r="AT208" i="3"/>
  <c r="AU208" i="3"/>
  <c r="AV208" i="3"/>
  <c r="AW208" i="3"/>
  <c r="AX208" i="3"/>
  <c r="AY208" i="3"/>
  <c r="AZ208" i="3"/>
  <c r="BA208" i="3"/>
  <c r="BB208" i="3"/>
  <c r="BC208" i="3"/>
  <c r="BD208" i="3"/>
  <c r="BE208" i="3"/>
  <c r="BF208" i="3"/>
  <c r="BG208" i="3"/>
  <c r="BH208" i="3"/>
  <c r="BI208" i="3"/>
  <c r="BJ208" i="3"/>
  <c r="BK208" i="3"/>
  <c r="BL208" i="3"/>
  <c r="BM208" i="3"/>
  <c r="BN208" i="3"/>
  <c r="BO208" i="3"/>
  <c r="BP208" i="3"/>
  <c r="BQ208" i="3"/>
  <c r="D209" i="3"/>
  <c r="E209" i="3"/>
  <c r="F209" i="3"/>
  <c r="G209" i="3"/>
  <c r="H209" i="3"/>
  <c r="I209" i="3"/>
  <c r="J209" i="3"/>
  <c r="K209" i="3"/>
  <c r="L209" i="3"/>
  <c r="M209" i="3"/>
  <c r="N209" i="3"/>
  <c r="O209" i="3"/>
  <c r="P209" i="3"/>
  <c r="Q209" i="3"/>
  <c r="R209" i="3"/>
  <c r="S209" i="3"/>
  <c r="T209" i="3"/>
  <c r="U209" i="3"/>
  <c r="V209" i="3"/>
  <c r="W209" i="3"/>
  <c r="X209" i="3"/>
  <c r="Y209" i="3"/>
  <c r="Z209" i="3"/>
  <c r="AA209" i="3"/>
  <c r="AB209" i="3"/>
  <c r="AC209" i="3"/>
  <c r="AD209" i="3"/>
  <c r="AE209" i="3"/>
  <c r="AF209" i="3"/>
  <c r="AG209" i="3"/>
  <c r="AH209" i="3"/>
  <c r="AI209" i="3"/>
  <c r="AJ209" i="3"/>
  <c r="AK209" i="3"/>
  <c r="AL209" i="3"/>
  <c r="AM209" i="3"/>
  <c r="AN209" i="3"/>
  <c r="AO209" i="3"/>
  <c r="AP209" i="3"/>
  <c r="AQ209" i="3"/>
  <c r="AR209" i="3"/>
  <c r="AS209" i="3"/>
  <c r="AT209" i="3"/>
  <c r="AU209" i="3"/>
  <c r="AV209" i="3"/>
  <c r="AW209" i="3"/>
  <c r="AX209" i="3"/>
  <c r="AY209" i="3"/>
  <c r="AZ209" i="3"/>
  <c r="BA209" i="3"/>
  <c r="BB209" i="3"/>
  <c r="BC209" i="3"/>
  <c r="BD209" i="3"/>
  <c r="BE209" i="3"/>
  <c r="BF209" i="3"/>
  <c r="BG209" i="3"/>
  <c r="BH209" i="3"/>
  <c r="BI209" i="3"/>
  <c r="BJ209" i="3"/>
  <c r="BK209" i="3"/>
  <c r="BL209" i="3"/>
  <c r="BM209" i="3"/>
  <c r="BN209" i="3"/>
  <c r="BO209" i="3"/>
  <c r="BP209" i="3"/>
  <c r="BQ209" i="3"/>
  <c r="D210" i="3"/>
  <c r="E210" i="3"/>
  <c r="F210" i="3"/>
  <c r="G210" i="3"/>
  <c r="H210" i="3"/>
  <c r="I210" i="3"/>
  <c r="J210" i="3"/>
  <c r="K210" i="3"/>
  <c r="L210" i="3"/>
  <c r="M210" i="3"/>
  <c r="N210" i="3"/>
  <c r="O210" i="3"/>
  <c r="P210" i="3"/>
  <c r="Q210" i="3"/>
  <c r="R210" i="3"/>
  <c r="S210" i="3"/>
  <c r="T210" i="3"/>
  <c r="U210" i="3"/>
  <c r="V210" i="3"/>
  <c r="W210" i="3"/>
  <c r="X210" i="3"/>
  <c r="Y210" i="3"/>
  <c r="Z210" i="3"/>
  <c r="AA210" i="3"/>
  <c r="AB210" i="3"/>
  <c r="AC210" i="3"/>
  <c r="AD210" i="3"/>
  <c r="AE210" i="3"/>
  <c r="AF210" i="3"/>
  <c r="AG210" i="3"/>
  <c r="AH210" i="3"/>
  <c r="AI210" i="3"/>
  <c r="AJ210" i="3"/>
  <c r="AK210" i="3"/>
  <c r="AL210" i="3"/>
  <c r="AM210" i="3"/>
  <c r="AN210" i="3"/>
  <c r="AO210" i="3"/>
  <c r="AP210" i="3"/>
  <c r="AQ210" i="3"/>
  <c r="AR210" i="3"/>
  <c r="AS210" i="3"/>
  <c r="AT210" i="3"/>
  <c r="AU210" i="3"/>
  <c r="AV210" i="3"/>
  <c r="AW210" i="3"/>
  <c r="AX210" i="3"/>
  <c r="AY210" i="3"/>
  <c r="AZ210" i="3"/>
  <c r="BA210" i="3"/>
  <c r="BB210" i="3"/>
  <c r="BC210" i="3"/>
  <c r="BD210" i="3"/>
  <c r="BE210" i="3"/>
  <c r="BF210" i="3"/>
  <c r="BG210" i="3"/>
  <c r="BH210" i="3"/>
  <c r="BI210" i="3"/>
  <c r="BJ210" i="3"/>
  <c r="BK210" i="3"/>
  <c r="BL210" i="3"/>
  <c r="BM210" i="3"/>
  <c r="BN210" i="3"/>
  <c r="BO210" i="3"/>
  <c r="BP210" i="3"/>
  <c r="BQ210" i="3"/>
  <c r="D211" i="3"/>
  <c r="E211" i="3"/>
  <c r="F211" i="3"/>
  <c r="G211" i="3"/>
  <c r="H211" i="3"/>
  <c r="I211" i="3"/>
  <c r="J211" i="3"/>
  <c r="K211" i="3"/>
  <c r="L211" i="3"/>
  <c r="M211" i="3"/>
  <c r="N211" i="3"/>
  <c r="O211" i="3"/>
  <c r="P211" i="3"/>
  <c r="Q211" i="3"/>
  <c r="R211" i="3"/>
  <c r="S211" i="3"/>
  <c r="T211" i="3"/>
  <c r="U211" i="3"/>
  <c r="V211" i="3"/>
  <c r="W211" i="3"/>
  <c r="X211" i="3"/>
  <c r="Y211" i="3"/>
  <c r="Z211" i="3"/>
  <c r="AA211" i="3"/>
  <c r="AB211" i="3"/>
  <c r="AC211" i="3"/>
  <c r="AD211" i="3"/>
  <c r="AE211" i="3"/>
  <c r="AF211" i="3"/>
  <c r="AG211" i="3"/>
  <c r="AH211" i="3"/>
  <c r="AI211" i="3"/>
  <c r="AJ211" i="3"/>
  <c r="AK211" i="3"/>
  <c r="AL211" i="3"/>
  <c r="AM211" i="3"/>
  <c r="AN211" i="3"/>
  <c r="AO211" i="3"/>
  <c r="AP211" i="3"/>
  <c r="AQ211" i="3"/>
  <c r="AR211" i="3"/>
  <c r="AS211" i="3"/>
  <c r="AT211" i="3"/>
  <c r="AU211" i="3"/>
  <c r="AV211" i="3"/>
  <c r="AW211" i="3"/>
  <c r="AX211" i="3"/>
  <c r="AY211" i="3"/>
  <c r="AZ211" i="3"/>
  <c r="BA211" i="3"/>
  <c r="BB211" i="3"/>
  <c r="BC211" i="3"/>
  <c r="BD211" i="3"/>
  <c r="BE211" i="3"/>
  <c r="BF211" i="3"/>
  <c r="BG211" i="3"/>
  <c r="BH211" i="3"/>
  <c r="BI211" i="3"/>
  <c r="BJ211" i="3"/>
  <c r="BK211" i="3"/>
  <c r="BL211" i="3"/>
  <c r="BM211" i="3"/>
  <c r="BN211" i="3"/>
  <c r="BO211" i="3"/>
  <c r="BP211" i="3"/>
  <c r="BQ211" i="3"/>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AE212" i="3"/>
  <c r="AF212" i="3"/>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D213" i="3"/>
  <c r="E213" i="3"/>
  <c r="F213" i="3"/>
  <c r="G213" i="3"/>
  <c r="H213" i="3"/>
  <c r="I213" i="3"/>
  <c r="J213" i="3"/>
  <c r="K213" i="3"/>
  <c r="L213" i="3"/>
  <c r="M213" i="3"/>
  <c r="N213" i="3"/>
  <c r="O213" i="3"/>
  <c r="P213" i="3"/>
  <c r="Q213" i="3"/>
  <c r="R213" i="3"/>
  <c r="S213" i="3"/>
  <c r="T213" i="3"/>
  <c r="U213" i="3"/>
  <c r="V213" i="3"/>
  <c r="W213" i="3"/>
  <c r="X213" i="3"/>
  <c r="Y213" i="3"/>
  <c r="Z213" i="3"/>
  <c r="AA213" i="3"/>
  <c r="AB213" i="3"/>
  <c r="AC213" i="3"/>
  <c r="AD213" i="3"/>
  <c r="AE213" i="3"/>
  <c r="AF213" i="3"/>
  <c r="AG213" i="3"/>
  <c r="AH213" i="3"/>
  <c r="AI213" i="3"/>
  <c r="AJ213" i="3"/>
  <c r="AK213"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D214" i="3"/>
  <c r="E214" i="3"/>
  <c r="F214" i="3"/>
  <c r="G214" i="3"/>
  <c r="H214" i="3"/>
  <c r="I214" i="3"/>
  <c r="J214" i="3"/>
  <c r="K214" i="3"/>
  <c r="L214" i="3"/>
  <c r="M214" i="3"/>
  <c r="N214" i="3"/>
  <c r="O214" i="3"/>
  <c r="P214" i="3"/>
  <c r="Q214" i="3"/>
  <c r="R214" i="3"/>
  <c r="S214" i="3"/>
  <c r="T214" i="3"/>
  <c r="U214" i="3"/>
  <c r="V214" i="3"/>
  <c r="W214" i="3"/>
  <c r="X214" i="3"/>
  <c r="Y214" i="3"/>
  <c r="Z214" i="3"/>
  <c r="AA214" i="3"/>
  <c r="AB214" i="3"/>
  <c r="AC214" i="3"/>
  <c r="AD214" i="3"/>
  <c r="AE214" i="3"/>
  <c r="AF214" i="3"/>
  <c r="AG214" i="3"/>
  <c r="AH214" i="3"/>
  <c r="AI214" i="3"/>
  <c r="AJ214" i="3"/>
  <c r="AK214" i="3"/>
  <c r="AL214" i="3"/>
  <c r="AM214" i="3"/>
  <c r="AN214" i="3"/>
  <c r="AO214" i="3"/>
  <c r="AP214" i="3"/>
  <c r="AQ214" i="3"/>
  <c r="AR214" i="3"/>
  <c r="AS214" i="3"/>
  <c r="AT214" i="3"/>
  <c r="AU214" i="3"/>
  <c r="AV214" i="3"/>
  <c r="AW214" i="3"/>
  <c r="AX214" i="3"/>
  <c r="AY214" i="3"/>
  <c r="AZ214" i="3"/>
  <c r="BA214" i="3"/>
  <c r="BB214" i="3"/>
  <c r="BC214" i="3"/>
  <c r="BD214" i="3"/>
  <c r="BE214" i="3"/>
  <c r="BF214" i="3"/>
  <c r="BG214" i="3"/>
  <c r="BH214" i="3"/>
  <c r="BI214" i="3"/>
  <c r="BJ214" i="3"/>
  <c r="BK214" i="3"/>
  <c r="BL214" i="3"/>
  <c r="BM214" i="3"/>
  <c r="BN214" i="3"/>
  <c r="BO214" i="3"/>
  <c r="BP214" i="3"/>
  <c r="BQ214" i="3"/>
  <c r="D215" i="3"/>
  <c r="E215" i="3"/>
  <c r="F215" i="3"/>
  <c r="G215" i="3"/>
  <c r="H215" i="3"/>
  <c r="I215" i="3"/>
  <c r="J215" i="3"/>
  <c r="K215" i="3"/>
  <c r="L215" i="3"/>
  <c r="M215" i="3"/>
  <c r="N215" i="3"/>
  <c r="O215" i="3"/>
  <c r="P215" i="3"/>
  <c r="Q215" i="3"/>
  <c r="R215" i="3"/>
  <c r="S215" i="3"/>
  <c r="T215" i="3"/>
  <c r="U215" i="3"/>
  <c r="V215" i="3"/>
  <c r="W215" i="3"/>
  <c r="X215" i="3"/>
  <c r="Y215" i="3"/>
  <c r="Z215" i="3"/>
  <c r="AA215" i="3"/>
  <c r="AB215" i="3"/>
  <c r="AC215" i="3"/>
  <c r="AD215" i="3"/>
  <c r="AE215" i="3"/>
  <c r="AF215" i="3"/>
  <c r="AG215" i="3"/>
  <c r="AH215" i="3"/>
  <c r="AI215" i="3"/>
  <c r="AJ215" i="3"/>
  <c r="AK215" i="3"/>
  <c r="AL215" i="3"/>
  <c r="AM215"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D216" i="3"/>
  <c r="E216" i="3"/>
  <c r="F216" i="3"/>
  <c r="G216" i="3"/>
  <c r="H216" i="3"/>
  <c r="I216" i="3"/>
  <c r="J216" i="3"/>
  <c r="K216" i="3"/>
  <c r="L216" i="3"/>
  <c r="M216" i="3"/>
  <c r="N216" i="3"/>
  <c r="O216" i="3"/>
  <c r="P216" i="3"/>
  <c r="Q216" i="3"/>
  <c r="R216" i="3"/>
  <c r="S216" i="3"/>
  <c r="T216" i="3"/>
  <c r="U216" i="3"/>
  <c r="V216" i="3"/>
  <c r="W216" i="3"/>
  <c r="X216" i="3"/>
  <c r="Y216" i="3"/>
  <c r="Z216" i="3"/>
  <c r="AA216" i="3"/>
  <c r="AB216" i="3"/>
  <c r="AC216" i="3"/>
  <c r="AD216" i="3"/>
  <c r="AE216" i="3"/>
  <c r="AF216" i="3"/>
  <c r="AG216" i="3"/>
  <c r="AH216" i="3"/>
  <c r="AI216" i="3"/>
  <c r="AJ216" i="3"/>
  <c r="AK216" i="3"/>
  <c r="AL216" i="3"/>
  <c r="AM216" i="3"/>
  <c r="AN216" i="3"/>
  <c r="AO216" i="3"/>
  <c r="AP216" i="3"/>
  <c r="AQ216" i="3"/>
  <c r="AR216" i="3"/>
  <c r="AS216" i="3"/>
  <c r="AT216" i="3"/>
  <c r="AU216" i="3"/>
  <c r="AV216" i="3"/>
  <c r="AW216" i="3"/>
  <c r="AX216" i="3"/>
  <c r="AY216" i="3"/>
  <c r="AZ216" i="3"/>
  <c r="BA216" i="3"/>
  <c r="BB216" i="3"/>
  <c r="BC216" i="3"/>
  <c r="BD216" i="3"/>
  <c r="BE216" i="3"/>
  <c r="BF216" i="3"/>
  <c r="BG216" i="3"/>
  <c r="BH216" i="3"/>
  <c r="BI216" i="3"/>
  <c r="BJ216" i="3"/>
  <c r="BK216" i="3"/>
  <c r="BL216" i="3"/>
  <c r="BM216" i="3"/>
  <c r="BN216" i="3"/>
  <c r="BO216" i="3"/>
  <c r="BP216" i="3"/>
  <c r="BQ216" i="3"/>
  <c r="D217" i="3"/>
  <c r="E217" i="3"/>
  <c r="F217" i="3"/>
  <c r="G217" i="3"/>
  <c r="H217" i="3"/>
  <c r="I217" i="3"/>
  <c r="J217" i="3"/>
  <c r="K217" i="3"/>
  <c r="L217" i="3"/>
  <c r="M217" i="3"/>
  <c r="N217" i="3"/>
  <c r="O217" i="3"/>
  <c r="P217" i="3"/>
  <c r="Q217" i="3"/>
  <c r="R217" i="3"/>
  <c r="S217" i="3"/>
  <c r="T217" i="3"/>
  <c r="U217" i="3"/>
  <c r="V217" i="3"/>
  <c r="W217" i="3"/>
  <c r="X217" i="3"/>
  <c r="Y217" i="3"/>
  <c r="Z217" i="3"/>
  <c r="AA217" i="3"/>
  <c r="AB217" i="3"/>
  <c r="AC217" i="3"/>
  <c r="AD217" i="3"/>
  <c r="AE217" i="3"/>
  <c r="AF217" i="3"/>
  <c r="AG217" i="3"/>
  <c r="AH217" i="3"/>
  <c r="AI217" i="3"/>
  <c r="AJ217" i="3"/>
  <c r="AK217" i="3"/>
  <c r="AL217" i="3"/>
  <c r="AM217" i="3"/>
  <c r="AN217" i="3"/>
  <c r="AO217" i="3"/>
  <c r="AP217" i="3"/>
  <c r="AQ217" i="3"/>
  <c r="AR217" i="3"/>
  <c r="AS217" i="3"/>
  <c r="AT217" i="3"/>
  <c r="AU217" i="3"/>
  <c r="AV217" i="3"/>
  <c r="AW217" i="3"/>
  <c r="AX217" i="3"/>
  <c r="AY217" i="3"/>
  <c r="AZ217" i="3"/>
  <c r="BA217" i="3"/>
  <c r="BB217" i="3"/>
  <c r="BC217" i="3"/>
  <c r="BD217" i="3"/>
  <c r="BE217" i="3"/>
  <c r="BF217" i="3"/>
  <c r="BG217" i="3"/>
  <c r="BH217" i="3"/>
  <c r="BI217" i="3"/>
  <c r="BJ217" i="3"/>
  <c r="BK217" i="3"/>
  <c r="BL217" i="3"/>
  <c r="BM217" i="3"/>
  <c r="BN217" i="3"/>
  <c r="BO217" i="3"/>
  <c r="BP217" i="3"/>
  <c r="BQ217" i="3"/>
  <c r="D218" i="3"/>
  <c r="E218" i="3"/>
  <c r="F218" i="3"/>
  <c r="G218" i="3"/>
  <c r="H218" i="3"/>
  <c r="I218" i="3"/>
  <c r="J218" i="3"/>
  <c r="K218" i="3"/>
  <c r="L218" i="3"/>
  <c r="M218" i="3"/>
  <c r="N218" i="3"/>
  <c r="O218" i="3"/>
  <c r="P218" i="3"/>
  <c r="Q218" i="3"/>
  <c r="R218" i="3"/>
  <c r="S218" i="3"/>
  <c r="T218" i="3"/>
  <c r="U218" i="3"/>
  <c r="V218" i="3"/>
  <c r="W218" i="3"/>
  <c r="X218" i="3"/>
  <c r="Y218" i="3"/>
  <c r="Z218" i="3"/>
  <c r="AA218" i="3"/>
  <c r="AB218" i="3"/>
  <c r="AC218" i="3"/>
  <c r="AD218" i="3"/>
  <c r="AE218" i="3"/>
  <c r="AF218" i="3"/>
  <c r="AG218" i="3"/>
  <c r="AH218" i="3"/>
  <c r="AI218" i="3"/>
  <c r="AJ218" i="3"/>
  <c r="AK218" i="3"/>
  <c r="AL218" i="3"/>
  <c r="AM218" i="3"/>
  <c r="AN218" i="3"/>
  <c r="AO218" i="3"/>
  <c r="AP218" i="3"/>
  <c r="AQ218" i="3"/>
  <c r="AR218" i="3"/>
  <c r="AS218" i="3"/>
  <c r="AT218" i="3"/>
  <c r="AU218" i="3"/>
  <c r="AV218" i="3"/>
  <c r="AW218" i="3"/>
  <c r="AX218" i="3"/>
  <c r="AY218" i="3"/>
  <c r="AZ218" i="3"/>
  <c r="BA218" i="3"/>
  <c r="BB218" i="3"/>
  <c r="BC218" i="3"/>
  <c r="BD218" i="3"/>
  <c r="BE218" i="3"/>
  <c r="BF218" i="3"/>
  <c r="BG218" i="3"/>
  <c r="BH218" i="3"/>
  <c r="BI218" i="3"/>
  <c r="BJ218" i="3"/>
  <c r="BK218" i="3"/>
  <c r="BL218" i="3"/>
  <c r="BM218" i="3"/>
  <c r="BN218" i="3"/>
  <c r="BO218" i="3"/>
  <c r="BP218" i="3"/>
  <c r="BQ218" i="3"/>
  <c r="D219" i="3"/>
  <c r="E219" i="3"/>
  <c r="F219" i="3"/>
  <c r="G219" i="3"/>
  <c r="H219" i="3"/>
  <c r="I219" i="3"/>
  <c r="J219" i="3"/>
  <c r="K219" i="3"/>
  <c r="L219" i="3"/>
  <c r="M219" i="3"/>
  <c r="N219" i="3"/>
  <c r="O219" i="3"/>
  <c r="P219" i="3"/>
  <c r="Q219" i="3"/>
  <c r="R219" i="3"/>
  <c r="S219" i="3"/>
  <c r="T219" i="3"/>
  <c r="U219" i="3"/>
  <c r="V219" i="3"/>
  <c r="W219" i="3"/>
  <c r="X219" i="3"/>
  <c r="Y219" i="3"/>
  <c r="Z219" i="3"/>
  <c r="AA219" i="3"/>
  <c r="AB219" i="3"/>
  <c r="AC219" i="3"/>
  <c r="AD219" i="3"/>
  <c r="AE219" i="3"/>
  <c r="AF219" i="3"/>
  <c r="AG219" i="3"/>
  <c r="AH219" i="3"/>
  <c r="AI219" i="3"/>
  <c r="AJ219" i="3"/>
  <c r="AK219" i="3"/>
  <c r="AL219" i="3"/>
  <c r="AM219" i="3"/>
  <c r="AN219" i="3"/>
  <c r="AO219" i="3"/>
  <c r="AP219" i="3"/>
  <c r="AQ219" i="3"/>
  <c r="AR219" i="3"/>
  <c r="AS219" i="3"/>
  <c r="AT219" i="3"/>
  <c r="AU219" i="3"/>
  <c r="AV219" i="3"/>
  <c r="AW219" i="3"/>
  <c r="AX219" i="3"/>
  <c r="AY219" i="3"/>
  <c r="AZ219" i="3"/>
  <c r="BA219" i="3"/>
  <c r="BB219" i="3"/>
  <c r="BC219" i="3"/>
  <c r="BD219" i="3"/>
  <c r="BE219" i="3"/>
  <c r="BF219" i="3"/>
  <c r="BG219" i="3"/>
  <c r="BH219" i="3"/>
  <c r="BI219" i="3"/>
  <c r="BJ219" i="3"/>
  <c r="BK219" i="3"/>
  <c r="BL219" i="3"/>
  <c r="BM219" i="3"/>
  <c r="BN219" i="3"/>
  <c r="BO219" i="3"/>
  <c r="BP219" i="3"/>
  <c r="BQ219" i="3"/>
  <c r="D220" i="3"/>
  <c r="E220" i="3"/>
  <c r="F220" i="3"/>
  <c r="G220" i="3"/>
  <c r="H220" i="3"/>
  <c r="I220" i="3"/>
  <c r="J220" i="3"/>
  <c r="K220" i="3"/>
  <c r="L220" i="3"/>
  <c r="M220" i="3"/>
  <c r="N220" i="3"/>
  <c r="O220" i="3"/>
  <c r="P220" i="3"/>
  <c r="Q220" i="3"/>
  <c r="R220" i="3"/>
  <c r="S220" i="3"/>
  <c r="T220" i="3"/>
  <c r="U220" i="3"/>
  <c r="V220" i="3"/>
  <c r="W220" i="3"/>
  <c r="X220" i="3"/>
  <c r="Y220" i="3"/>
  <c r="Z220" i="3"/>
  <c r="AA220" i="3"/>
  <c r="AB220" i="3"/>
  <c r="AC220" i="3"/>
  <c r="AD220" i="3"/>
  <c r="AE220" i="3"/>
  <c r="AF220" i="3"/>
  <c r="AG220" i="3"/>
  <c r="AH220" i="3"/>
  <c r="AI220" i="3"/>
  <c r="AJ220" i="3"/>
  <c r="AK220" i="3"/>
  <c r="AL220" i="3"/>
  <c r="AM220" i="3"/>
  <c r="AN220" i="3"/>
  <c r="AO220" i="3"/>
  <c r="AP220" i="3"/>
  <c r="AQ220" i="3"/>
  <c r="AR220" i="3"/>
  <c r="AS220" i="3"/>
  <c r="AT220" i="3"/>
  <c r="AU220" i="3"/>
  <c r="AV220" i="3"/>
  <c r="AW220" i="3"/>
  <c r="AX220" i="3"/>
  <c r="AY220" i="3"/>
  <c r="AZ220" i="3"/>
  <c r="BA220" i="3"/>
  <c r="BB220" i="3"/>
  <c r="BC220" i="3"/>
  <c r="BD220" i="3"/>
  <c r="BE220" i="3"/>
  <c r="BF220" i="3"/>
  <c r="BG220" i="3"/>
  <c r="BH220" i="3"/>
  <c r="BI220" i="3"/>
  <c r="BJ220" i="3"/>
  <c r="BK220" i="3"/>
  <c r="BL220" i="3"/>
  <c r="BM220" i="3"/>
  <c r="BN220" i="3"/>
  <c r="BO220" i="3"/>
  <c r="BP220" i="3"/>
  <c r="BQ220" i="3"/>
  <c r="D221" i="3"/>
  <c r="E221" i="3"/>
  <c r="F221" i="3"/>
  <c r="G221" i="3"/>
  <c r="H221" i="3"/>
  <c r="I221" i="3"/>
  <c r="J221" i="3"/>
  <c r="K221" i="3"/>
  <c r="L221" i="3"/>
  <c r="M221" i="3"/>
  <c r="N221" i="3"/>
  <c r="O221" i="3"/>
  <c r="P221" i="3"/>
  <c r="Q221" i="3"/>
  <c r="R221" i="3"/>
  <c r="S221" i="3"/>
  <c r="T221" i="3"/>
  <c r="U221" i="3"/>
  <c r="V221" i="3"/>
  <c r="W221" i="3"/>
  <c r="X221" i="3"/>
  <c r="Y221" i="3"/>
  <c r="Z221" i="3"/>
  <c r="AA221" i="3"/>
  <c r="AB221" i="3"/>
  <c r="AC221" i="3"/>
  <c r="AD221" i="3"/>
  <c r="AE221" i="3"/>
  <c r="AF221" i="3"/>
  <c r="AG221" i="3"/>
  <c r="AH221" i="3"/>
  <c r="AI221" i="3"/>
  <c r="AJ221" i="3"/>
  <c r="AK221" i="3"/>
  <c r="AL221" i="3"/>
  <c r="AM221" i="3"/>
  <c r="AN221" i="3"/>
  <c r="AO221" i="3"/>
  <c r="AP221" i="3"/>
  <c r="AQ221" i="3"/>
  <c r="AR221" i="3"/>
  <c r="AS221" i="3"/>
  <c r="AT221" i="3"/>
  <c r="AU221" i="3"/>
  <c r="AV221" i="3"/>
  <c r="AW221" i="3"/>
  <c r="AX221" i="3"/>
  <c r="AY221" i="3"/>
  <c r="AZ221" i="3"/>
  <c r="BA221" i="3"/>
  <c r="BB221" i="3"/>
  <c r="BC221" i="3"/>
  <c r="BD221" i="3"/>
  <c r="BE221" i="3"/>
  <c r="BF221" i="3"/>
  <c r="BG221" i="3"/>
  <c r="BH221" i="3"/>
  <c r="BI221" i="3"/>
  <c r="BJ221" i="3"/>
  <c r="BK221" i="3"/>
  <c r="BL221" i="3"/>
  <c r="BM221" i="3"/>
  <c r="BN221" i="3"/>
  <c r="BO221" i="3"/>
  <c r="BP221" i="3"/>
  <c r="BQ221" i="3"/>
  <c r="D222" i="3"/>
  <c r="E222" i="3"/>
  <c r="F222" i="3"/>
  <c r="G222" i="3"/>
  <c r="H222" i="3"/>
  <c r="I222" i="3"/>
  <c r="J222" i="3"/>
  <c r="K222" i="3"/>
  <c r="L222" i="3"/>
  <c r="M222" i="3"/>
  <c r="N222" i="3"/>
  <c r="O222" i="3"/>
  <c r="P222" i="3"/>
  <c r="Q222" i="3"/>
  <c r="R222" i="3"/>
  <c r="S222" i="3"/>
  <c r="T222" i="3"/>
  <c r="U222" i="3"/>
  <c r="V222" i="3"/>
  <c r="W222" i="3"/>
  <c r="X222" i="3"/>
  <c r="Y222" i="3"/>
  <c r="Z222" i="3"/>
  <c r="AA222" i="3"/>
  <c r="AB222" i="3"/>
  <c r="AC222" i="3"/>
  <c r="AD222" i="3"/>
  <c r="AE222" i="3"/>
  <c r="AF222" i="3"/>
  <c r="AG222" i="3"/>
  <c r="AH222" i="3"/>
  <c r="AI222" i="3"/>
  <c r="AJ222" i="3"/>
  <c r="AK222" i="3"/>
  <c r="AL222" i="3"/>
  <c r="AM222" i="3"/>
  <c r="AN222" i="3"/>
  <c r="AO222" i="3"/>
  <c r="AP222" i="3"/>
  <c r="AQ222" i="3"/>
  <c r="AR222" i="3"/>
  <c r="AS222" i="3"/>
  <c r="AT222" i="3"/>
  <c r="AU222" i="3"/>
  <c r="AV222" i="3"/>
  <c r="AW222" i="3"/>
  <c r="AX222" i="3"/>
  <c r="AY222" i="3"/>
  <c r="AZ222" i="3"/>
  <c r="BA222" i="3"/>
  <c r="BB222" i="3"/>
  <c r="BC222" i="3"/>
  <c r="BD222" i="3"/>
  <c r="BE222" i="3"/>
  <c r="BF222" i="3"/>
  <c r="BG222" i="3"/>
  <c r="BH222" i="3"/>
  <c r="BI222" i="3"/>
  <c r="BJ222" i="3"/>
  <c r="BK222" i="3"/>
  <c r="BL222" i="3"/>
  <c r="BM222" i="3"/>
  <c r="BN222" i="3"/>
  <c r="BO222" i="3"/>
  <c r="BP222" i="3"/>
  <c r="BQ222" i="3"/>
  <c r="D223" i="3"/>
  <c r="E223" i="3"/>
  <c r="F223" i="3"/>
  <c r="G223" i="3"/>
  <c r="H223" i="3"/>
  <c r="I223" i="3"/>
  <c r="J223" i="3"/>
  <c r="K223" i="3"/>
  <c r="L223" i="3"/>
  <c r="M223" i="3"/>
  <c r="N223" i="3"/>
  <c r="O223" i="3"/>
  <c r="P223" i="3"/>
  <c r="Q223" i="3"/>
  <c r="R223" i="3"/>
  <c r="S223" i="3"/>
  <c r="T223" i="3"/>
  <c r="U223" i="3"/>
  <c r="V223" i="3"/>
  <c r="W223" i="3"/>
  <c r="X223" i="3"/>
  <c r="Y223" i="3"/>
  <c r="Z223" i="3"/>
  <c r="AA223" i="3"/>
  <c r="AB223" i="3"/>
  <c r="AC223" i="3"/>
  <c r="AD223" i="3"/>
  <c r="AE223" i="3"/>
  <c r="AF223" i="3"/>
  <c r="AG223" i="3"/>
  <c r="AH223" i="3"/>
  <c r="AI223" i="3"/>
  <c r="AJ223" i="3"/>
  <c r="AK223" i="3"/>
  <c r="AL223" i="3"/>
  <c r="AM223" i="3"/>
  <c r="AN223" i="3"/>
  <c r="AO223" i="3"/>
  <c r="AP223" i="3"/>
  <c r="AQ223" i="3"/>
  <c r="AR223" i="3"/>
  <c r="AS223" i="3"/>
  <c r="AT223" i="3"/>
  <c r="AU223" i="3"/>
  <c r="AV223" i="3"/>
  <c r="AW223" i="3"/>
  <c r="AX223" i="3"/>
  <c r="AY223" i="3"/>
  <c r="AZ223" i="3"/>
  <c r="BA223" i="3"/>
  <c r="BB223" i="3"/>
  <c r="BC223" i="3"/>
  <c r="BD223" i="3"/>
  <c r="BE223" i="3"/>
  <c r="BF223" i="3"/>
  <c r="BG223" i="3"/>
  <c r="BH223" i="3"/>
  <c r="BI223" i="3"/>
  <c r="BJ223" i="3"/>
  <c r="BK223" i="3"/>
  <c r="BL223" i="3"/>
  <c r="BM223" i="3"/>
  <c r="BN223" i="3"/>
  <c r="BO223" i="3"/>
  <c r="BP223" i="3"/>
  <c r="BQ223" i="3"/>
  <c r="D224" i="3"/>
  <c r="E224" i="3"/>
  <c r="F224" i="3"/>
  <c r="G224" i="3"/>
  <c r="H224" i="3"/>
  <c r="I224" i="3"/>
  <c r="J224" i="3"/>
  <c r="K224" i="3"/>
  <c r="L224" i="3"/>
  <c r="M224" i="3"/>
  <c r="N224" i="3"/>
  <c r="O224" i="3"/>
  <c r="P224" i="3"/>
  <c r="Q224" i="3"/>
  <c r="R224" i="3"/>
  <c r="S224" i="3"/>
  <c r="T224" i="3"/>
  <c r="U224" i="3"/>
  <c r="V224" i="3"/>
  <c r="W224" i="3"/>
  <c r="X224" i="3"/>
  <c r="Y224" i="3"/>
  <c r="Z224" i="3"/>
  <c r="AA224" i="3"/>
  <c r="AB224" i="3"/>
  <c r="AC224" i="3"/>
  <c r="AD224" i="3"/>
  <c r="AE224" i="3"/>
  <c r="AF224" i="3"/>
  <c r="AG224" i="3"/>
  <c r="AH224" i="3"/>
  <c r="AI224" i="3"/>
  <c r="AJ224" i="3"/>
  <c r="AK224" i="3"/>
  <c r="AL224" i="3"/>
  <c r="AM224" i="3"/>
  <c r="AN224" i="3"/>
  <c r="AO224" i="3"/>
  <c r="AP224" i="3"/>
  <c r="AQ224" i="3"/>
  <c r="AR224" i="3"/>
  <c r="AS224" i="3"/>
  <c r="AT224" i="3"/>
  <c r="AU224" i="3"/>
  <c r="AV224" i="3"/>
  <c r="AW224" i="3"/>
  <c r="AX224" i="3"/>
  <c r="AY224" i="3"/>
  <c r="AZ224" i="3"/>
  <c r="BA224" i="3"/>
  <c r="BB224" i="3"/>
  <c r="BC224" i="3"/>
  <c r="BD224" i="3"/>
  <c r="BE224" i="3"/>
  <c r="BF224" i="3"/>
  <c r="BG224" i="3"/>
  <c r="BH224" i="3"/>
  <c r="BI224" i="3"/>
  <c r="BJ224" i="3"/>
  <c r="BK224" i="3"/>
  <c r="BL224" i="3"/>
  <c r="BM224" i="3"/>
  <c r="BN224" i="3"/>
  <c r="BO224" i="3"/>
  <c r="BP224" i="3"/>
  <c r="BQ224" i="3"/>
  <c r="D225" i="3"/>
  <c r="E225" i="3"/>
  <c r="F225" i="3"/>
  <c r="G225" i="3"/>
  <c r="H225" i="3"/>
  <c r="I225" i="3"/>
  <c r="J225" i="3"/>
  <c r="K225" i="3"/>
  <c r="L225" i="3"/>
  <c r="M225" i="3"/>
  <c r="N225" i="3"/>
  <c r="O225" i="3"/>
  <c r="P225" i="3"/>
  <c r="Q225" i="3"/>
  <c r="R225" i="3"/>
  <c r="S225" i="3"/>
  <c r="T225" i="3"/>
  <c r="U225" i="3"/>
  <c r="V225" i="3"/>
  <c r="W225" i="3"/>
  <c r="X225" i="3"/>
  <c r="Y225" i="3"/>
  <c r="Z225" i="3"/>
  <c r="AA225" i="3"/>
  <c r="AB225" i="3"/>
  <c r="AC225" i="3"/>
  <c r="AD225" i="3"/>
  <c r="AE225" i="3"/>
  <c r="AF225" i="3"/>
  <c r="AG225" i="3"/>
  <c r="AH225" i="3"/>
  <c r="AI225" i="3"/>
  <c r="AJ225" i="3"/>
  <c r="AK225" i="3"/>
  <c r="AL225" i="3"/>
  <c r="AM225" i="3"/>
  <c r="AN225" i="3"/>
  <c r="AO225" i="3"/>
  <c r="AP225" i="3"/>
  <c r="AQ225" i="3"/>
  <c r="AR225" i="3"/>
  <c r="AS225" i="3"/>
  <c r="AT225" i="3"/>
  <c r="AU225" i="3"/>
  <c r="AV225" i="3"/>
  <c r="AW225" i="3"/>
  <c r="AX225" i="3"/>
  <c r="AY225" i="3"/>
  <c r="AZ225" i="3"/>
  <c r="BA225" i="3"/>
  <c r="BB225" i="3"/>
  <c r="BC225" i="3"/>
  <c r="BD225" i="3"/>
  <c r="BE225" i="3"/>
  <c r="BF225" i="3"/>
  <c r="BG225" i="3"/>
  <c r="BH225" i="3"/>
  <c r="BI225" i="3"/>
  <c r="BJ225" i="3"/>
  <c r="BK225" i="3"/>
  <c r="BL225" i="3"/>
  <c r="BM225" i="3"/>
  <c r="BN225" i="3"/>
  <c r="BO225" i="3"/>
  <c r="BP225" i="3"/>
  <c r="BQ225" i="3"/>
  <c r="D226" i="3"/>
  <c r="E226" i="3"/>
  <c r="F226" i="3"/>
  <c r="G226" i="3"/>
  <c r="H226" i="3"/>
  <c r="I226" i="3"/>
  <c r="J226" i="3"/>
  <c r="K226" i="3"/>
  <c r="L226" i="3"/>
  <c r="M226" i="3"/>
  <c r="N226" i="3"/>
  <c r="O226" i="3"/>
  <c r="P226" i="3"/>
  <c r="Q226" i="3"/>
  <c r="R226" i="3"/>
  <c r="S226" i="3"/>
  <c r="T226" i="3"/>
  <c r="U226" i="3"/>
  <c r="V226" i="3"/>
  <c r="W226" i="3"/>
  <c r="X226" i="3"/>
  <c r="Y226" i="3"/>
  <c r="Z226" i="3"/>
  <c r="AA226" i="3"/>
  <c r="AB226" i="3"/>
  <c r="AC226" i="3"/>
  <c r="AD226" i="3"/>
  <c r="AE226" i="3"/>
  <c r="AF226" i="3"/>
  <c r="AG226" i="3"/>
  <c r="AH226" i="3"/>
  <c r="AI226" i="3"/>
  <c r="AJ226" i="3"/>
  <c r="AK226" i="3"/>
  <c r="AL226" i="3"/>
  <c r="AM226" i="3"/>
  <c r="AN226" i="3"/>
  <c r="AO226" i="3"/>
  <c r="AP226" i="3"/>
  <c r="AQ226" i="3"/>
  <c r="AR226" i="3"/>
  <c r="AS226" i="3"/>
  <c r="AT226" i="3"/>
  <c r="AU226" i="3"/>
  <c r="AV226" i="3"/>
  <c r="AW226" i="3"/>
  <c r="AX226" i="3"/>
  <c r="AY226" i="3"/>
  <c r="AZ226" i="3"/>
  <c r="BA226" i="3"/>
  <c r="BB226" i="3"/>
  <c r="BC226" i="3"/>
  <c r="BD226" i="3"/>
  <c r="BE226" i="3"/>
  <c r="BF226" i="3"/>
  <c r="BG226" i="3"/>
  <c r="BH226" i="3"/>
  <c r="BI226" i="3"/>
  <c r="BJ226" i="3"/>
  <c r="BK226" i="3"/>
  <c r="BL226" i="3"/>
  <c r="BM226" i="3"/>
  <c r="BN226" i="3"/>
  <c r="BO226" i="3"/>
  <c r="BP226" i="3"/>
  <c r="BQ226" i="3"/>
  <c r="D227" i="3"/>
  <c r="E227" i="3"/>
  <c r="F227" i="3"/>
  <c r="G227" i="3"/>
  <c r="H227" i="3"/>
  <c r="I227" i="3"/>
  <c r="J227" i="3"/>
  <c r="K227" i="3"/>
  <c r="L227" i="3"/>
  <c r="M227" i="3"/>
  <c r="N227" i="3"/>
  <c r="O227" i="3"/>
  <c r="P227" i="3"/>
  <c r="Q227" i="3"/>
  <c r="R227" i="3"/>
  <c r="S227" i="3"/>
  <c r="T227" i="3"/>
  <c r="U227" i="3"/>
  <c r="V227" i="3"/>
  <c r="W227" i="3"/>
  <c r="X227" i="3"/>
  <c r="Y227" i="3"/>
  <c r="Z227" i="3"/>
  <c r="AA227" i="3"/>
  <c r="AB227" i="3"/>
  <c r="AC227" i="3"/>
  <c r="AD227" i="3"/>
  <c r="AE227" i="3"/>
  <c r="AF227" i="3"/>
  <c r="AG227" i="3"/>
  <c r="AH227" i="3"/>
  <c r="AI227" i="3"/>
  <c r="AJ227" i="3"/>
  <c r="AK227" i="3"/>
  <c r="AL227" i="3"/>
  <c r="AM227" i="3"/>
  <c r="AN227" i="3"/>
  <c r="AO227" i="3"/>
  <c r="AP227" i="3"/>
  <c r="AQ227" i="3"/>
  <c r="AR227" i="3"/>
  <c r="AS227" i="3"/>
  <c r="AT227" i="3"/>
  <c r="AU227" i="3"/>
  <c r="AV227" i="3"/>
  <c r="AW227" i="3"/>
  <c r="AX227" i="3"/>
  <c r="AY227" i="3"/>
  <c r="AZ227" i="3"/>
  <c r="BA227" i="3"/>
  <c r="BB227" i="3"/>
  <c r="BC227" i="3"/>
  <c r="BD227" i="3"/>
  <c r="BE227" i="3"/>
  <c r="BF227" i="3"/>
  <c r="BG227" i="3"/>
  <c r="BH227" i="3"/>
  <c r="BI227" i="3"/>
  <c r="BJ227" i="3"/>
  <c r="BK227" i="3"/>
  <c r="BL227" i="3"/>
  <c r="BM227" i="3"/>
  <c r="BN227" i="3"/>
  <c r="BO227" i="3"/>
  <c r="BP227" i="3"/>
  <c r="BQ227" i="3"/>
  <c r="D228" i="3"/>
  <c r="E228" i="3"/>
  <c r="F228" i="3"/>
  <c r="G228" i="3"/>
  <c r="H228" i="3"/>
  <c r="I228" i="3"/>
  <c r="J228" i="3"/>
  <c r="K228" i="3"/>
  <c r="L228" i="3"/>
  <c r="M228" i="3"/>
  <c r="N228" i="3"/>
  <c r="O228" i="3"/>
  <c r="P228" i="3"/>
  <c r="Q228" i="3"/>
  <c r="R228" i="3"/>
  <c r="S228" i="3"/>
  <c r="T228" i="3"/>
  <c r="U228" i="3"/>
  <c r="V228" i="3"/>
  <c r="W228" i="3"/>
  <c r="X228" i="3"/>
  <c r="Y228" i="3"/>
  <c r="Z228" i="3"/>
  <c r="AA228" i="3"/>
  <c r="AB228" i="3"/>
  <c r="AC228" i="3"/>
  <c r="AD228" i="3"/>
  <c r="AE228" i="3"/>
  <c r="AF228" i="3"/>
  <c r="AG228" i="3"/>
  <c r="AH228" i="3"/>
  <c r="AI228" i="3"/>
  <c r="AJ228" i="3"/>
  <c r="AK228" i="3"/>
  <c r="AL228" i="3"/>
  <c r="AM228" i="3"/>
  <c r="AN228" i="3"/>
  <c r="AO228" i="3"/>
  <c r="AP228" i="3"/>
  <c r="AQ228" i="3"/>
  <c r="AR228" i="3"/>
  <c r="AS228" i="3"/>
  <c r="AT228" i="3"/>
  <c r="AU228" i="3"/>
  <c r="AV228" i="3"/>
  <c r="AW228" i="3"/>
  <c r="AX228" i="3"/>
  <c r="AY228" i="3"/>
  <c r="AZ228" i="3"/>
  <c r="BA228" i="3"/>
  <c r="BB228" i="3"/>
  <c r="BC228" i="3"/>
  <c r="BD228" i="3"/>
  <c r="BE228" i="3"/>
  <c r="BF228" i="3"/>
  <c r="BG228" i="3"/>
  <c r="BH228" i="3"/>
  <c r="BI228" i="3"/>
  <c r="BJ228" i="3"/>
  <c r="BK228" i="3"/>
  <c r="BL228" i="3"/>
  <c r="BM228" i="3"/>
  <c r="BN228" i="3"/>
  <c r="BO228" i="3"/>
  <c r="BP228" i="3"/>
  <c r="BQ228" i="3"/>
  <c r="D229" i="3"/>
  <c r="E229" i="3"/>
  <c r="F229" i="3"/>
  <c r="G229" i="3"/>
  <c r="H229" i="3"/>
  <c r="I229" i="3"/>
  <c r="J229" i="3"/>
  <c r="K229" i="3"/>
  <c r="L229" i="3"/>
  <c r="M229" i="3"/>
  <c r="N229" i="3"/>
  <c r="O229" i="3"/>
  <c r="P229" i="3"/>
  <c r="Q229" i="3"/>
  <c r="R229" i="3"/>
  <c r="S229" i="3"/>
  <c r="T229" i="3"/>
  <c r="U229" i="3"/>
  <c r="V229" i="3"/>
  <c r="W229" i="3"/>
  <c r="X229" i="3"/>
  <c r="Y229" i="3"/>
  <c r="Z229" i="3"/>
  <c r="AA229" i="3"/>
  <c r="AB229" i="3"/>
  <c r="AC229" i="3"/>
  <c r="AD229" i="3"/>
  <c r="AE229" i="3"/>
  <c r="AF229" i="3"/>
  <c r="AG229" i="3"/>
  <c r="AH229" i="3"/>
  <c r="AI229" i="3"/>
  <c r="AJ229" i="3"/>
  <c r="AK229" i="3"/>
  <c r="AL229" i="3"/>
  <c r="AM229" i="3"/>
  <c r="AN229" i="3"/>
  <c r="AO229" i="3"/>
  <c r="AP229" i="3"/>
  <c r="AQ229" i="3"/>
  <c r="AR229" i="3"/>
  <c r="AS229" i="3"/>
  <c r="AT229" i="3"/>
  <c r="AU229" i="3"/>
  <c r="AV229" i="3"/>
  <c r="AW229" i="3"/>
  <c r="AX229" i="3"/>
  <c r="AY229" i="3"/>
  <c r="AZ229" i="3"/>
  <c r="BA229" i="3"/>
  <c r="BB229" i="3"/>
  <c r="BC229" i="3"/>
  <c r="BD229" i="3"/>
  <c r="BE229" i="3"/>
  <c r="BF229" i="3"/>
  <c r="BG229" i="3"/>
  <c r="BH229" i="3"/>
  <c r="BI229" i="3"/>
  <c r="BJ229" i="3"/>
  <c r="BK229" i="3"/>
  <c r="BL229" i="3"/>
  <c r="BM229" i="3"/>
  <c r="BN229" i="3"/>
  <c r="BO229" i="3"/>
  <c r="BP229" i="3"/>
  <c r="BQ229" i="3"/>
  <c r="D230" i="3"/>
  <c r="E230" i="3"/>
  <c r="F230" i="3"/>
  <c r="G230" i="3"/>
  <c r="H230" i="3"/>
  <c r="I230" i="3"/>
  <c r="J230" i="3"/>
  <c r="K230" i="3"/>
  <c r="L230" i="3"/>
  <c r="M230" i="3"/>
  <c r="N230" i="3"/>
  <c r="O230" i="3"/>
  <c r="P230" i="3"/>
  <c r="Q230" i="3"/>
  <c r="R230" i="3"/>
  <c r="S230" i="3"/>
  <c r="T230" i="3"/>
  <c r="U230" i="3"/>
  <c r="V230" i="3"/>
  <c r="W230" i="3"/>
  <c r="X230" i="3"/>
  <c r="Y230" i="3"/>
  <c r="Z230" i="3"/>
  <c r="AA230" i="3"/>
  <c r="AB230" i="3"/>
  <c r="AC230" i="3"/>
  <c r="AD230" i="3"/>
  <c r="AE230" i="3"/>
  <c r="AF230" i="3"/>
  <c r="AG230" i="3"/>
  <c r="AH230" i="3"/>
  <c r="AI230" i="3"/>
  <c r="AJ230" i="3"/>
  <c r="AK230" i="3"/>
  <c r="AL230" i="3"/>
  <c r="AM230" i="3"/>
  <c r="AN230" i="3"/>
  <c r="AO230" i="3"/>
  <c r="AP230" i="3"/>
  <c r="AQ230" i="3"/>
  <c r="AR230" i="3"/>
  <c r="AS230" i="3"/>
  <c r="AT230" i="3"/>
  <c r="AU230" i="3"/>
  <c r="AV230" i="3"/>
  <c r="AW230" i="3"/>
  <c r="AX230" i="3"/>
  <c r="AY230" i="3"/>
  <c r="AZ230" i="3"/>
  <c r="BA230" i="3"/>
  <c r="BB230" i="3"/>
  <c r="BC230" i="3"/>
  <c r="BD230" i="3"/>
  <c r="BE230" i="3"/>
  <c r="BF230" i="3"/>
  <c r="BG230" i="3"/>
  <c r="BH230" i="3"/>
  <c r="BI230" i="3"/>
  <c r="BJ230" i="3"/>
  <c r="BK230" i="3"/>
  <c r="BL230" i="3"/>
  <c r="BM230" i="3"/>
  <c r="BN230" i="3"/>
  <c r="BO230" i="3"/>
  <c r="BP230" i="3"/>
  <c r="BQ230" i="3"/>
  <c r="D231" i="3"/>
  <c r="E231" i="3"/>
  <c r="F231" i="3"/>
  <c r="G231" i="3"/>
  <c r="H231" i="3"/>
  <c r="I231" i="3"/>
  <c r="J231" i="3"/>
  <c r="K231" i="3"/>
  <c r="L231" i="3"/>
  <c r="M231" i="3"/>
  <c r="N231" i="3"/>
  <c r="O231" i="3"/>
  <c r="P231" i="3"/>
  <c r="Q231" i="3"/>
  <c r="R231" i="3"/>
  <c r="S231" i="3"/>
  <c r="T231" i="3"/>
  <c r="U231" i="3"/>
  <c r="V231" i="3"/>
  <c r="W231" i="3"/>
  <c r="X231" i="3"/>
  <c r="Y231" i="3"/>
  <c r="Z231" i="3"/>
  <c r="AA231" i="3"/>
  <c r="AB231" i="3"/>
  <c r="AC231" i="3"/>
  <c r="AD231" i="3"/>
  <c r="AE231" i="3"/>
  <c r="AF231" i="3"/>
  <c r="AG231" i="3"/>
  <c r="AH231" i="3"/>
  <c r="AI231" i="3"/>
  <c r="AJ231" i="3"/>
  <c r="AK231" i="3"/>
  <c r="AL231" i="3"/>
  <c r="AM231" i="3"/>
  <c r="AN231" i="3"/>
  <c r="AO231" i="3"/>
  <c r="AP231" i="3"/>
  <c r="AQ231" i="3"/>
  <c r="AR231" i="3"/>
  <c r="AS231" i="3"/>
  <c r="AT231" i="3"/>
  <c r="AU231" i="3"/>
  <c r="AV231" i="3"/>
  <c r="AW231" i="3"/>
  <c r="AX231" i="3"/>
  <c r="AY231" i="3"/>
  <c r="AZ231" i="3"/>
  <c r="BA231" i="3"/>
  <c r="BB231" i="3"/>
  <c r="BC231" i="3"/>
  <c r="BD231" i="3"/>
  <c r="BE231" i="3"/>
  <c r="BF231" i="3"/>
  <c r="BG231" i="3"/>
  <c r="BH231" i="3"/>
  <c r="BI231" i="3"/>
  <c r="BJ231" i="3"/>
  <c r="BK231" i="3"/>
  <c r="BL231" i="3"/>
  <c r="BM231" i="3"/>
  <c r="BN231" i="3"/>
  <c r="BO231" i="3"/>
  <c r="BP231" i="3"/>
  <c r="BQ231" i="3"/>
  <c r="D232" i="3"/>
  <c r="E232" i="3"/>
  <c r="F232" i="3"/>
  <c r="G232" i="3"/>
  <c r="H232" i="3"/>
  <c r="I232" i="3"/>
  <c r="J232" i="3"/>
  <c r="K232" i="3"/>
  <c r="L232" i="3"/>
  <c r="M232" i="3"/>
  <c r="N232" i="3"/>
  <c r="O232" i="3"/>
  <c r="P232" i="3"/>
  <c r="Q232" i="3"/>
  <c r="R232" i="3"/>
  <c r="S232" i="3"/>
  <c r="T232" i="3"/>
  <c r="U232" i="3"/>
  <c r="V232" i="3"/>
  <c r="W232" i="3"/>
  <c r="X232" i="3"/>
  <c r="Y232" i="3"/>
  <c r="Z232" i="3"/>
  <c r="AA232" i="3"/>
  <c r="AB232" i="3"/>
  <c r="AC232" i="3"/>
  <c r="AD232" i="3"/>
  <c r="AE232" i="3"/>
  <c r="AF232" i="3"/>
  <c r="AG232" i="3"/>
  <c r="AH232" i="3"/>
  <c r="AI232" i="3"/>
  <c r="AJ232" i="3"/>
  <c r="AK232" i="3"/>
  <c r="AL232" i="3"/>
  <c r="AM232" i="3"/>
  <c r="AN232" i="3"/>
  <c r="AO232" i="3"/>
  <c r="AP232" i="3"/>
  <c r="AQ232" i="3"/>
  <c r="AR232" i="3"/>
  <c r="AS232" i="3"/>
  <c r="AT232" i="3"/>
  <c r="AU232" i="3"/>
  <c r="AV232" i="3"/>
  <c r="AW232" i="3"/>
  <c r="AX232" i="3"/>
  <c r="AY232" i="3"/>
  <c r="AZ232" i="3"/>
  <c r="BA232" i="3"/>
  <c r="BB232" i="3"/>
  <c r="BC232" i="3"/>
  <c r="BD232" i="3"/>
  <c r="BE232" i="3"/>
  <c r="BF232" i="3"/>
  <c r="BG232" i="3"/>
  <c r="BH232" i="3"/>
  <c r="BI232" i="3"/>
  <c r="BJ232" i="3"/>
  <c r="BK232" i="3"/>
  <c r="BL232" i="3"/>
  <c r="BM232" i="3"/>
  <c r="BN232" i="3"/>
  <c r="BO232" i="3"/>
  <c r="BP232" i="3"/>
  <c r="BQ232" i="3"/>
  <c r="D233" i="3"/>
  <c r="E233" i="3"/>
  <c r="F233" i="3"/>
  <c r="G233" i="3"/>
  <c r="H233" i="3"/>
  <c r="I233" i="3"/>
  <c r="J233" i="3"/>
  <c r="K233" i="3"/>
  <c r="L233" i="3"/>
  <c r="M233" i="3"/>
  <c r="N233" i="3"/>
  <c r="O233" i="3"/>
  <c r="P233" i="3"/>
  <c r="Q233" i="3"/>
  <c r="R233" i="3"/>
  <c r="S233" i="3"/>
  <c r="T233" i="3"/>
  <c r="U233" i="3"/>
  <c r="V233" i="3"/>
  <c r="W233" i="3"/>
  <c r="X233" i="3"/>
  <c r="Y233" i="3"/>
  <c r="Z233" i="3"/>
  <c r="AA233" i="3"/>
  <c r="AB233" i="3"/>
  <c r="AC233" i="3"/>
  <c r="AD233" i="3"/>
  <c r="AE233" i="3"/>
  <c r="AF233" i="3"/>
  <c r="AG233" i="3"/>
  <c r="AH233" i="3"/>
  <c r="AI233" i="3"/>
  <c r="AJ233" i="3"/>
  <c r="AK233" i="3"/>
  <c r="AL233" i="3"/>
  <c r="AM233" i="3"/>
  <c r="AN233" i="3"/>
  <c r="AO233" i="3"/>
  <c r="AP233" i="3"/>
  <c r="AQ233" i="3"/>
  <c r="AR233" i="3"/>
  <c r="AS233" i="3"/>
  <c r="AT233" i="3"/>
  <c r="AU233" i="3"/>
  <c r="AV233" i="3"/>
  <c r="AW233" i="3"/>
  <c r="AX233" i="3"/>
  <c r="AY233" i="3"/>
  <c r="AZ233" i="3"/>
  <c r="BA233" i="3"/>
  <c r="BB233" i="3"/>
  <c r="BC233" i="3"/>
  <c r="BD233" i="3"/>
  <c r="BE233" i="3"/>
  <c r="BF233" i="3"/>
  <c r="BG233" i="3"/>
  <c r="BH233" i="3"/>
  <c r="BI233" i="3"/>
  <c r="BJ233" i="3"/>
  <c r="BK233" i="3"/>
  <c r="BL233" i="3"/>
  <c r="BM233" i="3"/>
  <c r="BN233" i="3"/>
  <c r="BO233" i="3"/>
  <c r="BP233" i="3"/>
  <c r="BQ233" i="3"/>
  <c r="D234" i="3"/>
  <c r="E234" i="3"/>
  <c r="F234" i="3"/>
  <c r="G234" i="3"/>
  <c r="H234" i="3"/>
  <c r="I234" i="3"/>
  <c r="J234" i="3"/>
  <c r="K234" i="3"/>
  <c r="L234" i="3"/>
  <c r="M234" i="3"/>
  <c r="N234" i="3"/>
  <c r="O234" i="3"/>
  <c r="P234" i="3"/>
  <c r="Q234" i="3"/>
  <c r="R234" i="3"/>
  <c r="S234" i="3"/>
  <c r="T234" i="3"/>
  <c r="U234" i="3"/>
  <c r="V234" i="3"/>
  <c r="W234" i="3"/>
  <c r="X234" i="3"/>
  <c r="Y234" i="3"/>
  <c r="Z234" i="3"/>
  <c r="AA234" i="3"/>
  <c r="AB234" i="3"/>
  <c r="AC234" i="3"/>
  <c r="AD234" i="3"/>
  <c r="AE234" i="3"/>
  <c r="AF234" i="3"/>
  <c r="AG234" i="3"/>
  <c r="AH234" i="3"/>
  <c r="AI234" i="3"/>
  <c r="AJ234" i="3"/>
  <c r="AK234" i="3"/>
  <c r="AL234" i="3"/>
  <c r="AM234" i="3"/>
  <c r="AN234" i="3"/>
  <c r="AO234" i="3"/>
  <c r="AP234" i="3"/>
  <c r="AQ234" i="3"/>
  <c r="AR234" i="3"/>
  <c r="AS234" i="3"/>
  <c r="AT234" i="3"/>
  <c r="AU234" i="3"/>
  <c r="AV234" i="3"/>
  <c r="AW234" i="3"/>
  <c r="AX234" i="3"/>
  <c r="AY234" i="3"/>
  <c r="AZ234" i="3"/>
  <c r="BA234" i="3"/>
  <c r="BB234" i="3"/>
  <c r="BC234" i="3"/>
  <c r="BD234" i="3"/>
  <c r="BE234" i="3"/>
  <c r="BF234" i="3"/>
  <c r="BG234" i="3"/>
  <c r="BH234" i="3"/>
  <c r="BI234" i="3"/>
  <c r="BJ234" i="3"/>
  <c r="BK234" i="3"/>
  <c r="BL234" i="3"/>
  <c r="BM234" i="3"/>
  <c r="BN234" i="3"/>
  <c r="BO234" i="3"/>
  <c r="BP234" i="3"/>
  <c r="BQ234" i="3"/>
  <c r="D235" i="3"/>
  <c r="E235" i="3"/>
  <c r="F235" i="3"/>
  <c r="G235" i="3"/>
  <c r="H235" i="3"/>
  <c r="I235" i="3"/>
  <c r="J235" i="3"/>
  <c r="K235" i="3"/>
  <c r="L235" i="3"/>
  <c r="M235" i="3"/>
  <c r="N235" i="3"/>
  <c r="O235" i="3"/>
  <c r="P235" i="3"/>
  <c r="Q235" i="3"/>
  <c r="R235" i="3"/>
  <c r="S235" i="3"/>
  <c r="T235" i="3"/>
  <c r="U235" i="3"/>
  <c r="V235" i="3"/>
  <c r="W235" i="3"/>
  <c r="X235" i="3"/>
  <c r="Y235" i="3"/>
  <c r="Z235" i="3"/>
  <c r="AA235" i="3"/>
  <c r="AB235" i="3"/>
  <c r="AC235" i="3"/>
  <c r="AD235" i="3"/>
  <c r="AE235" i="3"/>
  <c r="AF235" i="3"/>
  <c r="AG235" i="3"/>
  <c r="AH235" i="3"/>
  <c r="AI235" i="3"/>
  <c r="AJ235" i="3"/>
  <c r="AK235" i="3"/>
  <c r="AL235" i="3"/>
  <c r="AM235" i="3"/>
  <c r="AN235" i="3"/>
  <c r="AO235" i="3"/>
  <c r="AP235" i="3"/>
  <c r="AQ235" i="3"/>
  <c r="AR235" i="3"/>
  <c r="AS235" i="3"/>
  <c r="AT235" i="3"/>
  <c r="AU235" i="3"/>
  <c r="AV235" i="3"/>
  <c r="AW235" i="3"/>
  <c r="AX235" i="3"/>
  <c r="AY235" i="3"/>
  <c r="AZ235" i="3"/>
  <c r="BA235" i="3"/>
  <c r="BB235" i="3"/>
  <c r="BC235" i="3"/>
  <c r="BD235" i="3"/>
  <c r="BE235" i="3"/>
  <c r="BF235" i="3"/>
  <c r="BG235" i="3"/>
  <c r="BH235" i="3"/>
  <c r="BI235" i="3"/>
  <c r="BJ235" i="3"/>
  <c r="BK235" i="3"/>
  <c r="BL235" i="3"/>
  <c r="BM235" i="3"/>
  <c r="BN235" i="3"/>
  <c r="BO235" i="3"/>
  <c r="BP235" i="3"/>
  <c r="BQ235" i="3"/>
  <c r="D236" i="3"/>
  <c r="E236" i="3"/>
  <c r="F236" i="3"/>
  <c r="G236" i="3"/>
  <c r="H236" i="3"/>
  <c r="I236" i="3"/>
  <c r="J236" i="3"/>
  <c r="K236" i="3"/>
  <c r="L236" i="3"/>
  <c r="M236" i="3"/>
  <c r="N236" i="3"/>
  <c r="O236" i="3"/>
  <c r="P236" i="3"/>
  <c r="Q236" i="3"/>
  <c r="R236" i="3"/>
  <c r="S236" i="3"/>
  <c r="T236" i="3"/>
  <c r="U236" i="3"/>
  <c r="V236" i="3"/>
  <c r="W236" i="3"/>
  <c r="X236" i="3"/>
  <c r="Y236" i="3"/>
  <c r="Z236" i="3"/>
  <c r="AA236" i="3"/>
  <c r="AB236" i="3"/>
  <c r="AC236" i="3"/>
  <c r="AD236" i="3"/>
  <c r="AE236" i="3"/>
  <c r="AF236" i="3"/>
  <c r="AG236" i="3"/>
  <c r="AH236" i="3"/>
  <c r="AI236" i="3"/>
  <c r="AJ236" i="3"/>
  <c r="AK236" i="3"/>
  <c r="AL236" i="3"/>
  <c r="AM236" i="3"/>
  <c r="AN236" i="3"/>
  <c r="AO236" i="3"/>
  <c r="AP236" i="3"/>
  <c r="AQ236" i="3"/>
  <c r="AR236" i="3"/>
  <c r="AS236" i="3"/>
  <c r="AT236" i="3"/>
  <c r="AU236" i="3"/>
  <c r="AV236" i="3"/>
  <c r="AW236" i="3"/>
  <c r="AX236" i="3"/>
  <c r="AY236" i="3"/>
  <c r="AZ236" i="3"/>
  <c r="BA236" i="3"/>
  <c r="BB236" i="3"/>
  <c r="BC236" i="3"/>
  <c r="BD236" i="3"/>
  <c r="BE236" i="3"/>
  <c r="BF236" i="3"/>
  <c r="BG236" i="3"/>
  <c r="BH236" i="3"/>
  <c r="BI236" i="3"/>
  <c r="BJ236" i="3"/>
  <c r="BK236" i="3"/>
  <c r="BL236" i="3"/>
  <c r="BM236" i="3"/>
  <c r="BN236" i="3"/>
  <c r="BO236" i="3"/>
  <c r="BP236" i="3"/>
  <c r="BQ236" i="3"/>
  <c r="D237" i="3"/>
  <c r="E237" i="3"/>
  <c r="F237" i="3"/>
  <c r="G237" i="3"/>
  <c r="H237" i="3"/>
  <c r="I237" i="3"/>
  <c r="J237" i="3"/>
  <c r="K237" i="3"/>
  <c r="L237" i="3"/>
  <c r="M237" i="3"/>
  <c r="N237" i="3"/>
  <c r="O237" i="3"/>
  <c r="P237" i="3"/>
  <c r="Q237" i="3"/>
  <c r="R237" i="3"/>
  <c r="S237" i="3"/>
  <c r="T237" i="3"/>
  <c r="U237" i="3"/>
  <c r="V237" i="3"/>
  <c r="W237" i="3"/>
  <c r="X237" i="3"/>
  <c r="Y237" i="3"/>
  <c r="Z237" i="3"/>
  <c r="AA237" i="3"/>
  <c r="AB237" i="3"/>
  <c r="AC237" i="3"/>
  <c r="AD237" i="3"/>
  <c r="AE237" i="3"/>
  <c r="AF237" i="3"/>
  <c r="AG237" i="3"/>
  <c r="AH237" i="3"/>
  <c r="AI237" i="3"/>
  <c r="AJ237" i="3"/>
  <c r="AK237" i="3"/>
  <c r="AL237" i="3"/>
  <c r="AM237" i="3"/>
  <c r="AN237" i="3"/>
  <c r="AO237" i="3"/>
  <c r="AP237" i="3"/>
  <c r="AQ237" i="3"/>
  <c r="AR237" i="3"/>
  <c r="AS237" i="3"/>
  <c r="AT237" i="3"/>
  <c r="AU237" i="3"/>
  <c r="AV237" i="3"/>
  <c r="AW237" i="3"/>
  <c r="AX237" i="3"/>
  <c r="AY237" i="3"/>
  <c r="AZ237" i="3"/>
  <c r="BA237" i="3"/>
  <c r="BB237" i="3"/>
  <c r="BC237" i="3"/>
  <c r="BD237" i="3"/>
  <c r="BE237" i="3"/>
  <c r="BF237" i="3"/>
  <c r="BG237" i="3"/>
  <c r="BH237" i="3"/>
  <c r="BI237" i="3"/>
  <c r="BJ237" i="3"/>
  <c r="BK237" i="3"/>
  <c r="BL237" i="3"/>
  <c r="BM237" i="3"/>
  <c r="BN237" i="3"/>
  <c r="BO237" i="3"/>
  <c r="BP237" i="3"/>
  <c r="BQ237" i="3"/>
  <c r="D238" i="3"/>
  <c r="E238" i="3"/>
  <c r="F238" i="3"/>
  <c r="G238" i="3"/>
  <c r="H238" i="3"/>
  <c r="I238" i="3"/>
  <c r="J238" i="3"/>
  <c r="K238" i="3"/>
  <c r="L238" i="3"/>
  <c r="M238" i="3"/>
  <c r="N238" i="3"/>
  <c r="O238" i="3"/>
  <c r="P238" i="3"/>
  <c r="Q238" i="3"/>
  <c r="R238" i="3"/>
  <c r="S238" i="3"/>
  <c r="T238" i="3"/>
  <c r="U238" i="3"/>
  <c r="V238" i="3"/>
  <c r="W238" i="3"/>
  <c r="X238" i="3"/>
  <c r="Y238" i="3"/>
  <c r="Z238" i="3"/>
  <c r="AA238" i="3"/>
  <c r="AB238" i="3"/>
  <c r="AC238" i="3"/>
  <c r="AD238" i="3"/>
  <c r="AE238" i="3"/>
  <c r="AF238" i="3"/>
  <c r="AG238" i="3"/>
  <c r="AH238" i="3"/>
  <c r="AI238" i="3"/>
  <c r="AJ238" i="3"/>
  <c r="AK238" i="3"/>
  <c r="AL238" i="3"/>
  <c r="AM238" i="3"/>
  <c r="AN238" i="3"/>
  <c r="AO238" i="3"/>
  <c r="AP238" i="3"/>
  <c r="AQ238" i="3"/>
  <c r="AR238" i="3"/>
  <c r="AS238" i="3"/>
  <c r="AT238" i="3"/>
  <c r="AU238" i="3"/>
  <c r="AV238" i="3"/>
  <c r="AW238" i="3"/>
  <c r="AX238" i="3"/>
  <c r="AY238" i="3"/>
  <c r="AZ238" i="3"/>
  <c r="BA238" i="3"/>
  <c r="BB238" i="3"/>
  <c r="BC238" i="3"/>
  <c r="BD238" i="3"/>
  <c r="BE238" i="3"/>
  <c r="BF238" i="3"/>
  <c r="BG238" i="3"/>
  <c r="BH238" i="3"/>
  <c r="BI238" i="3"/>
  <c r="BJ238" i="3"/>
  <c r="BK238" i="3"/>
  <c r="BL238" i="3"/>
  <c r="BM238" i="3"/>
  <c r="BN238" i="3"/>
  <c r="BO238" i="3"/>
  <c r="BP238" i="3"/>
  <c r="BQ238" i="3"/>
  <c r="D239" i="3"/>
  <c r="E239" i="3"/>
  <c r="F239" i="3"/>
  <c r="G239" i="3"/>
  <c r="H239" i="3"/>
  <c r="I239" i="3"/>
  <c r="J239" i="3"/>
  <c r="K239" i="3"/>
  <c r="L239" i="3"/>
  <c r="M239" i="3"/>
  <c r="N239" i="3"/>
  <c r="O239" i="3"/>
  <c r="P239" i="3"/>
  <c r="Q239" i="3"/>
  <c r="R239" i="3"/>
  <c r="S239" i="3"/>
  <c r="T239" i="3"/>
  <c r="U239" i="3"/>
  <c r="V239" i="3"/>
  <c r="W239" i="3"/>
  <c r="X239" i="3"/>
  <c r="Y239" i="3"/>
  <c r="Z239" i="3"/>
  <c r="AA239" i="3"/>
  <c r="AB239" i="3"/>
  <c r="AC239" i="3"/>
  <c r="AD239" i="3"/>
  <c r="AE239" i="3"/>
  <c r="AF239" i="3"/>
  <c r="AG239" i="3"/>
  <c r="AH239" i="3"/>
  <c r="AI239" i="3"/>
  <c r="AJ239" i="3"/>
  <c r="AK239" i="3"/>
  <c r="AL239" i="3"/>
  <c r="AM239" i="3"/>
  <c r="AN239" i="3"/>
  <c r="AO239" i="3"/>
  <c r="AP239" i="3"/>
  <c r="AQ239" i="3"/>
  <c r="AR239" i="3"/>
  <c r="AS239" i="3"/>
  <c r="AT239" i="3"/>
  <c r="AU239" i="3"/>
  <c r="AV239" i="3"/>
  <c r="AW239" i="3"/>
  <c r="AX239" i="3"/>
  <c r="AY239" i="3"/>
  <c r="AZ239" i="3"/>
  <c r="BA239" i="3"/>
  <c r="BB239" i="3"/>
  <c r="BC239" i="3"/>
  <c r="BD239" i="3"/>
  <c r="BE239" i="3"/>
  <c r="BF239" i="3"/>
  <c r="BG239" i="3"/>
  <c r="BH239" i="3"/>
  <c r="BI239" i="3"/>
  <c r="BJ239" i="3"/>
  <c r="BK239" i="3"/>
  <c r="BL239" i="3"/>
  <c r="BM239" i="3"/>
  <c r="BN239" i="3"/>
  <c r="BO239" i="3"/>
  <c r="BP239" i="3"/>
  <c r="BQ239" i="3"/>
  <c r="D240" i="3"/>
  <c r="E240" i="3"/>
  <c r="F240" i="3"/>
  <c r="G240" i="3"/>
  <c r="H240" i="3"/>
  <c r="I240" i="3"/>
  <c r="J240" i="3"/>
  <c r="K240" i="3"/>
  <c r="L240" i="3"/>
  <c r="M240" i="3"/>
  <c r="N240" i="3"/>
  <c r="O240" i="3"/>
  <c r="P240" i="3"/>
  <c r="Q240" i="3"/>
  <c r="R240" i="3"/>
  <c r="S240" i="3"/>
  <c r="T240" i="3"/>
  <c r="U240" i="3"/>
  <c r="V240" i="3"/>
  <c r="W240" i="3"/>
  <c r="X240" i="3"/>
  <c r="Y240" i="3"/>
  <c r="Z240" i="3"/>
  <c r="AA240" i="3"/>
  <c r="AB240" i="3"/>
  <c r="AC240" i="3"/>
  <c r="AD240" i="3"/>
  <c r="AE240" i="3"/>
  <c r="AF240" i="3"/>
  <c r="AG240" i="3"/>
  <c r="AH240" i="3"/>
  <c r="AI240" i="3"/>
  <c r="AJ240" i="3"/>
  <c r="AK240" i="3"/>
  <c r="AL240" i="3"/>
  <c r="AM240" i="3"/>
  <c r="AN240" i="3"/>
  <c r="AO240" i="3"/>
  <c r="AP240" i="3"/>
  <c r="AQ240" i="3"/>
  <c r="AR240" i="3"/>
  <c r="AS240" i="3"/>
  <c r="AT240" i="3"/>
  <c r="AU240" i="3"/>
  <c r="AV240" i="3"/>
  <c r="AW240" i="3"/>
  <c r="AX240" i="3"/>
  <c r="AY240" i="3"/>
  <c r="AZ240" i="3"/>
  <c r="BA240" i="3"/>
  <c r="BB240" i="3"/>
  <c r="BC240" i="3"/>
  <c r="BD240" i="3"/>
  <c r="BE240" i="3"/>
  <c r="BF240" i="3"/>
  <c r="BG240" i="3"/>
  <c r="BH240" i="3"/>
  <c r="BI240" i="3"/>
  <c r="BJ240" i="3"/>
  <c r="BK240" i="3"/>
  <c r="BL240" i="3"/>
  <c r="BM240" i="3"/>
  <c r="BN240" i="3"/>
  <c r="BO240" i="3"/>
  <c r="BP240" i="3"/>
  <c r="BQ240" i="3"/>
  <c r="D241" i="3"/>
  <c r="E241" i="3"/>
  <c r="F241" i="3"/>
  <c r="G241" i="3"/>
  <c r="H241" i="3"/>
  <c r="I241" i="3"/>
  <c r="J241" i="3"/>
  <c r="K241" i="3"/>
  <c r="L241" i="3"/>
  <c r="M241" i="3"/>
  <c r="N241" i="3"/>
  <c r="O241" i="3"/>
  <c r="P241" i="3"/>
  <c r="Q241" i="3"/>
  <c r="R241" i="3"/>
  <c r="S241" i="3"/>
  <c r="T241" i="3"/>
  <c r="U241" i="3"/>
  <c r="V241" i="3"/>
  <c r="W241" i="3"/>
  <c r="X241" i="3"/>
  <c r="Y241" i="3"/>
  <c r="Z241" i="3"/>
  <c r="AA241" i="3"/>
  <c r="AB241" i="3"/>
  <c r="AC241" i="3"/>
  <c r="AD241" i="3"/>
  <c r="AE241" i="3"/>
  <c r="AF241" i="3"/>
  <c r="AG241" i="3"/>
  <c r="AH241" i="3"/>
  <c r="AI241" i="3"/>
  <c r="AJ241" i="3"/>
  <c r="AK241" i="3"/>
  <c r="AL241" i="3"/>
  <c r="AM241" i="3"/>
  <c r="AN241" i="3"/>
  <c r="AO241" i="3"/>
  <c r="AP241" i="3"/>
  <c r="AQ241" i="3"/>
  <c r="AR241" i="3"/>
  <c r="AS241" i="3"/>
  <c r="AT241" i="3"/>
  <c r="AU241" i="3"/>
  <c r="AV241" i="3"/>
  <c r="AW241" i="3"/>
  <c r="AX241" i="3"/>
  <c r="AY241" i="3"/>
  <c r="AZ241" i="3"/>
  <c r="BA241" i="3"/>
  <c r="BB241" i="3"/>
  <c r="BC241" i="3"/>
  <c r="BD241" i="3"/>
  <c r="BE241" i="3"/>
  <c r="BF241" i="3"/>
  <c r="BG241" i="3"/>
  <c r="BH241" i="3"/>
  <c r="BI241" i="3"/>
  <c r="BJ241" i="3"/>
  <c r="BK241" i="3"/>
  <c r="BL241" i="3"/>
  <c r="BM241" i="3"/>
  <c r="BN241" i="3"/>
  <c r="BO241" i="3"/>
  <c r="BP241" i="3"/>
  <c r="BQ241" i="3"/>
  <c r="D242" i="3"/>
  <c r="E242" i="3"/>
  <c r="F242" i="3"/>
  <c r="G242" i="3"/>
  <c r="H242" i="3"/>
  <c r="I242" i="3"/>
  <c r="J242" i="3"/>
  <c r="K242" i="3"/>
  <c r="L242" i="3"/>
  <c r="M242" i="3"/>
  <c r="N242" i="3"/>
  <c r="O242" i="3"/>
  <c r="P242" i="3"/>
  <c r="Q242" i="3"/>
  <c r="R242" i="3"/>
  <c r="S242" i="3"/>
  <c r="T242" i="3"/>
  <c r="U242" i="3"/>
  <c r="V242" i="3"/>
  <c r="W242" i="3"/>
  <c r="X242" i="3"/>
  <c r="Y242" i="3"/>
  <c r="Z242" i="3"/>
  <c r="AA242" i="3"/>
  <c r="AB242" i="3"/>
  <c r="AC242" i="3"/>
  <c r="AD242" i="3"/>
  <c r="AE242" i="3"/>
  <c r="AF242" i="3"/>
  <c r="AG242" i="3"/>
  <c r="AH242" i="3"/>
  <c r="AI242" i="3"/>
  <c r="AJ242" i="3"/>
  <c r="AK242" i="3"/>
  <c r="AL242" i="3"/>
  <c r="AM242" i="3"/>
  <c r="AN242" i="3"/>
  <c r="AO242" i="3"/>
  <c r="AP242" i="3"/>
  <c r="AQ242" i="3"/>
  <c r="AR242" i="3"/>
  <c r="AS242" i="3"/>
  <c r="AT242" i="3"/>
  <c r="AU242" i="3"/>
  <c r="AV242" i="3"/>
  <c r="AW242" i="3"/>
  <c r="AX242" i="3"/>
  <c r="AY242" i="3"/>
  <c r="AZ242" i="3"/>
  <c r="BA242" i="3"/>
  <c r="BB242" i="3"/>
  <c r="BC242" i="3"/>
  <c r="BD242" i="3"/>
  <c r="BE242" i="3"/>
  <c r="BF242" i="3"/>
  <c r="BG242" i="3"/>
  <c r="BH242" i="3"/>
  <c r="BI242" i="3"/>
  <c r="BJ242" i="3"/>
  <c r="BK242" i="3"/>
  <c r="BL242" i="3"/>
  <c r="BM242" i="3"/>
  <c r="BN242" i="3"/>
  <c r="BO242" i="3"/>
  <c r="BP242" i="3"/>
  <c r="BQ242"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D244" i="3"/>
  <c r="E244" i="3"/>
  <c r="F244" i="3"/>
  <c r="G244" i="3"/>
  <c r="H244" i="3"/>
  <c r="I244" i="3"/>
  <c r="J244" i="3"/>
  <c r="K244" i="3"/>
  <c r="L244" i="3"/>
  <c r="M244" i="3"/>
  <c r="N244" i="3"/>
  <c r="O244" i="3"/>
  <c r="P244" i="3"/>
  <c r="Q244" i="3"/>
  <c r="R244" i="3"/>
  <c r="S244" i="3"/>
  <c r="T244" i="3"/>
  <c r="U244" i="3"/>
  <c r="V244" i="3"/>
  <c r="W244" i="3"/>
  <c r="X244" i="3"/>
  <c r="Y244" i="3"/>
  <c r="Z244" i="3"/>
  <c r="AA244" i="3"/>
  <c r="AB244" i="3"/>
  <c r="AC244" i="3"/>
  <c r="AD244" i="3"/>
  <c r="AE244" i="3"/>
  <c r="AF244" i="3"/>
  <c r="AG244" i="3"/>
  <c r="AH244" i="3"/>
  <c r="AI244" i="3"/>
  <c r="AJ244" i="3"/>
  <c r="AK244" i="3"/>
  <c r="AL244" i="3"/>
  <c r="AM244" i="3"/>
  <c r="AN244" i="3"/>
  <c r="AO244" i="3"/>
  <c r="AP244" i="3"/>
  <c r="AQ244" i="3"/>
  <c r="AR244" i="3"/>
  <c r="AS244" i="3"/>
  <c r="AT244" i="3"/>
  <c r="AU244" i="3"/>
  <c r="AV244" i="3"/>
  <c r="AW244" i="3"/>
  <c r="AX244" i="3"/>
  <c r="AY244" i="3"/>
  <c r="AZ244" i="3"/>
  <c r="BA244" i="3"/>
  <c r="BB244" i="3"/>
  <c r="BC244" i="3"/>
  <c r="BD244" i="3"/>
  <c r="BE244" i="3"/>
  <c r="BF244" i="3"/>
  <c r="BG244" i="3"/>
  <c r="BH244" i="3"/>
  <c r="BI244" i="3"/>
  <c r="BJ244" i="3"/>
  <c r="BK244" i="3"/>
  <c r="BL244" i="3"/>
  <c r="BM244" i="3"/>
  <c r="BN244" i="3"/>
  <c r="BO244" i="3"/>
  <c r="BP244" i="3"/>
  <c r="BQ244"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190" i="2"/>
  <c r="D189" i="1" s="1"/>
  <c r="H189" i="1" s="1"/>
  <c r="BR191" i="2"/>
  <c r="D190" i="1" s="1"/>
  <c r="H190" i="1" s="1"/>
  <c r="BR192" i="2"/>
  <c r="D191" i="1" s="1"/>
  <c r="H191" i="1" s="1"/>
  <c r="BR193" i="2"/>
  <c r="D192" i="1" s="1"/>
  <c r="H192" i="1" s="1"/>
  <c r="BR194" i="2"/>
  <c r="D193" i="1" s="1"/>
  <c r="H193" i="1" s="1"/>
  <c r="BR195" i="2"/>
  <c r="D194" i="1" s="1"/>
  <c r="H194" i="1" s="1"/>
  <c r="BR196" i="2"/>
  <c r="D195" i="1" s="1"/>
  <c r="H195" i="1" s="1"/>
  <c r="BR197" i="2"/>
  <c r="D196" i="1" s="1"/>
  <c r="H196" i="1" s="1"/>
  <c r="BR198" i="2"/>
  <c r="D197" i="1" s="1"/>
  <c r="H197" i="1" s="1"/>
  <c r="BR199" i="2"/>
  <c r="D198" i="1" s="1"/>
  <c r="H198" i="1" s="1"/>
  <c r="BR200" i="2"/>
  <c r="D199" i="1" s="1"/>
  <c r="H199" i="1" s="1"/>
  <c r="BR201" i="2"/>
  <c r="D200" i="1" s="1"/>
  <c r="H200" i="1" s="1"/>
  <c r="BR202" i="2"/>
  <c r="D201" i="1" s="1"/>
  <c r="H201" i="1" s="1"/>
  <c r="BR203" i="2"/>
  <c r="D202" i="1" s="1"/>
  <c r="H202" i="1" s="1"/>
  <c r="BR204" i="2"/>
  <c r="D203" i="1" s="1"/>
  <c r="H203" i="1" s="1"/>
  <c r="BR205" i="2"/>
  <c r="D204" i="1" s="1"/>
  <c r="H204" i="1" s="1"/>
  <c r="BR206" i="2"/>
  <c r="D205" i="1" s="1"/>
  <c r="H205" i="1" s="1"/>
  <c r="BR207" i="2"/>
  <c r="D206" i="1" s="1"/>
  <c r="H206" i="1" s="1"/>
  <c r="BR208" i="2"/>
  <c r="D207" i="1" s="1"/>
  <c r="H207" i="1" s="1"/>
  <c r="BR209" i="2"/>
  <c r="D208" i="1" s="1"/>
  <c r="H208" i="1" s="1"/>
  <c r="BR210" i="2"/>
  <c r="D209" i="1" s="1"/>
  <c r="H209" i="1" s="1"/>
  <c r="BR211" i="2"/>
  <c r="D210" i="1" s="1"/>
  <c r="H210" i="1" s="1"/>
  <c r="BR212" i="2"/>
  <c r="D211" i="1" s="1"/>
  <c r="H211" i="1" s="1"/>
  <c r="BR213" i="2"/>
  <c r="D212" i="1" s="1"/>
  <c r="H212" i="1" s="1"/>
  <c r="BR214" i="2"/>
  <c r="D213" i="1" s="1"/>
  <c r="H213" i="1" s="1"/>
  <c r="BR215" i="2"/>
  <c r="D214" i="1" s="1"/>
  <c r="H214" i="1" s="1"/>
  <c r="BR216" i="2"/>
  <c r="D215" i="1" s="1"/>
  <c r="H215" i="1" s="1"/>
  <c r="BR217" i="2"/>
  <c r="D216" i="1" s="1"/>
  <c r="H216" i="1" s="1"/>
  <c r="BR218" i="2"/>
  <c r="D217" i="1" s="1"/>
  <c r="H217" i="1" s="1"/>
  <c r="BR219" i="2"/>
  <c r="D218" i="1" s="1"/>
  <c r="H218" i="1" s="1"/>
  <c r="BR220" i="2"/>
  <c r="D219" i="1" s="1"/>
  <c r="H219" i="1" s="1"/>
  <c r="BR221" i="2"/>
  <c r="D220" i="1" s="1"/>
  <c r="H220" i="1" s="1"/>
  <c r="BR222" i="2"/>
  <c r="D221" i="1" s="1"/>
  <c r="H221" i="1" s="1"/>
  <c r="BR223" i="2"/>
  <c r="D222" i="1" s="1"/>
  <c r="H222" i="1" s="1"/>
  <c r="BR224" i="2"/>
  <c r="D223" i="1" s="1"/>
  <c r="H223" i="1" s="1"/>
  <c r="BR225" i="2"/>
  <c r="D224" i="1" s="1"/>
  <c r="H224" i="1" s="1"/>
  <c r="BR226" i="2"/>
  <c r="D225" i="1" s="1"/>
  <c r="H225" i="1" s="1"/>
  <c r="BR227" i="2"/>
  <c r="D226" i="1" s="1"/>
  <c r="H226" i="1" s="1"/>
  <c r="BR228" i="2"/>
  <c r="D227" i="1" s="1"/>
  <c r="H227" i="1" s="1"/>
  <c r="BR229" i="2"/>
  <c r="D228" i="1" s="1"/>
  <c r="H228" i="1" s="1"/>
  <c r="BR230" i="2"/>
  <c r="D229" i="1" s="1"/>
  <c r="H229" i="1" s="1"/>
  <c r="BR231" i="2"/>
  <c r="D230" i="1" s="1"/>
  <c r="H230" i="1" s="1"/>
  <c r="BR232" i="2"/>
  <c r="D231" i="1" s="1"/>
  <c r="H231" i="1" s="1"/>
  <c r="BR233" i="2"/>
  <c r="D232" i="1" s="1"/>
  <c r="H232" i="1" s="1"/>
  <c r="BR234" i="2"/>
  <c r="D233" i="1" s="1"/>
  <c r="H233" i="1" s="1"/>
  <c r="BR235" i="2"/>
  <c r="D234" i="1" s="1"/>
  <c r="H234" i="1" s="1"/>
  <c r="BR236" i="2"/>
  <c r="D235" i="1" s="1"/>
  <c r="H235" i="1" s="1"/>
  <c r="BR237" i="2"/>
  <c r="D236" i="1" s="1"/>
  <c r="H236" i="1" s="1"/>
  <c r="BR238" i="2"/>
  <c r="D237" i="1" s="1"/>
  <c r="H237" i="1" s="1"/>
  <c r="BR239" i="2"/>
  <c r="D238" i="1" s="1"/>
  <c r="H238" i="1" s="1"/>
  <c r="BR240" i="2"/>
  <c r="D239" i="1" s="1"/>
  <c r="H239" i="1" s="1"/>
  <c r="BR241" i="2"/>
  <c r="D240" i="1" s="1"/>
  <c r="H240" i="1" s="1"/>
  <c r="BR242" i="2"/>
  <c r="D241" i="1" s="1"/>
  <c r="H241" i="1" s="1"/>
  <c r="BR243" i="2"/>
  <c r="D242" i="1" s="1"/>
  <c r="H242" i="1" s="1"/>
  <c r="BR244" i="2"/>
  <c r="D243" i="1" s="1"/>
  <c r="H243" i="1" s="1"/>
  <c r="BR245" i="2"/>
  <c r="D244" i="1" s="1"/>
  <c r="H244" i="1" s="1"/>
  <c r="BR246" i="2"/>
  <c r="D245" i="1" s="1"/>
  <c r="H245" i="1" s="1"/>
  <c r="BR247" i="2"/>
  <c r="D246" i="1" s="1"/>
  <c r="H246" i="1" s="1"/>
  <c r="BR248" i="2"/>
  <c r="D247" i="1" s="1"/>
  <c r="H247" i="1" s="1"/>
  <c r="BR249" i="2"/>
  <c r="D248" i="1" s="1"/>
  <c r="H248" i="1" s="1"/>
  <c r="BR250" i="2"/>
  <c r="D249" i="1" s="1"/>
  <c r="H249" i="1" s="1"/>
  <c r="BR251" i="2"/>
  <c r="D250" i="1" s="1"/>
  <c r="H250" i="1" s="1"/>
  <c r="BR252" i="2"/>
  <c r="D251" i="1" s="1"/>
  <c r="H251" i="1" s="1"/>
  <c r="BR253" i="2"/>
  <c r="D252" i="1" s="1"/>
  <c r="H252" i="1" s="1"/>
  <c r="BR254" i="2"/>
  <c r="D253" i="1" s="1"/>
  <c r="H253" i="1" s="1"/>
  <c r="BR255" i="2"/>
  <c r="D254" i="1" s="1"/>
  <c r="H254" i="1" s="1"/>
  <c r="BR256" i="2"/>
  <c r="D255" i="1" s="1"/>
  <c r="H255" i="1" s="1"/>
  <c r="BR257" i="2"/>
  <c r="D256" i="1" s="1"/>
  <c r="H256" i="1" s="1"/>
  <c r="BR258" i="2"/>
  <c r="D257" i="1" s="1"/>
  <c r="H257" i="1" s="1"/>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D149" i="3"/>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BR78" i="2"/>
  <c r="D77" i="1" s="1"/>
  <c r="H77" i="1" s="1"/>
  <c r="BR79" i="2"/>
  <c r="D78" i="1" s="1"/>
  <c r="H78" i="1" s="1"/>
  <c r="BR80" i="2"/>
  <c r="D79" i="1" s="1"/>
  <c r="H79" i="1" s="1"/>
  <c r="BR81" i="2"/>
  <c r="D80" i="1" s="1"/>
  <c r="H80" i="1" s="1"/>
  <c r="BR82" i="2"/>
  <c r="D81" i="1" s="1"/>
  <c r="H81" i="1" s="1"/>
  <c r="BR83" i="2"/>
  <c r="D82" i="1" s="1"/>
  <c r="H82" i="1" s="1"/>
  <c r="BR84" i="2"/>
  <c r="D83" i="1" s="1"/>
  <c r="H83" i="1" s="1"/>
  <c r="BR85" i="2"/>
  <c r="D84" i="1" s="1"/>
  <c r="H84" i="1" s="1"/>
  <c r="BR86" i="2"/>
  <c r="D85" i="1" s="1"/>
  <c r="H85" i="1" s="1"/>
  <c r="BR87" i="2"/>
  <c r="D86" i="1" s="1"/>
  <c r="H86" i="1" s="1"/>
  <c r="BR88" i="2"/>
  <c r="D87" i="1" s="1"/>
  <c r="H87" i="1" s="1"/>
  <c r="BR89" i="2"/>
  <c r="D88" i="1" s="1"/>
  <c r="H88" i="1" s="1"/>
  <c r="BR90" i="2"/>
  <c r="D89" i="1" s="1"/>
  <c r="H89" i="1" s="1"/>
  <c r="BR91" i="2"/>
  <c r="D90" i="1" s="1"/>
  <c r="H90" i="1" s="1"/>
  <c r="BR92" i="2"/>
  <c r="D91" i="1" s="1"/>
  <c r="H91" i="1" s="1"/>
  <c r="BR93" i="2"/>
  <c r="D92" i="1" s="1"/>
  <c r="H92" i="1" s="1"/>
  <c r="BR94" i="2"/>
  <c r="D93" i="1" s="1"/>
  <c r="H93" i="1" s="1"/>
  <c r="BR95" i="2"/>
  <c r="D94" i="1" s="1"/>
  <c r="H94" i="1" s="1"/>
  <c r="BR96" i="2"/>
  <c r="D95" i="1" s="1"/>
  <c r="H95" i="1" s="1"/>
  <c r="BR97" i="2"/>
  <c r="D96" i="1" s="1"/>
  <c r="H96" i="1" s="1"/>
  <c r="BR98" i="2"/>
  <c r="D97" i="1" s="1"/>
  <c r="H97" i="1" s="1"/>
  <c r="BR99" i="2"/>
  <c r="D98" i="1" s="1"/>
  <c r="H98" i="1" s="1"/>
  <c r="BR100" i="2"/>
  <c r="D99" i="1" s="1"/>
  <c r="H99" i="1" s="1"/>
  <c r="BR101" i="2"/>
  <c r="D100" i="1" s="1"/>
  <c r="H100" i="1" s="1"/>
  <c r="BR102" i="2"/>
  <c r="D101" i="1" s="1"/>
  <c r="H101" i="1" s="1"/>
  <c r="BR103" i="2"/>
  <c r="D102" i="1" s="1"/>
  <c r="H102" i="1" s="1"/>
  <c r="BR104" i="2"/>
  <c r="D103" i="1" s="1"/>
  <c r="H103" i="1" s="1"/>
  <c r="BR105" i="2"/>
  <c r="D104" i="1" s="1"/>
  <c r="H104" i="1" s="1"/>
  <c r="BR106" i="2"/>
  <c r="D105" i="1" s="1"/>
  <c r="H105" i="1" s="1"/>
  <c r="BR107" i="2"/>
  <c r="D106" i="1" s="1"/>
  <c r="H106" i="1" s="1"/>
  <c r="BR108" i="2"/>
  <c r="D107" i="1" s="1"/>
  <c r="H107" i="1" s="1"/>
  <c r="BR109" i="2"/>
  <c r="D108" i="1" s="1"/>
  <c r="H108" i="1" s="1"/>
  <c r="BR110" i="2"/>
  <c r="D109" i="1" s="1"/>
  <c r="H109" i="1" s="1"/>
  <c r="BR111" i="2"/>
  <c r="D110" i="1" s="1"/>
  <c r="H110" i="1" s="1"/>
  <c r="BR112" i="2"/>
  <c r="D111" i="1" s="1"/>
  <c r="H111" i="1" s="1"/>
  <c r="BR113" i="2"/>
  <c r="D112" i="1" s="1"/>
  <c r="H112" i="1" s="1"/>
  <c r="BR114" i="2"/>
  <c r="D113" i="1" s="1"/>
  <c r="H113" i="1" s="1"/>
  <c r="BR115" i="2"/>
  <c r="D114" i="1" s="1"/>
  <c r="H114" i="1" s="1"/>
  <c r="BR116" i="2"/>
  <c r="D115" i="1" s="1"/>
  <c r="H115" i="1" s="1"/>
  <c r="BR117" i="2"/>
  <c r="D116" i="1" s="1"/>
  <c r="H116" i="1" s="1"/>
  <c r="BR118" i="2"/>
  <c r="D117" i="1" s="1"/>
  <c r="H117" i="1" s="1"/>
  <c r="BR119" i="2"/>
  <c r="D118" i="1" s="1"/>
  <c r="H118" i="1" s="1"/>
  <c r="BR120" i="2"/>
  <c r="D119" i="1" s="1"/>
  <c r="H119" i="1" s="1"/>
  <c r="BR121" i="2"/>
  <c r="D120" i="1" s="1"/>
  <c r="H120" i="1" s="1"/>
  <c r="BR122" i="2"/>
  <c r="D121" i="1" s="1"/>
  <c r="H121" i="1" s="1"/>
  <c r="BR123" i="2"/>
  <c r="D122" i="1" s="1"/>
  <c r="H122" i="1" s="1"/>
  <c r="BR124" i="2"/>
  <c r="D123" i="1" s="1"/>
  <c r="H123" i="1" s="1"/>
  <c r="BR125" i="2"/>
  <c r="D124" i="1" s="1"/>
  <c r="H124" i="1" s="1"/>
  <c r="BR126" i="2"/>
  <c r="D125" i="1" s="1"/>
  <c r="H125" i="1" s="1"/>
  <c r="BR127" i="2"/>
  <c r="D126" i="1" s="1"/>
  <c r="H126" i="1" s="1"/>
  <c r="BR128" i="2"/>
  <c r="D127" i="1" s="1"/>
  <c r="H127" i="1" s="1"/>
  <c r="BR129" i="2"/>
  <c r="D128" i="1" s="1"/>
  <c r="H128" i="1" s="1"/>
  <c r="BR130" i="2"/>
  <c r="D129" i="1" s="1"/>
  <c r="H129" i="1" s="1"/>
  <c r="BR131" i="2"/>
  <c r="D130" i="1" s="1"/>
  <c r="H130" i="1" s="1"/>
  <c r="BR132" i="2"/>
  <c r="D131" i="1" s="1"/>
  <c r="H131" i="1" s="1"/>
  <c r="BR133" i="2"/>
  <c r="D132" i="1" s="1"/>
  <c r="H132" i="1" s="1"/>
  <c r="BR134" i="2"/>
  <c r="D133" i="1" s="1"/>
  <c r="H133" i="1" s="1"/>
  <c r="BR135" i="2"/>
  <c r="D134" i="1" s="1"/>
  <c r="H134" i="1" s="1"/>
  <c r="BR136" i="2"/>
  <c r="D135" i="1" s="1"/>
  <c r="H135" i="1" s="1"/>
  <c r="BR137" i="2"/>
  <c r="D136" i="1" s="1"/>
  <c r="H136" i="1" s="1"/>
  <c r="BR138" i="2"/>
  <c r="D137" i="1" s="1"/>
  <c r="H137" i="1" s="1"/>
  <c r="BR139" i="2"/>
  <c r="D138" i="1" s="1"/>
  <c r="H138" i="1" s="1"/>
  <c r="BR140" i="2"/>
  <c r="D139" i="1" s="1"/>
  <c r="H139" i="1" s="1"/>
  <c r="BR141" i="2"/>
  <c r="D140" i="1" s="1"/>
  <c r="H140" i="1" s="1"/>
  <c r="BR142" i="2"/>
  <c r="D141" i="1" s="1"/>
  <c r="H141" i="1" s="1"/>
  <c r="BR143" i="2"/>
  <c r="D142" i="1" s="1"/>
  <c r="H142" i="1" s="1"/>
  <c r="BR144" i="2"/>
  <c r="D143" i="1" s="1"/>
  <c r="H143" i="1" s="1"/>
  <c r="BR145" i="2"/>
  <c r="D144" i="1" s="1"/>
  <c r="H144" i="1" s="1"/>
  <c r="BR146" i="2"/>
  <c r="D145" i="1" s="1"/>
  <c r="H145" i="1" s="1"/>
  <c r="BR147" i="2"/>
  <c r="D146" i="1" s="1"/>
  <c r="H146" i="1" s="1"/>
  <c r="BR148" i="2"/>
  <c r="D147" i="1" s="1"/>
  <c r="H147" i="1" s="1"/>
  <c r="BR149" i="2"/>
  <c r="D148" i="1" s="1"/>
  <c r="H148" i="1" s="1"/>
  <c r="BR150" i="2"/>
  <c r="D149" i="1" s="1"/>
  <c r="H149" i="1" s="1"/>
  <c r="BR151" i="2"/>
  <c r="D150" i="1" s="1"/>
  <c r="H150" i="1" s="1"/>
  <c r="BR152" i="2"/>
  <c r="D151" i="1" s="1"/>
  <c r="H151" i="1" s="1"/>
  <c r="BR153" i="2"/>
  <c r="D152" i="1" s="1"/>
  <c r="H152" i="1" s="1"/>
  <c r="BR154" i="2"/>
  <c r="D153" i="1" s="1"/>
  <c r="H153" i="1" s="1"/>
  <c r="BR155" i="2"/>
  <c r="D154" i="1" s="1"/>
  <c r="H154" i="1" s="1"/>
  <c r="BR156" i="2"/>
  <c r="D155" i="1" s="1"/>
  <c r="H155" i="1" s="1"/>
  <c r="BR157" i="2"/>
  <c r="D156" i="1" s="1"/>
  <c r="H156" i="1" s="1"/>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43" i="2"/>
  <c r="D42" i="1" s="1"/>
  <c r="H42" i="1" s="1"/>
  <c r="BR44" i="2"/>
  <c r="BR45" i="2"/>
  <c r="BR46" i="2"/>
  <c r="BR47" i="2"/>
  <c r="BR48" i="2"/>
  <c r="BR49" i="2"/>
  <c r="BR50" i="2"/>
  <c r="BR51" i="2"/>
  <c r="BR52" i="2"/>
  <c r="BR53" i="2"/>
  <c r="BR54" i="2"/>
  <c r="BR55" i="2"/>
  <c r="BR56" i="2"/>
  <c r="BR57" i="2"/>
  <c r="BR58" i="2"/>
  <c r="BR59" i="2"/>
  <c r="BR60" i="2"/>
  <c r="BR61" i="2"/>
  <c r="BR62" i="2"/>
  <c r="BR63" i="2"/>
  <c r="BR64" i="2"/>
  <c r="BR65" i="2"/>
  <c r="BR66" i="2"/>
  <c r="BR67" i="2"/>
  <c r="BR69" i="2"/>
  <c r="BR70" i="2"/>
  <c r="D7"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13" i="2"/>
  <c r="D12" i="1" s="1"/>
  <c r="H12" i="1" s="1"/>
  <c r="BR14" i="2"/>
  <c r="D13" i="1" s="1"/>
  <c r="H13" i="1" s="1"/>
  <c r="BR15" i="2"/>
  <c r="D14" i="1" s="1"/>
  <c r="H14" i="1" s="1"/>
  <c r="BR16" i="2"/>
  <c r="D15" i="1" s="1"/>
  <c r="H15" i="1" s="1"/>
  <c r="BR17" i="2"/>
  <c r="D16" i="1" s="1"/>
  <c r="H16" i="1" s="1"/>
  <c r="BR18" i="2"/>
  <c r="D17" i="1" s="1"/>
  <c r="H17" i="1" s="1"/>
  <c r="BR19" i="2"/>
  <c r="D18" i="1" s="1"/>
  <c r="H18" i="1" s="1"/>
  <c r="BR20" i="2"/>
  <c r="D19" i="1" s="1"/>
  <c r="H19" i="1" s="1"/>
  <c r="BR21" i="2"/>
  <c r="D20" i="1" s="1"/>
  <c r="H20" i="1" s="1"/>
  <c r="BR22" i="2"/>
  <c r="D21" i="1" s="1"/>
  <c r="H21" i="1" s="1"/>
  <c r="BR23" i="2"/>
  <c r="D22" i="1" s="1"/>
  <c r="H22" i="1" s="1"/>
  <c r="BR24" i="2"/>
  <c r="D23" i="1" s="1"/>
  <c r="H23" i="1" s="1"/>
  <c r="BR25" i="2"/>
  <c r="D24" i="1" s="1"/>
  <c r="H24" i="1" s="1"/>
  <c r="BR26" i="2"/>
  <c r="D25" i="1" s="1"/>
  <c r="H25" i="1" s="1"/>
  <c r="BR27" i="2"/>
  <c r="D26" i="1" s="1"/>
  <c r="H26" i="1" s="1"/>
  <c r="BR28" i="2"/>
  <c r="D27" i="1" s="1"/>
  <c r="H27" i="1" s="1"/>
  <c r="D60" i="1" l="1"/>
  <c r="H60" i="1" s="1"/>
  <c r="D48" i="1"/>
  <c r="H48" i="1" s="1"/>
  <c r="D59" i="1"/>
  <c r="H59" i="1" s="1"/>
  <c r="D47" i="1"/>
  <c r="H47" i="1" s="1"/>
  <c r="D58" i="1"/>
  <c r="H58" i="1" s="1"/>
  <c r="D46" i="1"/>
  <c r="H46" i="1" s="1"/>
  <c r="D57" i="1"/>
  <c r="H57" i="1" s="1"/>
  <c r="D45" i="1"/>
  <c r="H45" i="1" s="1"/>
  <c r="D69" i="1"/>
  <c r="H69" i="1" s="1"/>
  <c r="D56" i="1"/>
  <c r="H56" i="1" s="1"/>
  <c r="D44" i="1"/>
  <c r="H44" i="1" s="1"/>
  <c r="D68" i="1"/>
  <c r="H68" i="1" s="1"/>
  <c r="D55" i="1"/>
  <c r="H55" i="1" s="1"/>
  <c r="D43" i="1"/>
  <c r="H43" i="1" s="1"/>
  <c r="D66" i="1"/>
  <c r="H66" i="1" s="1"/>
  <c r="D54" i="1"/>
  <c r="H54" i="1" s="1"/>
  <c r="D65" i="1"/>
  <c r="H65" i="1" s="1"/>
  <c r="D53" i="1"/>
  <c r="H53" i="1" s="1"/>
  <c r="D64" i="1"/>
  <c r="H64" i="1" s="1"/>
  <c r="D52" i="1"/>
  <c r="H52" i="1" s="1"/>
  <c r="D63" i="1"/>
  <c r="H63" i="1" s="1"/>
  <c r="D51" i="1"/>
  <c r="H51" i="1" s="1"/>
  <c r="D62" i="1"/>
  <c r="H62" i="1" s="1"/>
  <c r="D50" i="1"/>
  <c r="H50" i="1" s="1"/>
  <c r="D61" i="1"/>
  <c r="H61" i="1" s="1"/>
  <c r="D49" i="1"/>
  <c r="H49" i="1" s="1"/>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D41" i="3" l="1"/>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D282" i="3"/>
  <c r="E282" i="3"/>
  <c r="F282" i="3"/>
  <c r="G282" i="3"/>
  <c r="H282" i="3"/>
  <c r="I282" i="3"/>
  <c r="J282" i="3"/>
  <c r="K282" i="3"/>
  <c r="L282" i="3"/>
  <c r="M282" i="3"/>
  <c r="N282" i="3"/>
  <c r="O282" i="3"/>
  <c r="P282" i="3"/>
  <c r="Q282" i="3"/>
  <c r="R282" i="3"/>
  <c r="S282" i="3"/>
  <c r="T282" i="3"/>
  <c r="U282" i="3"/>
  <c r="V282" i="3"/>
  <c r="W282" i="3"/>
  <c r="X282" i="3"/>
  <c r="Y282" i="3"/>
  <c r="Z282" i="3"/>
  <c r="AA282" i="3"/>
  <c r="AB282" i="3"/>
  <c r="AC282" i="3"/>
  <c r="AD282" i="3"/>
  <c r="AE282" i="3"/>
  <c r="AF282" i="3"/>
  <c r="AG282" i="3"/>
  <c r="AH282" i="3"/>
  <c r="AI282" i="3"/>
  <c r="AJ282" i="3"/>
  <c r="AK282" i="3"/>
  <c r="AL282" i="3"/>
  <c r="AM282" i="3"/>
  <c r="AN282" i="3"/>
  <c r="AO282" i="3"/>
  <c r="AP282" i="3"/>
  <c r="AQ282" i="3"/>
  <c r="AR282" i="3"/>
  <c r="AS282" i="3"/>
  <c r="AT282" i="3"/>
  <c r="AU282" i="3"/>
  <c r="AV282" i="3"/>
  <c r="AW282" i="3"/>
  <c r="AX282" i="3"/>
  <c r="AY282" i="3"/>
  <c r="AZ282" i="3"/>
  <c r="BA282" i="3"/>
  <c r="BB282" i="3"/>
  <c r="BC282" i="3"/>
  <c r="BD282" i="3"/>
  <c r="BE282" i="3"/>
  <c r="BF282" i="3"/>
  <c r="BG282" i="3"/>
  <c r="BH282" i="3"/>
  <c r="BI282" i="3"/>
  <c r="BJ282" i="3"/>
  <c r="BK282" i="3"/>
  <c r="BL282" i="3"/>
  <c r="BM282" i="3"/>
  <c r="BN282" i="3"/>
  <c r="BO282" i="3"/>
  <c r="BP282" i="3"/>
  <c r="BQ282" i="3"/>
  <c r="D283" i="3"/>
  <c r="E283" i="3"/>
  <c r="F283" i="3"/>
  <c r="G283" i="3"/>
  <c r="H283" i="3"/>
  <c r="I283" i="3"/>
  <c r="J283" i="3"/>
  <c r="K283" i="3"/>
  <c r="L283" i="3"/>
  <c r="M283" i="3"/>
  <c r="N283" i="3"/>
  <c r="O283" i="3"/>
  <c r="P283" i="3"/>
  <c r="Q283" i="3"/>
  <c r="R283" i="3"/>
  <c r="S283" i="3"/>
  <c r="T283" i="3"/>
  <c r="U283" i="3"/>
  <c r="V283" i="3"/>
  <c r="W283" i="3"/>
  <c r="X283" i="3"/>
  <c r="Y283" i="3"/>
  <c r="Z283" i="3"/>
  <c r="AA283" i="3"/>
  <c r="AB283" i="3"/>
  <c r="AC283" i="3"/>
  <c r="AD283" i="3"/>
  <c r="AE283" i="3"/>
  <c r="AF283" i="3"/>
  <c r="AG283" i="3"/>
  <c r="AH283" i="3"/>
  <c r="AI283" i="3"/>
  <c r="AJ283" i="3"/>
  <c r="AK283" i="3"/>
  <c r="AL283" i="3"/>
  <c r="AM283" i="3"/>
  <c r="AN283" i="3"/>
  <c r="AO283" i="3"/>
  <c r="AP283" i="3"/>
  <c r="AQ283" i="3"/>
  <c r="AR283" i="3"/>
  <c r="AS283" i="3"/>
  <c r="AT283" i="3"/>
  <c r="AU283" i="3"/>
  <c r="AV283" i="3"/>
  <c r="AW283" i="3"/>
  <c r="AX283" i="3"/>
  <c r="AY283" i="3"/>
  <c r="AZ283" i="3"/>
  <c r="BA283" i="3"/>
  <c r="BB283" i="3"/>
  <c r="BC283" i="3"/>
  <c r="BD283" i="3"/>
  <c r="BE283" i="3"/>
  <c r="BF283" i="3"/>
  <c r="BG283" i="3"/>
  <c r="BH283" i="3"/>
  <c r="BI283" i="3"/>
  <c r="BJ283" i="3"/>
  <c r="BK283" i="3"/>
  <c r="BL283" i="3"/>
  <c r="BM283" i="3"/>
  <c r="BN283" i="3"/>
  <c r="BO283" i="3"/>
  <c r="BP283" i="3"/>
  <c r="BQ283" i="3"/>
  <c r="D300" i="3"/>
  <c r="E300" i="3"/>
  <c r="F300" i="3"/>
  <c r="G300" i="3"/>
  <c r="H300" i="3"/>
  <c r="I300" i="3"/>
  <c r="J300" i="3"/>
  <c r="K300" i="3"/>
  <c r="L300" i="3"/>
  <c r="M300" i="3"/>
  <c r="N300" i="3"/>
  <c r="O300" i="3"/>
  <c r="P300" i="3"/>
  <c r="Q300" i="3"/>
  <c r="R300" i="3"/>
  <c r="S300" i="3"/>
  <c r="T300" i="3"/>
  <c r="U300" i="3"/>
  <c r="V300" i="3"/>
  <c r="W300" i="3"/>
  <c r="X300" i="3"/>
  <c r="Y300" i="3"/>
  <c r="Z300" i="3"/>
  <c r="AA300" i="3"/>
  <c r="AB300" i="3"/>
  <c r="AC300" i="3"/>
  <c r="AD300" i="3"/>
  <c r="AE300" i="3"/>
  <c r="AF300" i="3"/>
  <c r="AG300" i="3"/>
  <c r="AH300" i="3"/>
  <c r="AI300" i="3"/>
  <c r="AJ300" i="3"/>
  <c r="AK300" i="3"/>
  <c r="AL300" i="3"/>
  <c r="AM300" i="3"/>
  <c r="AN300" i="3"/>
  <c r="AO300" i="3"/>
  <c r="AP300" i="3"/>
  <c r="AQ300" i="3"/>
  <c r="AR300" i="3"/>
  <c r="AS300" i="3"/>
  <c r="AT300" i="3"/>
  <c r="AU300" i="3"/>
  <c r="AV300" i="3"/>
  <c r="AW300" i="3"/>
  <c r="AX300" i="3"/>
  <c r="AY300" i="3"/>
  <c r="AZ300" i="3"/>
  <c r="BA300" i="3"/>
  <c r="BB300" i="3"/>
  <c r="BC300" i="3"/>
  <c r="BD300" i="3"/>
  <c r="BE300" i="3"/>
  <c r="BF300" i="3"/>
  <c r="BG300" i="3"/>
  <c r="BH300" i="3"/>
  <c r="BI300" i="3"/>
  <c r="BJ300" i="3"/>
  <c r="BK300" i="3"/>
  <c r="BL300" i="3"/>
  <c r="BM300" i="3"/>
  <c r="BN300" i="3"/>
  <c r="BO300" i="3"/>
  <c r="BP300" i="3"/>
  <c r="BQ300" i="3"/>
  <c r="D301" i="3"/>
  <c r="E301" i="3"/>
  <c r="F301" i="3"/>
  <c r="G301" i="3"/>
  <c r="H301" i="3"/>
  <c r="I301" i="3"/>
  <c r="J301" i="3"/>
  <c r="K301" i="3"/>
  <c r="L301" i="3"/>
  <c r="M301" i="3"/>
  <c r="N301" i="3"/>
  <c r="O301" i="3"/>
  <c r="P301" i="3"/>
  <c r="Q301" i="3"/>
  <c r="R301" i="3"/>
  <c r="S301" i="3"/>
  <c r="T301" i="3"/>
  <c r="U301" i="3"/>
  <c r="V301" i="3"/>
  <c r="W301" i="3"/>
  <c r="X301" i="3"/>
  <c r="Y301" i="3"/>
  <c r="Z301" i="3"/>
  <c r="AA301" i="3"/>
  <c r="AB301" i="3"/>
  <c r="AC301" i="3"/>
  <c r="AD301" i="3"/>
  <c r="AE301" i="3"/>
  <c r="AF301" i="3"/>
  <c r="AG301" i="3"/>
  <c r="AH301" i="3"/>
  <c r="AI301" i="3"/>
  <c r="AJ301" i="3"/>
  <c r="AK301" i="3"/>
  <c r="AL301" i="3"/>
  <c r="AM301" i="3"/>
  <c r="AN301" i="3"/>
  <c r="AO301" i="3"/>
  <c r="AP301" i="3"/>
  <c r="AQ301" i="3"/>
  <c r="AR301" i="3"/>
  <c r="AS301" i="3"/>
  <c r="AT301" i="3"/>
  <c r="AU301" i="3"/>
  <c r="AV301" i="3"/>
  <c r="AW301" i="3"/>
  <c r="AX301" i="3"/>
  <c r="AY301" i="3"/>
  <c r="AZ301" i="3"/>
  <c r="BA301" i="3"/>
  <c r="BB301" i="3"/>
  <c r="BC301" i="3"/>
  <c r="BD301" i="3"/>
  <c r="BE301" i="3"/>
  <c r="BF301" i="3"/>
  <c r="BG301" i="3"/>
  <c r="BH301" i="3"/>
  <c r="BI301" i="3"/>
  <c r="BJ301" i="3"/>
  <c r="BK301" i="3"/>
  <c r="BL301" i="3"/>
  <c r="BM301" i="3"/>
  <c r="BN301" i="3"/>
  <c r="BO301" i="3"/>
  <c r="BP301" i="3"/>
  <c r="BQ301" i="3"/>
  <c r="E326" i="3"/>
  <c r="F326" i="3"/>
  <c r="G326" i="3"/>
  <c r="H326" i="3"/>
  <c r="I326" i="3"/>
  <c r="J326" i="3"/>
  <c r="K326" i="3"/>
  <c r="L326" i="3"/>
  <c r="M326" i="3"/>
  <c r="N326" i="3"/>
  <c r="O326" i="3"/>
  <c r="P326" i="3"/>
  <c r="Q326" i="3"/>
  <c r="R326" i="3"/>
  <c r="S326" i="3"/>
  <c r="T326" i="3"/>
  <c r="U326" i="3"/>
  <c r="V326" i="3"/>
  <c r="W326" i="3"/>
  <c r="X326" i="3"/>
  <c r="Y326" i="3"/>
  <c r="Z326" i="3"/>
  <c r="AA326" i="3"/>
  <c r="AB326" i="3"/>
  <c r="AC326" i="3"/>
  <c r="AD326" i="3"/>
  <c r="AE326" i="3"/>
  <c r="AF326" i="3"/>
  <c r="AG326" i="3"/>
  <c r="AH326" i="3"/>
  <c r="AI326" i="3"/>
  <c r="AJ326" i="3"/>
  <c r="AK326" i="3"/>
  <c r="AL326" i="3"/>
  <c r="AM326" i="3"/>
  <c r="AN326" i="3"/>
  <c r="AO326" i="3"/>
  <c r="AP326" i="3"/>
  <c r="AQ326" i="3"/>
  <c r="AR326" i="3"/>
  <c r="AS326" i="3"/>
  <c r="AT326" i="3"/>
  <c r="AU326" i="3"/>
  <c r="AV326" i="3"/>
  <c r="AW326" i="3"/>
  <c r="AX326" i="3"/>
  <c r="AY326" i="3"/>
  <c r="AZ326" i="3"/>
  <c r="BA326" i="3"/>
  <c r="BB326" i="3"/>
  <c r="BC326" i="3"/>
  <c r="BD326" i="3"/>
  <c r="BE326" i="3"/>
  <c r="BF326" i="3"/>
  <c r="BG326" i="3"/>
  <c r="BH326" i="3"/>
  <c r="BI326" i="3"/>
  <c r="BJ326" i="3"/>
  <c r="BK326" i="3"/>
  <c r="BL326" i="3"/>
  <c r="BM326" i="3"/>
  <c r="BN326" i="3"/>
  <c r="BO326" i="3"/>
  <c r="BP326" i="3"/>
  <c r="BQ326" i="3"/>
  <c r="BR4" i="2" l="1"/>
  <c r="E327" i="1" s="1"/>
  <c r="E67" i="1" l="1"/>
  <c r="E303" i="1"/>
  <c r="E304" i="1"/>
  <c r="BR12" i="2"/>
  <c r="D11" i="1" s="1"/>
  <c r="H11" i="1" s="1"/>
  <c r="D4" i="3" l="1"/>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D6" i="3"/>
  <c r="D5" i="3"/>
  <c r="BR301" i="2" l="1"/>
  <c r="BR283" i="2"/>
  <c r="D282" i="1" s="1"/>
  <c r="H282" i="1" s="1"/>
  <c r="BR264" i="2"/>
  <c r="D263" i="1" s="1"/>
  <c r="H263" i="1" s="1"/>
  <c r="BR77" i="2"/>
  <c r="BR42" i="2"/>
  <c r="D41" i="1" s="1"/>
  <c r="H41" i="1" s="1"/>
  <c r="BR7" i="2"/>
  <c r="D6" i="1" s="1"/>
  <c r="H6" i="1" s="1"/>
  <c r="BR8" i="2"/>
  <c r="D7" i="1" s="1"/>
  <c r="H7" i="1" s="1"/>
  <c r="BR9" i="2"/>
  <c r="D8" i="1" s="1"/>
  <c r="H8" i="1" s="1"/>
  <c r="BR10" i="2"/>
  <c r="D9" i="1" s="1"/>
  <c r="H9" i="1" s="1"/>
  <c r="BR11" i="2"/>
  <c r="D10" i="1" s="1"/>
  <c r="H10" i="1" s="1"/>
  <c r="BR6" i="2"/>
  <c r="BR326" i="2"/>
  <c r="BR300" i="2"/>
  <c r="BR282" i="2"/>
  <c r="D281" i="1" s="1"/>
  <c r="H281" i="1" s="1"/>
  <c r="BR263" i="2"/>
  <c r="D262" i="1" s="1"/>
  <c r="H262" i="1" s="1"/>
  <c r="BR76" i="2"/>
  <c r="D75" i="1" s="1"/>
  <c r="H75" i="1" s="1"/>
  <c r="BR41" i="2"/>
  <c r="BR5" i="2"/>
  <c r="D5" i="1" l="1"/>
  <c r="H5" i="1" s="1"/>
  <c r="D4" i="1"/>
  <c r="H4" i="1" s="1"/>
  <c r="D40" i="1"/>
  <c r="H40" i="1" s="1"/>
  <c r="D76" i="1"/>
  <c r="D299" i="1"/>
  <c r="H299" i="1" s="1"/>
  <c r="D325" i="1"/>
  <c r="H325" i="1" s="1"/>
  <c r="D300" i="1"/>
  <c r="H300" i="1" s="1"/>
  <c r="E322" i="1"/>
  <c r="E323" i="1"/>
  <c r="E324" i="1"/>
  <c r="E320" i="1"/>
  <c r="E321" i="1"/>
  <c r="E318" i="1"/>
  <c r="E317" i="1"/>
  <c r="E319" i="1"/>
  <c r="E295" i="1"/>
  <c r="E296" i="1"/>
  <c r="E297" i="1"/>
  <c r="E298" i="1"/>
  <c r="E279" i="1"/>
  <c r="E280" i="1"/>
  <c r="E258" i="1"/>
  <c r="E259" i="1"/>
  <c r="E260" i="1"/>
  <c r="E261" i="1"/>
  <c r="E160" i="1"/>
  <c r="E161" i="1"/>
  <c r="E162" i="1"/>
  <c r="E163" i="1"/>
  <c r="E164" i="1"/>
  <c r="E165" i="1"/>
  <c r="E166" i="1"/>
  <c r="E167" i="1"/>
  <c r="E157" i="1"/>
  <c r="E158" i="1"/>
  <c r="E159" i="1"/>
  <c r="E70" i="1"/>
  <c r="E71" i="1"/>
  <c r="E72" i="1"/>
  <c r="E73" i="1"/>
  <c r="E74" i="1"/>
  <c r="E69" i="1"/>
  <c r="E32" i="1"/>
  <c r="E33" i="1"/>
  <c r="E34" i="1"/>
  <c r="E35" i="1"/>
  <c r="E36" i="1"/>
  <c r="E37" i="1"/>
  <c r="E38" i="1"/>
  <c r="E39" i="1"/>
  <c r="E28" i="1"/>
  <c r="E29" i="1"/>
  <c r="E30" i="1"/>
  <c r="E31" i="1"/>
  <c r="E316" i="1"/>
  <c r="E310" i="1"/>
  <c r="E311" i="1"/>
  <c r="E312" i="1"/>
  <c r="E313" i="1"/>
  <c r="E314" i="1"/>
  <c r="E315" i="1"/>
  <c r="E294" i="1"/>
  <c r="E255" i="1"/>
  <c r="E256" i="1"/>
  <c r="E257" i="1"/>
  <c r="E148" i="1"/>
  <c r="E149" i="1"/>
  <c r="E151" i="1"/>
  <c r="E140" i="1"/>
  <c r="E152" i="1"/>
  <c r="E153" i="1"/>
  <c r="E154" i="1"/>
  <c r="E155" i="1"/>
  <c r="E156" i="1"/>
  <c r="E145" i="1"/>
  <c r="E147" i="1"/>
  <c r="E150" i="1"/>
  <c r="E141" i="1"/>
  <c r="E142" i="1"/>
  <c r="E143" i="1"/>
  <c r="E144" i="1"/>
  <c r="E146" i="1"/>
  <c r="E65" i="1"/>
  <c r="E66" i="1"/>
  <c r="E62" i="1"/>
  <c r="E68" i="1"/>
  <c r="E61" i="1"/>
  <c r="E63" i="1"/>
  <c r="E64" i="1"/>
  <c r="E15" i="1"/>
  <c r="E25" i="1"/>
  <c r="E17" i="1"/>
  <c r="E19" i="1"/>
  <c r="E12" i="1"/>
  <c r="E24" i="1"/>
  <c r="E16" i="1"/>
  <c r="E26" i="1"/>
  <c r="E18" i="1"/>
  <c r="E20" i="1"/>
  <c r="E22" i="1"/>
  <c r="E14" i="1"/>
  <c r="E27" i="1"/>
  <c r="E23" i="1"/>
  <c r="E21" i="1"/>
  <c r="E13" i="1"/>
  <c r="E91" i="1"/>
  <c r="E290" i="1"/>
  <c r="E171" i="1"/>
  <c r="E177" i="1"/>
  <c r="E183" i="1"/>
  <c r="E189" i="1"/>
  <c r="E195" i="1"/>
  <c r="E201" i="1"/>
  <c r="E207" i="1"/>
  <c r="E213" i="1"/>
  <c r="E217" i="1"/>
  <c r="E223" i="1"/>
  <c r="E80" i="1"/>
  <c r="E105" i="1"/>
  <c r="E112" i="1"/>
  <c r="E119" i="1"/>
  <c r="E138" i="1"/>
  <c r="E212" i="1"/>
  <c r="E229" i="1"/>
  <c r="E234" i="1"/>
  <c r="E240" i="1"/>
  <c r="E245" i="1"/>
  <c r="E124" i="1"/>
  <c r="E222" i="1"/>
  <c r="E230" i="1"/>
  <c r="E235" i="1"/>
  <c r="E173" i="1"/>
  <c r="E179" i="1"/>
  <c r="E185" i="1"/>
  <c r="E191" i="1"/>
  <c r="E197" i="1"/>
  <c r="E203" i="1"/>
  <c r="E209" i="1"/>
  <c r="E215" i="1"/>
  <c r="E219" i="1"/>
  <c r="E225" i="1"/>
  <c r="E82" i="1"/>
  <c r="E95" i="1"/>
  <c r="E101" i="1"/>
  <c r="E107" i="1"/>
  <c r="E125" i="1"/>
  <c r="E134" i="1"/>
  <c r="E206" i="1"/>
  <c r="E200" i="1"/>
  <c r="E174" i="1"/>
  <c r="E180" i="1"/>
  <c r="E186" i="1"/>
  <c r="E192" i="1"/>
  <c r="E198" i="1"/>
  <c r="E204" i="1"/>
  <c r="E210" i="1"/>
  <c r="E216" i="1"/>
  <c r="E220" i="1"/>
  <c r="E226" i="1"/>
  <c r="E89" i="1"/>
  <c r="E122" i="1"/>
  <c r="E194" i="1"/>
  <c r="E135" i="1"/>
  <c r="E188" i="1"/>
  <c r="E137" i="1"/>
  <c r="E175" i="1"/>
  <c r="E181" i="1"/>
  <c r="E187" i="1"/>
  <c r="E193" i="1"/>
  <c r="E199" i="1"/>
  <c r="E205" i="1"/>
  <c r="E211" i="1"/>
  <c r="E221" i="1"/>
  <c r="E254" i="1"/>
  <c r="E90" i="1"/>
  <c r="E96" i="1"/>
  <c r="E117" i="1"/>
  <c r="E182" i="1"/>
  <c r="E176" i="1"/>
  <c r="E79" i="1"/>
  <c r="E92" i="1"/>
  <c r="E111" i="1"/>
  <c r="E118" i="1"/>
  <c r="E123" i="1"/>
  <c r="E236" i="1"/>
  <c r="E190" i="1"/>
  <c r="E81" i="1"/>
  <c r="E196" i="1"/>
  <c r="E110" i="1"/>
  <c r="E121" i="1"/>
  <c r="E238" i="1"/>
  <c r="E178" i="1"/>
  <c r="E252" i="1"/>
  <c r="E184" i="1"/>
  <c r="E104" i="1"/>
  <c r="E128" i="1"/>
  <c r="E126" i="1"/>
  <c r="E84" i="1"/>
  <c r="E242" i="1"/>
  <c r="E172" i="1"/>
  <c r="E114" i="1"/>
  <c r="E120" i="1"/>
  <c r="E86" i="1"/>
  <c r="E244" i="1"/>
  <c r="E130" i="1"/>
  <c r="E102" i="1"/>
  <c r="E109" i="1"/>
  <c r="E233" i="1"/>
  <c r="E139" i="1"/>
  <c r="E100" i="1"/>
  <c r="E227" i="1"/>
  <c r="E98" i="1"/>
  <c r="E246" i="1"/>
  <c r="E131" i="1"/>
  <c r="E249" i="1"/>
  <c r="E116" i="1"/>
  <c r="E94" i="1"/>
  <c r="E88" i="1"/>
  <c r="E133" i="1"/>
  <c r="E232" i="1"/>
  <c r="E113" i="1"/>
  <c r="E239" i="1"/>
  <c r="E208" i="1"/>
  <c r="E78" i="1"/>
  <c r="E106" i="1"/>
  <c r="E115" i="1"/>
  <c r="E251" i="1"/>
  <c r="E228" i="1"/>
  <c r="E253" i="1"/>
  <c r="E129" i="1"/>
  <c r="E231" i="1"/>
  <c r="E248" i="1"/>
  <c r="E85" i="1"/>
  <c r="E103" i="1"/>
  <c r="E241" i="1"/>
  <c r="E132" i="1"/>
  <c r="E99" i="1"/>
  <c r="E136" i="1"/>
  <c r="E237" i="1"/>
  <c r="E224" i="1"/>
  <c r="E250" i="1"/>
  <c r="E127" i="1"/>
  <c r="E108" i="1"/>
  <c r="E202" i="1"/>
  <c r="E87" i="1"/>
  <c r="E214" i="1"/>
  <c r="E243" i="1"/>
  <c r="E218" i="1"/>
  <c r="E97" i="1"/>
  <c r="E83" i="1"/>
  <c r="E93" i="1"/>
  <c r="E247" i="1"/>
  <c r="E46" i="1"/>
  <c r="E309" i="1"/>
  <c r="E57" i="1"/>
  <c r="E308" i="1"/>
  <c r="E59" i="1"/>
  <c r="E60" i="1"/>
  <c r="E9" i="1"/>
  <c r="E10" i="1"/>
  <c r="E11" i="1"/>
  <c r="E168" i="1"/>
  <c r="E43" i="1"/>
  <c r="E54" i="1"/>
  <c r="E50" i="1"/>
  <c r="E7" i="1"/>
  <c r="E42" i="1"/>
  <c r="E267" i="1"/>
  <c r="E271" i="1"/>
  <c r="E275" i="1"/>
  <c r="E285" i="1"/>
  <c r="E289" i="1"/>
  <c r="E302" i="1"/>
  <c r="E264" i="1"/>
  <c r="E268" i="1"/>
  <c r="E272" i="1"/>
  <c r="E276" i="1"/>
  <c r="E282" i="1"/>
  <c r="E286" i="1"/>
  <c r="E291" i="1"/>
  <c r="E274" i="1"/>
  <c r="E262" i="1"/>
  <c r="E6" i="1"/>
  <c r="E44" i="1"/>
  <c r="E47" i="1"/>
  <c r="E51" i="1"/>
  <c r="E169" i="1"/>
  <c r="E265" i="1"/>
  <c r="E269" i="1"/>
  <c r="E273" i="1"/>
  <c r="E277" i="1"/>
  <c r="E305" i="1"/>
  <c r="E307" i="1"/>
  <c r="E281" i="1"/>
  <c r="E8" i="1"/>
  <c r="E45" i="1"/>
  <c r="E48" i="1"/>
  <c r="E52" i="1"/>
  <c r="E170" i="1"/>
  <c r="E284" i="1"/>
  <c r="E288" i="1"/>
  <c r="E293" i="1"/>
  <c r="E301" i="1"/>
  <c r="E306" i="1"/>
  <c r="E266" i="1"/>
  <c r="E292" i="1"/>
  <c r="E287" i="1"/>
  <c r="E283" i="1"/>
  <c r="E278" i="1"/>
  <c r="E270" i="1"/>
  <c r="E55" i="1"/>
  <c r="E77" i="1"/>
  <c r="E49" i="1"/>
  <c r="E53" i="1"/>
  <c r="E56" i="1"/>
  <c r="E58" i="1"/>
  <c r="E263" i="1"/>
  <c r="E76" i="1" l="1"/>
  <c r="H76" i="1"/>
  <c r="E40" i="1"/>
  <c r="E299" i="1"/>
  <c r="E75" i="1"/>
  <c r="E300" i="1"/>
  <c r="E4" i="1"/>
  <c r="E41" i="1"/>
  <c r="E325" i="1"/>
  <c r="E5" i="1"/>
</calcChain>
</file>

<file path=xl/sharedStrings.xml><?xml version="1.0" encoding="utf-8"?>
<sst xmlns="http://schemas.openxmlformats.org/spreadsheetml/2006/main" count="1124" uniqueCount="405">
  <si>
    <t>Account Code and Name</t>
  </si>
  <si>
    <t>Ad Valorem Taxes</t>
  </si>
  <si>
    <t>County Ninth-Cent Voted Fuel Tax</t>
  </si>
  <si>
    <t>Utility Service Tax - Electricity</t>
  </si>
  <si>
    <t>Utility Service Tax - Water</t>
  </si>
  <si>
    <t>Utility Service Tax - Gas</t>
  </si>
  <si>
    <t>Utility Service Tax - Fuel Oil</t>
  </si>
  <si>
    <t>Utility Service Tax - Propane</t>
  </si>
  <si>
    <t>Utility Service Tax - Other</t>
  </si>
  <si>
    <t>Local Business Tax (Chapter 205, F.S.)</t>
  </si>
  <si>
    <t>Other General Taxes</t>
  </si>
  <si>
    <t>Permits, Fees, and Special Assessments</t>
  </si>
  <si>
    <t>Franchise Fee - Electricity</t>
  </si>
  <si>
    <t>Franchise Fee - Telecommunications</t>
  </si>
  <si>
    <t>Franchise Fee - Water</t>
  </si>
  <si>
    <t>Franchise Fee - Gas</t>
  </si>
  <si>
    <t>Franchise Fee - Sewer</t>
  </si>
  <si>
    <t>Franchise Fee - Solid Waste</t>
  </si>
  <si>
    <t>Franchise Fee - Other</t>
  </si>
  <si>
    <t>Impact Fees - Residential - Public Safety</t>
  </si>
  <si>
    <t>Impact Fees - Commercial - Public Safety</t>
  </si>
  <si>
    <t>Impact Fees - Residential - Physical Environment</t>
  </si>
  <si>
    <t>Impact Fees - Commercial - Physical Environment</t>
  </si>
  <si>
    <t>Impact Fees - Residential - Transportation</t>
  </si>
  <si>
    <t>Impact Fees - Commercial - Transportation</t>
  </si>
  <si>
    <t>Impact Fees - Residential - Human Services</t>
  </si>
  <si>
    <t>Impact Fees - Residential - Culture / Recreation</t>
  </si>
  <si>
    <t>Impact Fees - Commercial - Culture / Recreation</t>
  </si>
  <si>
    <t>Impact Fees - Residential - Other</t>
  </si>
  <si>
    <t>Impact Fees - Commercial - Other</t>
  </si>
  <si>
    <t>Special Assessments - Capital Improvement</t>
  </si>
  <si>
    <t>Special Assessments - Charges for Public Services</t>
  </si>
  <si>
    <t>Licenses</t>
  </si>
  <si>
    <t>Federal Grant - General Government</t>
  </si>
  <si>
    <t>Federal Grant - Public Safety</t>
  </si>
  <si>
    <t>Federal Grant - Physical Environment - Sewer / Wastewater</t>
  </si>
  <si>
    <t>Federal Grant - Physical Environment - Other Physical Environment</t>
  </si>
  <si>
    <t>Federal Grant - Transportation - Airport Development</t>
  </si>
  <si>
    <t>Federal Grant - Transportation - Mass Transit</t>
  </si>
  <si>
    <t>Federal Grant - Transportation - Other Transportation</t>
  </si>
  <si>
    <t>Federal Grant - Economic Environment</t>
  </si>
  <si>
    <t>Federal Grant - Human Services - Health or Hospitals</t>
  </si>
  <si>
    <t>Federal Grant - Human Services - Public Assistance</t>
  </si>
  <si>
    <t>Federal Grant - Human Services - Child Support Reimbursement</t>
  </si>
  <si>
    <t>Federal Grant - Human Services - Other Human Services</t>
  </si>
  <si>
    <t>Federal Grant - Culture / Recreation</t>
  </si>
  <si>
    <t>Federal Grant - Court-Related Grants - Process Servers</t>
  </si>
  <si>
    <t>Federal Grant - Court-Related Grants - Drug Court Management</t>
  </si>
  <si>
    <t>Federal Grant - Court-Related Grants - Other Court-Related</t>
  </si>
  <si>
    <t>Federal Grant - Other Federal Grants</t>
  </si>
  <si>
    <t>Federal Payments in Lieu of Taxes</t>
  </si>
  <si>
    <t>State Grant - General Government</t>
  </si>
  <si>
    <t>State Grant - Public Safety</t>
  </si>
  <si>
    <t>State Grant - Physical Environment - Water Supply System</t>
  </si>
  <si>
    <t>State Grant - Physical Environment - Electric Supply System</t>
  </si>
  <si>
    <t>State Grant - Physical Environment - Garbage / Solid Waste</t>
  </si>
  <si>
    <t>State Grant - Physical Environment - Sewer / Wastewater</t>
  </si>
  <si>
    <t>State Grant - Physical Environment - Stormwater Management</t>
  </si>
  <si>
    <t>State Grant - Physical Environment - Other Physical Environment</t>
  </si>
  <si>
    <t>State Grant - Transportation - Airport Development</t>
  </si>
  <si>
    <t>State Grant - Transportation - Mass Transit</t>
  </si>
  <si>
    <t>State Grant - Transportation - Other Transportation</t>
  </si>
  <si>
    <t>State Grant - Economic Environment</t>
  </si>
  <si>
    <t>State Grant - Human Services - Health or Hospitals</t>
  </si>
  <si>
    <t>State Grant - Human Services - Public Welfare</t>
  </si>
  <si>
    <t>State Grant - Human Services - Other Human Services</t>
  </si>
  <si>
    <t>State Grant - Culture / Recreation</t>
  </si>
  <si>
    <t>State Grant - Court-Related Grants - Conflict Cases</t>
  </si>
  <si>
    <t>State Grant - Court-Related Grants - Child Dependency</t>
  </si>
  <si>
    <t>State Grant - Court-Related Grants - Other Court-Related</t>
  </si>
  <si>
    <t>State Grant - Other</t>
  </si>
  <si>
    <t>State Shared Revenues - General Government - Insurance License Tax</t>
  </si>
  <si>
    <t>State Shared Revenues - General Government - Mobile Home License Tax</t>
  </si>
  <si>
    <t>State Shared Revenues - General Government - Alcoholic Beverage License Tax</t>
  </si>
  <si>
    <t>State Shared Revenues - General Government - Cardroom Tax</t>
  </si>
  <si>
    <t>State Shared Revenues - General Government - Other General Government</t>
  </si>
  <si>
    <t>State Shared Revenues - Public Safety - Firefighter Supplemental Compensation</t>
  </si>
  <si>
    <t>State Shared Revenues - Public Safety - Enhanced 911 Fee</t>
  </si>
  <si>
    <t>State Shared Revenues - Public Safety - Emergency Management Assistance</t>
  </si>
  <si>
    <t>State Shared Revenues - Public Safety - Other Public Safety</t>
  </si>
  <si>
    <t>State Shared Revenues - Physical Environment - Other Physical Environment</t>
  </si>
  <si>
    <t>State Shared Revenues - Transportation - Mass Transit</t>
  </si>
  <si>
    <t>State Shared Revenues - Transportation - Other Transportation</t>
  </si>
  <si>
    <t>State Shared Revenues - Economic Environment</t>
  </si>
  <si>
    <t>State Shared Revenues - Human Services - Health or Hospitals</t>
  </si>
  <si>
    <t>State Shared Revenues - Human Services - Public Welfare</t>
  </si>
  <si>
    <t>State Shared Revenues - Human Services - Other Human Services</t>
  </si>
  <si>
    <t>State Shared Revenues - Culture / Recreation</t>
  </si>
  <si>
    <t>State Shared Revenues - Other</t>
  </si>
  <si>
    <t>State Payments in Lieu of Taxes</t>
  </si>
  <si>
    <t>Grants from Other Local Units - General Government</t>
  </si>
  <si>
    <t>Grants from Other Local Units - Public Safety</t>
  </si>
  <si>
    <t>Grants from Other Local Units - Physical Environment</t>
  </si>
  <si>
    <t>Grants from Other Local Units - Transportation</t>
  </si>
  <si>
    <t>Grants from Other Local Units - Economic Environment</t>
  </si>
  <si>
    <t>Grants from Other Local Units - Human Services</t>
  </si>
  <si>
    <t>Grants from Other Local Units - Culture / Recreation</t>
  </si>
  <si>
    <t>Grants from Other Local Units - Other</t>
  </si>
  <si>
    <t>Shared Revenue from Other Local Units</t>
  </si>
  <si>
    <t>Payments from Other Local Units in Lieu of Taxes</t>
  </si>
  <si>
    <t>Charges for Services</t>
  </si>
  <si>
    <t>General Government - Recording Fees</t>
  </si>
  <si>
    <t>General Government - Public Records Modernization Trust Fund</t>
  </si>
  <si>
    <t>General Government - County Portion ($2) of $4 Additional Service Charge</t>
  </si>
  <si>
    <t>General Government - Internal Service Fund Fees and Charges</t>
  </si>
  <si>
    <t>General Government - Administrative Service Fees</t>
  </si>
  <si>
    <t>General Government - Fees Remitted to County from Tax Collector</t>
  </si>
  <si>
    <t>General Government - Fees Remitted to County from Sheriff</t>
  </si>
  <si>
    <t>General Government - Fees Remitted to County from Clerk of Circuit Court</t>
  </si>
  <si>
    <t>General Government - Fees Remitted to County from Clerk of County Court</t>
  </si>
  <si>
    <t>General Government - Fees Remitted to County from Supervisor of Elections</t>
  </si>
  <si>
    <t>General Government - Fees Remitted to County from Property Appraiser</t>
  </si>
  <si>
    <t>General Government - County Officer Commission and Fees</t>
  </si>
  <si>
    <t>General Government - Other General Government Charges and Fees</t>
  </si>
  <si>
    <t>Public Safety - Law Enforcement Services</t>
  </si>
  <si>
    <t>Public Safety - Fire Protection</t>
  </si>
  <si>
    <t>Public Safety - Housing for Prisoners</t>
  </si>
  <si>
    <t>Public Safety - Emergency Management Service Fees / Charges</t>
  </si>
  <si>
    <t>Public Safety - Protective Inspection Fees</t>
  </si>
  <si>
    <t>Public Safety - Ambulance Fees</t>
  </si>
  <si>
    <t>Public Safety - Other Public Safety Charges and Fees</t>
  </si>
  <si>
    <t>Physical Environment - Electric Utility</t>
  </si>
  <si>
    <t>Physical Environment - Gas Utility</t>
  </si>
  <si>
    <t>Physical Environment - Water Utility</t>
  </si>
  <si>
    <t>Physical Environment - Garbage / Solid Waste</t>
  </si>
  <si>
    <t>Physical Environment - Sewer / Wastewater Utility</t>
  </si>
  <si>
    <t>Physical Environment - Water / Sewer Combination Utility</t>
  </si>
  <si>
    <t>Physical Environment - Conservation and Resource Management</t>
  </si>
  <si>
    <t>Physical Environment - Cemetary</t>
  </si>
  <si>
    <t>Physical Environment - Other Physical Environment Charges</t>
  </si>
  <si>
    <t>Transportation - Airports</t>
  </si>
  <si>
    <t>Transportation - Water Ports and Terminals</t>
  </si>
  <si>
    <t>Transportation - Mass Transit</t>
  </si>
  <si>
    <t>Transportation - Railroads</t>
  </si>
  <si>
    <t>Transportation - Parking Facilities</t>
  </si>
  <si>
    <t>Transportation - Tolls (Ferry, Road, Bridge, etc.)</t>
  </si>
  <si>
    <t>Transportation - Other Transportation Charges</t>
  </si>
  <si>
    <t>Economic Environment - Housing</t>
  </si>
  <si>
    <t>Economic Environment - Other Economic Environment Charges</t>
  </si>
  <si>
    <t>Human Services - Hospital Charges</t>
  </si>
  <si>
    <t>Human Services - Clinic Fees</t>
  </si>
  <si>
    <t>Human Services - Animal Control and Shelter Fees</t>
  </si>
  <si>
    <t>Human Services - Other Human Services Charges</t>
  </si>
  <si>
    <t>Culture / Recreation - Libraries</t>
  </si>
  <si>
    <t>Culture / Recreation - Parks and Recreation</t>
  </si>
  <si>
    <t>Culture / Recreation - Cultural Services</t>
  </si>
  <si>
    <t>Culture / Recreation - Special Events</t>
  </si>
  <si>
    <t>Culture / Recreation - Special Recreation Facilities</t>
  </si>
  <si>
    <t>Culture / Recreation - Other Culture / Recreation Charges</t>
  </si>
  <si>
    <t>Court-Related Revenues - County Court Criminal - Filing Fees</t>
  </si>
  <si>
    <t>Court-Related Revenues - County Court Criminal - Service Charges</t>
  </si>
  <si>
    <t>Court-Related Revenues - County Court Criminal - Court Costs</t>
  </si>
  <si>
    <t>Court-Related Revenues - County Court Criminal - Non-Local Fines and Forfeitures</t>
  </si>
  <si>
    <t>Court-Related Revenues - Circuit Court Criminal - Filing Fees</t>
  </si>
  <si>
    <t>Court-Related Revenues - Circuit Court Criminal - Service Charges</t>
  </si>
  <si>
    <t>Court-Related Revenues - Circuit Court Criminal - Court Costs</t>
  </si>
  <si>
    <t>Court-Related Revenues - Circuit Court Criminal - Non-Local Fines and Forfeitures</t>
  </si>
  <si>
    <t>Court-Related Revenues - County Court Civil - Filing Fees</t>
  </si>
  <si>
    <t>Court-Related Revenues - County Court Civil - Service Charges</t>
  </si>
  <si>
    <t>Court-Related Revenues - County Court Civil - Court Costs</t>
  </si>
  <si>
    <t>Court-Related Revenues - Circuit Court Civil - Filing Fees</t>
  </si>
  <si>
    <t>Court-Related Revenues - Circuit Court Civil - Service Charges</t>
  </si>
  <si>
    <t>Court-Related Revenues - Circuit Court Civil - Court Costs</t>
  </si>
  <si>
    <t>Court-Related Revenues - Circuit Court Civil - Fees and Service Charges</t>
  </si>
  <si>
    <t>Court-Related Revenues - Juvenile Court - Filing Fees</t>
  </si>
  <si>
    <t>Court-Related Revenues - Juvenile Court - Service Charges</t>
  </si>
  <si>
    <t>Court-Related Revenues - Juvenile Court - Court Costs</t>
  </si>
  <si>
    <t>Court-Related Revenues - Juvenile Court - Non-Local Fines and Forfeitures</t>
  </si>
  <si>
    <t>Court-Related Revenues - Probate Court - Filing Fees</t>
  </si>
  <si>
    <t>Court-Related Revenues - Probate Court - Service Charges</t>
  </si>
  <si>
    <t>Court-Related Revenues - Probate Court - Court Costs</t>
  </si>
  <si>
    <t>Court-Related Revenues - Court Service Reimbursement - Other Counties</t>
  </si>
  <si>
    <t>Court-Related Revenues - Court Service Reimbursement - State Reimbursement</t>
  </si>
  <si>
    <t>Court-Related Revenues - Court Service Reimbursement - Mediation and Arbitration</t>
  </si>
  <si>
    <t>Court-Related Revenues - Court Service Reimbursement - Public Defender Liens</t>
  </si>
  <si>
    <t>Court-Related Revenues - Court Service Reimbursement - Probation / Alternatives</t>
  </si>
  <si>
    <t>Court-Related Revenues - Restricted Board Revenue - Court Innovations / Local Requirements</t>
  </si>
  <si>
    <t>Court-Related Revenues - Restricted Board Revenue - Legal Aid</t>
  </si>
  <si>
    <t>Court-Related Revenues - Restricted Board Revenue - Law Library</t>
  </si>
  <si>
    <t>Court-Related Revenues - Restricted Board Revenue - Juvenile Alternative Programs</t>
  </si>
  <si>
    <t>Court-Related Revenues - Restricted Board Revenue - State Court Facility Surcharge ($30)</t>
  </si>
  <si>
    <t>Court-Related Revenues - Restricted Board Revenue - Traffic Surcharge</t>
  </si>
  <si>
    <t>Court-Related Revenues - Restricted Board Revenue - Domestic Violence Surcharge</t>
  </si>
  <si>
    <t>Court-Related Revenues - Restricted Board Revenue - Animal Control Surcharge</t>
  </si>
  <si>
    <t>Court-Related Revenues - Restricted Board Revenue - Other Collections Transferred to BOCC</t>
  </si>
  <si>
    <t>Judgments, Fines, and Forfeits</t>
  </si>
  <si>
    <t>Court-Ordered Judgments and Fines - As Decided by County Court Criminal</t>
  </si>
  <si>
    <t>Court-Ordered Judgments and Fines - As Decided by Circuit Court Criminal</t>
  </si>
  <si>
    <t>Court-Ordered Judgments and Fines - As Decided by County Court Civil</t>
  </si>
  <si>
    <t>Court-Ordered Judgments and Fines - As Decided by Circuit Court Civil</t>
  </si>
  <si>
    <t>Court-Ordered Judgments and Fines - As Decided by Traffic Court</t>
  </si>
  <si>
    <t>Court-Ordered Judgments and Fines - As Decided by Juvenile Court</t>
  </si>
  <si>
    <t>Court-Ordered Judgments and Fines - Intergovernmental Radio Communication Program</t>
  </si>
  <si>
    <t>Court-Ordered Judgments and Fines - 10% of Fines to Public Records Modernization TF</t>
  </si>
  <si>
    <t>Fines - Library</t>
  </si>
  <si>
    <t>Fines - Pollution Control Violations</t>
  </si>
  <si>
    <t>Fines - Local Ordinance Violations</t>
  </si>
  <si>
    <t>Federal Fines and Forfeits</t>
  </si>
  <si>
    <t>State Fines and Forfeits</t>
  </si>
  <si>
    <t>Confiscation of Deposits or Bonds Held as Performance Guarantees</t>
  </si>
  <si>
    <t>Sale of Contraband Property Seized by Law Enforcement</t>
  </si>
  <si>
    <t>Other Judgments, Fines, and Forfeits</t>
  </si>
  <si>
    <t>Miscellaneous Revenues</t>
  </si>
  <si>
    <t>Interest and Other Earnings - Interest</t>
  </si>
  <si>
    <t>Interest and Other Earnings - Dividends</t>
  </si>
  <si>
    <t>Interest and Other Earnings - Net Increase (Decrease) in Fair Value of Investments</t>
  </si>
  <si>
    <t>Interest and Other Earnings - Gain (Loss) on Sale of Investments</t>
  </si>
  <si>
    <t>Rents and Royalties</t>
  </si>
  <si>
    <t>Sales - Disposition of Fixed Assets</t>
  </si>
  <si>
    <t>Sales - Sale of Surplus Materials and Scrap</t>
  </si>
  <si>
    <t>Contributions and Donations from Private Sources</t>
  </si>
  <si>
    <t>Pension Fund Contributions</t>
  </si>
  <si>
    <t>Other Miscellaneous Revenues - Settlements</t>
  </si>
  <si>
    <t>Other Miscellaneous Revenues - Deferred Compensation Contributions</t>
  </si>
  <si>
    <t>Other Miscellaneous Revenues - Other</t>
  </si>
  <si>
    <t>Other Sources</t>
  </si>
  <si>
    <t>Non-Operating - Inter-Fund Group Transfers In</t>
  </si>
  <si>
    <t>Contributions from Enterprise Operations</t>
  </si>
  <si>
    <t>Proceeds - Debt Proceeds</t>
  </si>
  <si>
    <t>Proceeds - Proceeds from Refunding Bonds</t>
  </si>
  <si>
    <t>Proceeds of General Capital Asset Dispositions - Sales</t>
  </si>
  <si>
    <t>Proceeds of General Capital Asset Dispositions - Compensation for Loss</t>
  </si>
  <si>
    <t>Total - All Account Codes</t>
  </si>
  <si>
    <t>Data Source: Department of Financial Services, Division of Accounting and Auditing, Bureau of Local Government.</t>
  </si>
  <si>
    <t>Alachua</t>
  </si>
  <si>
    <t>Lee</t>
  </si>
  <si>
    <t>Jackson</t>
  </si>
  <si>
    <t>Seminole</t>
  </si>
  <si>
    <t>Calhoun</t>
  </si>
  <si>
    <t>Manatee</t>
  </si>
  <si>
    <t>Franklin</t>
  </si>
  <si>
    <t>Orange</t>
  </si>
  <si>
    <t>DeSoto</t>
  </si>
  <si>
    <t>Lake</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</si>
  <si>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</si>
  <si>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</si>
  <si>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</si>
  <si>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</si>
  <si>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</si>
  <si>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</si>
  <si>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</si>
  <si>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</si>
  <si>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</si>
  <si>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</si>
  <si>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</si>
  <si>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</si>
  <si>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</si>
  <si>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</si>
  <si>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</si>
  <si>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</si>
  <si>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</si>
  <si>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</si>
  <si>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</si>
  <si>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</si>
  <si>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</si>
  <si>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</si>
  <si>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</si>
  <si>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</si>
  <si>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</si>
  <si>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</si>
  <si>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</si>
  <si>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</si>
  <si>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</si>
  <si>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</si>
  <si>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</si>
  <si>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</si>
  <si>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</si>
  <si>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</si>
  <si>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</si>
  <si>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</si>
  <si>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</si>
  <si>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</si>
  <si>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</si>
  <si>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</si>
  <si>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</si>
  <si>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</si>
  <si>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</si>
  <si>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</si>
  <si>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</si>
  <si>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</si>
  <si>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</si>
  <si>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Okeechobee</t>
  </si>
  <si>
    <t>Sarasota</t>
  </si>
  <si>
    <t>Lafayette</t>
  </si>
  <si>
    <t>Jefferson</t>
  </si>
  <si>
    <t>Glades</t>
  </si>
  <si>
    <t>Taylor</t>
  </si>
  <si>
    <t>Hillsborough</t>
  </si>
  <si>
    <t>Gulf</t>
  </si>
  <si>
    <t>Charlotte</t>
  </si>
  <si>
    <t>Wakulla</t>
  </si>
  <si>
    <t>Leon</t>
  </si>
  <si>
    <t>Total County Government Revenues Reported by Account Code</t>
  </si>
  <si>
    <t>Total County Gov't Revenues Reported by Account Code</t>
  </si>
  <si>
    <t>Per Capita County Gov't Revenues Reported by Account Code</t>
  </si>
  <si>
    <t>Statewide excluding Duval</t>
  </si>
  <si>
    <t>Human Services - Health Inspection Fees</t>
  </si>
  <si>
    <t>Franchise Fee - Cable Television</t>
  </si>
  <si>
    <t>State Shared Revenues - Physical Environment - Electric Supply System</t>
  </si>
  <si>
    <t>State Shared Revenues - Physical Environment - Garbage / Solid Waste</t>
  </si>
  <si>
    <t>Other Financial Assistance - Federal Source</t>
  </si>
  <si>
    <t>Total Account</t>
  </si>
  <si>
    <t>Per Capita Account</t>
  </si>
  <si>
    <t>Local Option Food and Beverage Taxes</t>
  </si>
  <si>
    <t>Tourist Development Taxes</t>
  </si>
  <si>
    <t>Convention Development Taxes</t>
  </si>
  <si>
    <t>First Local Option Fuel Tax (1 to 6 Cents Local Option Fuel Tax)</t>
  </si>
  <si>
    <t>Discretionary Surtax on Documents</t>
  </si>
  <si>
    <t>Charter County Transportation System Surtax</t>
  </si>
  <si>
    <t>Local Government Infrastructure Surtax</t>
  </si>
  <si>
    <t>Small County Surtax</t>
  </si>
  <si>
    <t>Indigent Care and Trauma Surtax</t>
  </si>
  <si>
    <t>Voter-Approved Indigent Care Surtax</t>
  </si>
  <si>
    <t>State Communications Services Taxes</t>
  </si>
  <si>
    <t>Local Communications Services Taxes</t>
  </si>
  <si>
    <t>Gross Receipts Tax on Commercial Hazardous Waste Facilities</t>
  </si>
  <si>
    <t>General Government Taxes</t>
  </si>
  <si>
    <t>Building Permits (Buildling Permit Fees)</t>
  </si>
  <si>
    <t>Permits - Other</t>
  </si>
  <si>
    <t>Impact Fees - Residential - School</t>
  </si>
  <si>
    <t>Impact Fees - Commercial - School</t>
  </si>
  <si>
    <t>Inspection Fee</t>
  </si>
  <si>
    <t>Stormwater Fee</t>
  </si>
  <si>
    <t>Vessel Registration Fee</t>
  </si>
  <si>
    <t>Other Fees and Special Assessments</t>
  </si>
  <si>
    <t>Intergovernmental Revenues</t>
  </si>
  <si>
    <t>Federal Grant - Physical Environment - Water Supply System</t>
  </si>
  <si>
    <t>Federal Grant - Physical Environment - Garbage / Solid Waste</t>
  </si>
  <si>
    <t>Federal Grant - American Rescue Plan Act Funds</t>
  </si>
  <si>
    <t>State Grant - Court-Related Grants - County Article V Trust Fund</t>
  </si>
  <si>
    <t>State Shared Revenues - General Government - County Revenue Sharing Program</t>
  </si>
  <si>
    <t>State Shared Revenues - General Government - Distribution of Sales and Use Taxes to Counties</t>
  </si>
  <si>
    <t>State Shared Revenues - General Government - Local Government Half-Cent Sales Tax Program</t>
  </si>
  <si>
    <t>State Shared Revenues - Physical Environment - Phosphate Rock Severance Tax</t>
  </si>
  <si>
    <t>State Shared Revenues - Transportation - Constitutional Fuel Tax (2 Cents Fuel Tax)</t>
  </si>
  <si>
    <t>State Shared Revenues - Transportation - County Fuel Tax (1 Cent Fuel Tax)</t>
  </si>
  <si>
    <t>State Shared Revenues - Transportation - Fuel Tax Refunds and Credits</t>
  </si>
  <si>
    <t>State Shared Revenues - Transportation - Oil, Gas, and Sulfur Production Tax</t>
  </si>
  <si>
    <t>Court-Related Revenues - Traffic Court - Filing Fees</t>
  </si>
  <si>
    <t>Court-Related Revenues - Traffic Court - Service Charges</t>
  </si>
  <si>
    <t>Court-Related Revenues - Traffic Court - Court Costs</t>
  </si>
  <si>
    <t>Court-Related Revenues - Traffic Court - Non-Local Fines and Forfeitures</t>
  </si>
  <si>
    <t>Other Charges for Services (Not Court-Related)</t>
  </si>
  <si>
    <t>Court-Ordered Judgments and Fines - Other</t>
  </si>
  <si>
    <t>Other Miscellaneous Revenues - Slot Machine Proceeds - Counties</t>
  </si>
  <si>
    <t>Proceeds - Leases - Financial Agreements</t>
  </si>
  <si>
    <t>Proprietary Non-Operating Sources - Interest</t>
  </si>
  <si>
    <t>Proprietary Non-Operating Sources - Federal Grants and Donations</t>
  </si>
  <si>
    <t>Proprietary Non-Operating Sources - State Grants and Donations</t>
  </si>
  <si>
    <t>Proprietary Non-Operating Sources - Other Grants and Donations</t>
  </si>
  <si>
    <t>Proprietary Non-Operating Sources - Capital Contributions from Federal Government</t>
  </si>
  <si>
    <t>Proprietary Non-Operating Sources - Capital Contributions from State Government</t>
  </si>
  <si>
    <t>Proprietary Non-Operating Sources - Capital Contributions from Other Public Source</t>
  </si>
  <si>
    <t>Proprietary Non-Operating Sources - Capital Contributions from Private Source</t>
  </si>
  <si>
    <t>Proprietary Non-Operating Sources - Other Non-Operating Sources</t>
  </si>
  <si>
    <t>Second Local Option Fuel Tax (1 to 5 Cents Local Option Fuel Tax) - County Proceeds</t>
  </si>
  <si>
    <t>Difference</t>
  </si>
  <si>
    <t>Local Fiscal Year Ended September 30, 2022</t>
  </si>
  <si>
    <t>April 1, 2022 Population Estimate</t>
  </si>
  <si>
    <t>Municipal Resort Taxes</t>
  </si>
  <si>
    <t>Consolidated County Development Tax</t>
  </si>
  <si>
    <t>Charter County Convention Development Tax</t>
  </si>
  <si>
    <t>Special District, Subcounty, and Special Convention Development Tax</t>
  </si>
  <si>
    <t>Second Local Option Fuel Tax (1 to 5 Cents Local Option Fuel Tax) - Municipal Proceeds</t>
  </si>
  <si>
    <t>Insurance Premium Tax for Firefighters' Pension</t>
  </si>
  <si>
    <t>Insurance Premium Tax for Police Officers' Retirement</t>
  </si>
  <si>
    <t>County Public Hospital Surtax</t>
  </si>
  <si>
    <t>School Capital Outlay Surtax</t>
  </si>
  <si>
    <t>Municipal Pari-Mutuel Tax</t>
  </si>
  <si>
    <t>Municipal Parking Facility Space Surcharges</t>
  </si>
  <si>
    <t>2022 Statewide Population Less Duval County:</t>
  </si>
  <si>
    <t>Impact Fees - Residential - Economic Environment</t>
  </si>
  <si>
    <t>Impact Fees - Commercial - Economic Environment</t>
  </si>
  <si>
    <t>Impact Fees - Commercial - Human Services</t>
  </si>
  <si>
    <t>Green Utility Fee</t>
  </si>
  <si>
    <t>Federal Grant - Physical Environment - Electric Supply System</t>
  </si>
  <si>
    <t>Federal Grant - Physical Environment - Gas Supply System</t>
  </si>
  <si>
    <t>Federal Grant - Court-Related Grants - Hearing Officer</t>
  </si>
  <si>
    <t>Other Financial Assistance - State Source</t>
  </si>
  <si>
    <t>State Grant - Physical Environment - Gas Supply System</t>
  </si>
  <si>
    <t>State Shared Revenues - General Government - Municipal Revenue Sharing Program</t>
  </si>
  <si>
    <t>State Shared Revenues - Physical Environment - Water Supply System</t>
  </si>
  <si>
    <t>State Shared Revenues - Physical Environment - Gas Supply System</t>
  </si>
  <si>
    <t>State Shared Revenues - Physical Environment - Sewer / Wastewater</t>
  </si>
  <si>
    <t>State Shared Revenues - Transportation - Airport Development</t>
  </si>
  <si>
    <t>Culture / Recreation - Charter Schools</t>
  </si>
  <si>
    <t>Court-Related Revenues - Probate Court - Non-Local Fines and Forfeitures</t>
  </si>
  <si>
    <t>Court-Related Revenues - Court Service Reimbursement - Pro Se Litigant Service</t>
  </si>
  <si>
    <t>Court-Ordered Judgments and Fines - 10% of Fines to Fine and Forfeiture Fund</t>
  </si>
  <si>
    <t>Other Miscellaneous Revenues - Bank Fee Refunds</t>
  </si>
  <si>
    <t>Other Miscellaneous Revenues - Repayments from Small Business Loans</t>
  </si>
  <si>
    <t>Other Miscellaneous Revenues - Slot Machine Proceeds - Municipalities</t>
  </si>
  <si>
    <t>Intragovernmental Transfers from Constitutional Fee Officers - Clerk to the BOCC</t>
  </si>
  <si>
    <t>Intragovernmental Transfers from Constitutional Fee Officers - County Comptroller to the BOCC</t>
  </si>
  <si>
    <t>Intragovernmental Transfers from Constitutional Fee Officers - Sheriff to the BOCC</t>
  </si>
  <si>
    <t>Intragovernmental Transfers from Constitutional Fee Officers - Property Appraiser to the BOCC</t>
  </si>
  <si>
    <t>Intragovernmental Transfers from Constitutional Fee Officers - Tax Collector to the BOCC</t>
  </si>
  <si>
    <t>Intragovernmental Transfers from Constitutional Fee Officers - Supervisor of Elections to the BOCC</t>
  </si>
  <si>
    <t>Proprietary Non-Operating Sources - Extraordinary Items (Gain)</t>
  </si>
  <si>
    <t>Proprietary Non-Operating Sources - Special Items (Gain)</t>
  </si>
  <si>
    <t>Proceeds - Leases</t>
  </si>
  <si>
    <t>324.XXX</t>
  </si>
  <si>
    <t>Impact Fees - Total</t>
  </si>
  <si>
    <t>Total Account as of 12/17/2024</t>
  </si>
  <si>
    <t>Note:  These account totals include the verified revenues of all Florida counties as of December 17, 2024. Revenues for the consolidated Duval County-City of Jacksonville government are included in the separate municipal revenues file.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</si>
</sst>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
  </numFmts>
  <fonts count="9"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b/>
      <sz val="10"/>
      <name val="Calibri"/>
      <family val="2"/>
      <scheme val="minor"/>
    </font>
    <font>
      <sz val="10"/>
      <name val="Calibri"/>
      <family val="2"/>
      <scheme val="minor"/>
    </font>
    <font>
      <b/>
      <sz val="22"/>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88">
    <xf numFmtId="0" fontId="0" fillId="0" borderId="0" xfId="0"/>
    <xf numFmtId="0" fontId="0" fillId="0" borderId="0" xfId="0" applyFont="1"/>
    <xf numFmtId="37" fontId="4" fillId="2" borderId="11" xfId="0" applyNumberFormat="1" applyFont="1" applyFill="1" applyBorder="1" applyAlignment="1" applyProtection="1">
      <alignment horizontal="center" vertical="center" wrapText="1"/>
    </xf>
    <xf numFmtId="37" fontId="4" fillId="2" borderId="12" xfId="0" applyNumberFormat="1" applyFont="1" applyFill="1" applyBorder="1" applyAlignment="1" applyProtection="1">
      <alignment horizontal="center" vertical="center" wrapText="1"/>
    </xf>
    <xf numFmtId="0" fontId="5" fillId="0" borderId="0" xfId="0" applyFont="1" applyAlignment="1" applyProtection="1">
      <alignment horizont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42" fontId="4" fillId="2" borderId="15" xfId="0" applyNumberFormat="1" applyFont="1" applyFill="1" applyBorder="1" applyAlignment="1" applyProtection="1">
      <alignment vertical="center"/>
    </xf>
    <xf numFmtId="0" fontId="6" fillId="0" borderId="0" xfId="0" applyFont="1" applyProtection="1"/>
    <xf numFmtId="0" fontId="6" fillId="0" borderId="17" xfId="0" applyFont="1" applyBorder="1" applyAlignment="1" applyProtection="1">
      <alignment vertical="center"/>
    </xf>
    <xf numFmtId="164" fontId="6" fillId="0" borderId="18" xfId="0" applyNumberFormat="1" applyFont="1" applyBorder="1" applyAlignment="1" applyProtection="1">
      <alignment horizontal="center" vertical="center"/>
    </xf>
    <xf numFmtId="0" fontId="6" fillId="0" borderId="19" xfId="0" applyFont="1" applyBorder="1" applyAlignment="1" applyProtection="1">
      <alignment vertical="center"/>
    </xf>
    <xf numFmtId="42" fontId="6" fillId="0" borderId="20" xfId="0" applyNumberFormat="1" applyFont="1" applyBorder="1" applyAlignment="1" applyProtection="1">
      <alignment vertical="center"/>
    </xf>
    <xf numFmtId="44" fontId="6" fillId="0" borderId="21" xfId="0" applyNumberFormat="1" applyFont="1" applyBorder="1" applyAlignment="1" applyProtection="1">
      <alignment vertical="center"/>
    </xf>
    <xf numFmtId="0" fontId="4" fillId="2" borderId="17"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19" xfId="0" applyFont="1" applyFill="1" applyBorder="1" applyAlignment="1" applyProtection="1">
      <alignment vertical="center"/>
    </xf>
    <xf numFmtId="42" fontId="4" fillId="2" borderId="2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6" fillId="0" borderId="22" xfId="0" applyFont="1" applyBorder="1" applyAlignment="1" applyProtection="1">
      <alignment vertical="center"/>
    </xf>
    <xf numFmtId="164" fontId="6" fillId="0" borderId="23" xfId="0" applyNumberFormat="1" applyFont="1" applyBorder="1" applyAlignment="1" applyProtection="1">
      <alignment horizontal="center" vertical="center"/>
    </xf>
    <xf numFmtId="0" fontId="6" fillId="0" borderId="24" xfId="0" applyFont="1" applyBorder="1" applyAlignment="1" applyProtection="1">
      <alignment vertical="center"/>
    </xf>
    <xf numFmtId="0" fontId="4" fillId="2" borderId="7"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8" xfId="0" applyFont="1" applyFill="1" applyBorder="1" applyAlignment="1" applyProtection="1">
      <alignment vertical="center"/>
    </xf>
    <xf numFmtId="42" fontId="4" fillId="2" borderId="10" xfId="0" applyNumberFormat="1" applyFont="1" applyFill="1" applyBorder="1" applyAlignment="1" applyProtection="1">
      <alignment vertical="center"/>
    </xf>
    <xf numFmtId="44" fontId="4" fillId="2" borderId="25" xfId="0" applyNumberFormat="1" applyFont="1" applyFill="1" applyBorder="1" applyAlignment="1" applyProtection="1">
      <alignment vertical="center"/>
    </xf>
    <xf numFmtId="0" fontId="5" fillId="0" borderId="0" xfId="0" applyFont="1" applyProtection="1"/>
    <xf numFmtId="0" fontId="4" fillId="0" borderId="0" xfId="0" applyFont="1" applyProtection="1"/>
    <xf numFmtId="0" fontId="6" fillId="0" borderId="13" xfId="0" applyFont="1" applyBorder="1" applyAlignment="1" applyProtection="1">
      <alignment vertical="center"/>
    </xf>
    <xf numFmtId="0" fontId="6" fillId="0" borderId="0" xfId="0" applyFont="1" applyBorder="1" applyAlignment="1" applyProtection="1">
      <alignment vertical="center"/>
    </xf>
    <xf numFmtId="37" fontId="6" fillId="0" borderId="0" xfId="0" applyNumberFormat="1" applyFont="1" applyBorder="1" applyAlignment="1" applyProtection="1">
      <alignment vertical="center"/>
    </xf>
    <xf numFmtId="37" fontId="6" fillId="0" borderId="26" xfId="0" applyNumberFormat="1" applyFont="1" applyBorder="1" applyAlignment="1" applyProtection="1">
      <alignment vertical="center"/>
    </xf>
    <xf numFmtId="37" fontId="6" fillId="0" borderId="0" xfId="0" applyNumberFormat="1" applyFont="1" applyBorder="1" applyAlignment="1" applyProtection="1">
      <alignment horizontal="right" vertical="center"/>
    </xf>
    <xf numFmtId="37" fontId="6" fillId="0" borderId="0" xfId="0" applyNumberFormat="1" applyFont="1" applyProtection="1"/>
    <xf numFmtId="0" fontId="3"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3" fillId="0" borderId="13"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26" xfId="0" applyFont="1" applyBorder="1" applyAlignment="1" applyProtection="1">
      <alignment horizontal="left" vertical="center"/>
    </xf>
    <xf numFmtId="37" fontId="4" fillId="2" borderId="28" xfId="0" applyNumberFormat="1" applyFont="1" applyFill="1" applyBorder="1" applyAlignment="1" applyProtection="1">
      <alignment horizontal="center" vertical="center" wrapText="1"/>
    </xf>
    <xf numFmtId="42" fontId="4" fillId="2" borderId="30" xfId="0" applyNumberFormat="1" applyFont="1" applyFill="1" applyBorder="1" applyAlignment="1" applyProtection="1">
      <alignment vertical="center"/>
    </xf>
    <xf numFmtId="44" fontId="4" fillId="2" borderId="30" xfId="0" applyNumberFormat="1" applyFont="1" applyFill="1" applyBorder="1" applyAlignment="1" applyProtection="1">
      <alignment vertical="center"/>
    </xf>
    <xf numFmtId="44" fontId="6" fillId="0" borderId="20" xfId="0" applyNumberFormat="1" applyFont="1" applyBorder="1" applyAlignment="1" applyProtection="1">
      <alignment vertical="center"/>
    </xf>
    <xf numFmtId="44" fontId="4" fillId="2" borderId="10" xfId="0" applyNumberFormat="1" applyFont="1" applyFill="1" applyBorder="1" applyAlignment="1" applyProtection="1">
      <alignment vertical="center"/>
    </xf>
    <xf numFmtId="37" fontId="4" fillId="2" borderId="36" xfId="0" applyNumberFormat="1" applyFont="1" applyFill="1" applyBorder="1" applyAlignment="1" applyProtection="1">
      <alignment horizontal="center" vertical="center" wrapText="1"/>
    </xf>
    <xf numFmtId="37" fontId="4" fillId="2" borderId="35" xfId="0" applyNumberFormat="1" applyFont="1" applyFill="1" applyBorder="1" applyAlignment="1" applyProtection="1">
      <alignment horizontal="center" vertical="center" wrapText="1"/>
    </xf>
    <xf numFmtId="44" fontId="4" fillId="2" borderId="31" xfId="0" applyNumberFormat="1" applyFont="1" applyFill="1" applyBorder="1" applyAlignment="1" applyProtection="1">
      <alignment vertical="center"/>
    </xf>
    <xf numFmtId="37" fontId="4" fillId="2" borderId="29" xfId="0" applyNumberFormat="1" applyFont="1" applyFill="1" applyBorder="1" applyAlignment="1" applyProtection="1">
      <alignment horizontal="center" vertical="center" wrapText="1"/>
    </xf>
    <xf numFmtId="42" fontId="6" fillId="0" borderId="0" xfId="0" applyNumberFormat="1" applyFont="1" applyProtection="1"/>
    <xf numFmtId="37" fontId="4" fillId="2" borderId="38" xfId="0" applyNumberFormat="1" applyFont="1" applyFill="1" applyBorder="1" applyAlignment="1" applyProtection="1">
      <alignment horizontal="center" vertical="center" wrapText="1"/>
    </xf>
    <xf numFmtId="37" fontId="4" fillId="2" borderId="39" xfId="0" applyNumberFormat="1" applyFont="1" applyFill="1" applyBorder="1" applyAlignment="1" applyProtection="1">
      <alignment horizontal="center" vertical="center" wrapText="1"/>
    </xf>
    <xf numFmtId="37" fontId="4" fillId="2" borderId="40" xfId="0" applyNumberFormat="1" applyFont="1" applyFill="1" applyBorder="1" applyAlignment="1" applyProtection="1">
      <alignment horizontal="center" vertical="center" wrapText="1"/>
    </xf>
    <xf numFmtId="42" fontId="4" fillId="2" borderId="29" xfId="0" applyNumberFormat="1" applyFont="1" applyFill="1" applyBorder="1" applyAlignment="1" applyProtection="1">
      <alignment vertical="center"/>
    </xf>
    <xf numFmtId="42" fontId="6" fillId="0" borderId="41" xfId="0" applyNumberFormat="1" applyFont="1" applyBorder="1" applyAlignment="1" applyProtection="1">
      <alignment vertical="center"/>
    </xf>
    <xf numFmtId="42" fontId="4" fillId="2" borderId="41" xfId="0" applyNumberFormat="1" applyFont="1" applyFill="1" applyBorder="1" applyAlignment="1" applyProtection="1">
      <alignment vertical="center"/>
    </xf>
    <xf numFmtId="42" fontId="4" fillId="2" borderId="37" xfId="0" applyNumberFormat="1" applyFont="1" applyFill="1" applyBorder="1" applyAlignment="1" applyProtection="1">
      <alignment vertical="center"/>
    </xf>
    <xf numFmtId="44" fontId="4" fillId="2" borderId="20" xfId="0" applyNumberFormat="1" applyFont="1" applyFill="1" applyBorder="1" applyAlignment="1" applyProtection="1">
      <alignment vertical="center"/>
    </xf>
    <xf numFmtId="42" fontId="0" fillId="0" borderId="0" xfId="0" applyNumberFormat="1" applyFont="1"/>
    <xf numFmtId="42" fontId="4" fillId="2" borderId="11" xfId="0" applyNumberFormat="1" applyFont="1" applyFill="1" applyBorder="1" applyAlignment="1" applyProtection="1">
      <alignment horizontal="center" vertical="center" wrapText="1"/>
    </xf>
    <xf numFmtId="42" fontId="4" fillId="2" borderId="12" xfId="0" applyNumberFormat="1" applyFont="1" applyFill="1" applyBorder="1" applyAlignment="1" applyProtection="1">
      <alignment horizontal="center" vertical="center" wrapText="1"/>
    </xf>
    <xf numFmtId="42" fontId="8" fillId="0" borderId="0" xfId="0" applyNumberFormat="1" applyFont="1"/>
    <xf numFmtId="0" fontId="1" fillId="0" borderId="0" xfId="0" applyFont="1" applyFill="1" applyBorder="1" applyAlignment="1" applyProtection="1">
      <alignment horizontal="left" vertical="center"/>
    </xf>
    <xf numFmtId="44" fontId="4" fillId="2" borderId="16" xfId="0" applyNumberFormat="1" applyFont="1" applyFill="1" applyBorder="1" applyAlignment="1" applyProtection="1">
      <alignment vertical="center"/>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6" fillId="0" borderId="13" xfId="0" applyFont="1" applyBorder="1" applyAlignment="1" applyProtection="1">
      <alignment vertical="center" wrapText="1"/>
    </xf>
    <xf numFmtId="0" fontId="0" fillId="0" borderId="0" xfId="0" applyFont="1" applyAlignment="1">
      <alignment vertical="center" wrapText="1"/>
    </xf>
    <xf numFmtId="0" fontId="0" fillId="0" borderId="26" xfId="0" applyFont="1" applyBorder="1" applyAlignment="1">
      <alignment vertical="center" wrapText="1"/>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32" xfId="0" applyFont="1" applyFill="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1"/>
  <sheetViews>
    <sheetView tabSelected="1" workbookViewId="0">
      <pane ySplit="3" topLeftCell="A4" activePane="bottomLeft" state="frozen"/>
      <selection pane="bottomLeft" activeCell="A4" sqref="A4"/>
    </sheetView>
  </sheetViews>
  <sheetFormatPr defaultColWidth="12.5703125" defaultRowHeight="15" x14ac:dyDescent="0.25"/>
  <cols>
    <col min="1" max="1" width="2.28515625" style="8" customWidth="1"/>
    <col min="2" max="2" width="8.7109375" style="8" customWidth="1"/>
    <col min="3" max="3" width="80.7109375" style="8" customWidth="1"/>
    <col min="4" max="4" width="19.7109375" style="34" customWidth="1"/>
    <col min="5" max="5" width="14.7109375" style="34" customWidth="1"/>
    <col min="6" max="6" width="13.140625" style="8" bestFit="1" customWidth="1"/>
    <col min="7" max="7" width="18.7109375" style="59" hidden="1" customWidth="1"/>
    <col min="8" max="8" width="16.7109375" style="59" hidden="1" customWidth="1"/>
    <col min="9" max="248" width="12.5703125" style="1"/>
    <col min="249" max="249" width="2.28515625" style="1" customWidth="1"/>
    <col min="250" max="250" width="8.7109375" style="1" customWidth="1"/>
    <col min="251" max="251" width="78.140625" style="1" customWidth="1"/>
    <col min="252" max="253" width="0" style="1" hidden="1" customWidth="1"/>
    <col min="254" max="254" width="21.5703125" style="1" customWidth="1"/>
    <col min="255" max="255" width="16.42578125" style="1" customWidth="1"/>
    <col min="256" max="256" width="12.5703125" style="1" customWidth="1"/>
    <col min="257" max="504" width="12.5703125" style="1"/>
    <col min="505" max="505" width="2.28515625" style="1" customWidth="1"/>
    <col min="506" max="506" width="8.7109375" style="1" customWidth="1"/>
    <col min="507" max="507" width="78.140625" style="1" customWidth="1"/>
    <col min="508" max="509" width="0" style="1" hidden="1" customWidth="1"/>
    <col min="510" max="510" width="21.5703125" style="1" customWidth="1"/>
    <col min="511" max="511" width="16.42578125" style="1" customWidth="1"/>
    <col min="512" max="512" width="12.5703125" style="1" customWidth="1"/>
    <col min="513" max="760" width="12.5703125" style="1"/>
    <col min="761" max="761" width="2.28515625" style="1" customWidth="1"/>
    <col min="762" max="762" width="8.7109375" style="1" customWidth="1"/>
    <col min="763" max="763" width="78.140625" style="1" customWidth="1"/>
    <col min="764" max="765" width="0" style="1" hidden="1" customWidth="1"/>
    <col min="766" max="766" width="21.5703125" style="1" customWidth="1"/>
    <col min="767" max="767" width="16.42578125" style="1" customWidth="1"/>
    <col min="768" max="768" width="12.5703125" style="1" customWidth="1"/>
    <col min="769" max="1016" width="12.5703125" style="1"/>
    <col min="1017" max="1017" width="2.28515625" style="1" customWidth="1"/>
    <col min="1018" max="1018" width="8.7109375" style="1" customWidth="1"/>
    <col min="1019" max="1019" width="78.140625" style="1" customWidth="1"/>
    <col min="1020" max="1021" width="0" style="1" hidden="1" customWidth="1"/>
    <col min="1022" max="1022" width="21.5703125" style="1" customWidth="1"/>
    <col min="1023" max="1023" width="16.42578125" style="1" customWidth="1"/>
    <col min="1024" max="1024" width="12.5703125" style="1" customWidth="1"/>
    <col min="1025" max="1272" width="12.5703125" style="1"/>
    <col min="1273" max="1273" width="2.28515625" style="1" customWidth="1"/>
    <col min="1274" max="1274" width="8.7109375" style="1" customWidth="1"/>
    <col min="1275" max="1275" width="78.140625" style="1" customWidth="1"/>
    <col min="1276" max="1277" width="0" style="1" hidden="1" customWidth="1"/>
    <col min="1278" max="1278" width="21.5703125" style="1" customWidth="1"/>
    <col min="1279" max="1279" width="16.42578125" style="1" customWidth="1"/>
    <col min="1280" max="1280" width="12.5703125" style="1" customWidth="1"/>
    <col min="1281" max="1528" width="12.5703125" style="1"/>
    <col min="1529" max="1529" width="2.28515625" style="1" customWidth="1"/>
    <col min="1530" max="1530" width="8.7109375" style="1" customWidth="1"/>
    <col min="1531" max="1531" width="78.140625" style="1" customWidth="1"/>
    <col min="1532" max="1533" width="0" style="1" hidden="1" customWidth="1"/>
    <col min="1534" max="1534" width="21.5703125" style="1" customWidth="1"/>
    <col min="1535" max="1535" width="16.42578125" style="1" customWidth="1"/>
    <col min="1536" max="1536" width="12.5703125" style="1" customWidth="1"/>
    <col min="1537" max="1784" width="12.5703125" style="1"/>
    <col min="1785" max="1785" width="2.28515625" style="1" customWidth="1"/>
    <col min="1786" max="1786" width="8.7109375" style="1" customWidth="1"/>
    <col min="1787" max="1787" width="78.140625" style="1" customWidth="1"/>
    <col min="1788" max="1789" width="0" style="1" hidden="1" customWidth="1"/>
    <col min="1790" max="1790" width="21.5703125" style="1" customWidth="1"/>
    <col min="1791" max="1791" width="16.42578125" style="1" customWidth="1"/>
    <col min="1792" max="1792" width="12.5703125" style="1" customWidth="1"/>
    <col min="1793" max="2040" width="12.5703125" style="1"/>
    <col min="2041" max="2041" width="2.28515625" style="1" customWidth="1"/>
    <col min="2042" max="2042" width="8.7109375" style="1" customWidth="1"/>
    <col min="2043" max="2043" width="78.140625" style="1" customWidth="1"/>
    <col min="2044" max="2045" width="0" style="1" hidden="1" customWidth="1"/>
    <col min="2046" max="2046" width="21.5703125" style="1" customWidth="1"/>
    <col min="2047" max="2047" width="16.42578125" style="1" customWidth="1"/>
    <col min="2048" max="2048" width="12.5703125" style="1" customWidth="1"/>
    <col min="2049" max="2296" width="12.5703125" style="1"/>
    <col min="2297" max="2297" width="2.28515625" style="1" customWidth="1"/>
    <col min="2298" max="2298" width="8.7109375" style="1" customWidth="1"/>
    <col min="2299" max="2299" width="78.140625" style="1" customWidth="1"/>
    <col min="2300" max="2301" width="0" style="1" hidden="1" customWidth="1"/>
    <col min="2302" max="2302" width="21.5703125" style="1" customWidth="1"/>
    <col min="2303" max="2303" width="16.42578125" style="1" customWidth="1"/>
    <col min="2304" max="2304" width="12.5703125" style="1" customWidth="1"/>
    <col min="2305" max="2552" width="12.5703125" style="1"/>
    <col min="2553" max="2553" width="2.28515625" style="1" customWidth="1"/>
    <col min="2554" max="2554" width="8.7109375" style="1" customWidth="1"/>
    <col min="2555" max="2555" width="78.140625" style="1" customWidth="1"/>
    <col min="2556" max="2557" width="0" style="1" hidden="1" customWidth="1"/>
    <col min="2558" max="2558" width="21.5703125" style="1" customWidth="1"/>
    <col min="2559" max="2559" width="16.42578125" style="1" customWidth="1"/>
    <col min="2560" max="2560" width="12.5703125" style="1" customWidth="1"/>
    <col min="2561" max="2808" width="12.5703125" style="1"/>
    <col min="2809" max="2809" width="2.28515625" style="1" customWidth="1"/>
    <col min="2810" max="2810" width="8.7109375" style="1" customWidth="1"/>
    <col min="2811" max="2811" width="78.140625" style="1" customWidth="1"/>
    <col min="2812" max="2813" width="0" style="1" hidden="1" customWidth="1"/>
    <col min="2814" max="2814" width="21.5703125" style="1" customWidth="1"/>
    <col min="2815" max="2815" width="16.42578125" style="1" customWidth="1"/>
    <col min="2816" max="2816" width="12.5703125" style="1" customWidth="1"/>
    <col min="2817" max="3064" width="12.5703125" style="1"/>
    <col min="3065" max="3065" width="2.28515625" style="1" customWidth="1"/>
    <col min="3066" max="3066" width="8.7109375" style="1" customWidth="1"/>
    <col min="3067" max="3067" width="78.140625" style="1" customWidth="1"/>
    <col min="3068" max="3069" width="0" style="1" hidden="1" customWidth="1"/>
    <col min="3070" max="3070" width="21.5703125" style="1" customWidth="1"/>
    <col min="3071" max="3071" width="16.42578125" style="1" customWidth="1"/>
    <col min="3072" max="3072" width="12.5703125" style="1" customWidth="1"/>
    <col min="3073" max="3320" width="12.5703125" style="1"/>
    <col min="3321" max="3321" width="2.28515625" style="1" customWidth="1"/>
    <col min="3322" max="3322" width="8.7109375" style="1" customWidth="1"/>
    <col min="3323" max="3323" width="78.140625" style="1" customWidth="1"/>
    <col min="3324" max="3325" width="0" style="1" hidden="1" customWidth="1"/>
    <col min="3326" max="3326" width="21.5703125" style="1" customWidth="1"/>
    <col min="3327" max="3327" width="16.42578125" style="1" customWidth="1"/>
    <col min="3328" max="3328" width="12.5703125" style="1" customWidth="1"/>
    <col min="3329" max="3576" width="12.5703125" style="1"/>
    <col min="3577" max="3577" width="2.28515625" style="1" customWidth="1"/>
    <col min="3578" max="3578" width="8.7109375" style="1" customWidth="1"/>
    <col min="3579" max="3579" width="78.140625" style="1" customWidth="1"/>
    <col min="3580" max="3581" width="0" style="1" hidden="1" customWidth="1"/>
    <col min="3582" max="3582" width="21.5703125" style="1" customWidth="1"/>
    <col min="3583" max="3583" width="16.42578125" style="1" customWidth="1"/>
    <col min="3584" max="3584" width="12.5703125" style="1" customWidth="1"/>
    <col min="3585" max="3832" width="12.5703125" style="1"/>
    <col min="3833" max="3833" width="2.28515625" style="1" customWidth="1"/>
    <col min="3834" max="3834" width="8.7109375" style="1" customWidth="1"/>
    <col min="3835" max="3835" width="78.140625" style="1" customWidth="1"/>
    <col min="3836" max="3837" width="0" style="1" hidden="1" customWidth="1"/>
    <col min="3838" max="3838" width="21.5703125" style="1" customWidth="1"/>
    <col min="3839" max="3839" width="16.42578125" style="1" customWidth="1"/>
    <col min="3840" max="3840" width="12.5703125" style="1" customWidth="1"/>
    <col min="3841" max="4088" width="12.5703125" style="1"/>
    <col min="4089" max="4089" width="2.28515625" style="1" customWidth="1"/>
    <col min="4090" max="4090" width="8.7109375" style="1" customWidth="1"/>
    <col min="4091" max="4091" width="78.140625" style="1" customWidth="1"/>
    <col min="4092" max="4093" width="0" style="1" hidden="1" customWidth="1"/>
    <col min="4094" max="4094" width="21.5703125" style="1" customWidth="1"/>
    <col min="4095" max="4095" width="16.42578125" style="1" customWidth="1"/>
    <col min="4096" max="4096" width="12.5703125" style="1" customWidth="1"/>
    <col min="4097" max="4344" width="12.5703125" style="1"/>
    <col min="4345" max="4345" width="2.28515625" style="1" customWidth="1"/>
    <col min="4346" max="4346" width="8.7109375" style="1" customWidth="1"/>
    <col min="4347" max="4347" width="78.140625" style="1" customWidth="1"/>
    <col min="4348" max="4349" width="0" style="1" hidden="1" customWidth="1"/>
    <col min="4350" max="4350" width="21.5703125" style="1" customWidth="1"/>
    <col min="4351" max="4351" width="16.42578125" style="1" customWidth="1"/>
    <col min="4352" max="4352" width="12.5703125" style="1" customWidth="1"/>
    <col min="4353" max="4600" width="12.5703125" style="1"/>
    <col min="4601" max="4601" width="2.28515625" style="1" customWidth="1"/>
    <col min="4602" max="4602" width="8.7109375" style="1" customWidth="1"/>
    <col min="4603" max="4603" width="78.140625" style="1" customWidth="1"/>
    <col min="4604" max="4605" width="0" style="1" hidden="1" customWidth="1"/>
    <col min="4606" max="4606" width="21.5703125" style="1" customWidth="1"/>
    <col min="4607" max="4607" width="16.42578125" style="1" customWidth="1"/>
    <col min="4608" max="4608" width="12.5703125" style="1" customWidth="1"/>
    <col min="4609" max="4856" width="12.5703125" style="1"/>
    <col min="4857" max="4857" width="2.28515625" style="1" customWidth="1"/>
    <col min="4858" max="4858" width="8.7109375" style="1" customWidth="1"/>
    <col min="4859" max="4859" width="78.140625" style="1" customWidth="1"/>
    <col min="4860" max="4861" width="0" style="1" hidden="1" customWidth="1"/>
    <col min="4862" max="4862" width="21.5703125" style="1" customWidth="1"/>
    <col min="4863" max="4863" width="16.42578125" style="1" customWidth="1"/>
    <col min="4864" max="4864" width="12.5703125" style="1" customWidth="1"/>
    <col min="4865" max="5112" width="12.5703125" style="1"/>
    <col min="5113" max="5113" width="2.28515625" style="1" customWidth="1"/>
    <col min="5114" max="5114" width="8.7109375" style="1" customWidth="1"/>
    <col min="5115" max="5115" width="78.140625" style="1" customWidth="1"/>
    <col min="5116" max="5117" width="0" style="1" hidden="1" customWidth="1"/>
    <col min="5118" max="5118" width="21.5703125" style="1" customWidth="1"/>
    <col min="5119" max="5119" width="16.42578125" style="1" customWidth="1"/>
    <col min="5120" max="5120" width="12.5703125" style="1" customWidth="1"/>
    <col min="5121" max="5368" width="12.5703125" style="1"/>
    <col min="5369" max="5369" width="2.28515625" style="1" customWidth="1"/>
    <col min="5370" max="5370" width="8.7109375" style="1" customWidth="1"/>
    <col min="5371" max="5371" width="78.140625" style="1" customWidth="1"/>
    <col min="5372" max="5373" width="0" style="1" hidden="1" customWidth="1"/>
    <col min="5374" max="5374" width="21.5703125" style="1" customWidth="1"/>
    <col min="5375" max="5375" width="16.42578125" style="1" customWidth="1"/>
    <col min="5376" max="5376" width="12.5703125" style="1" customWidth="1"/>
    <col min="5377" max="5624" width="12.5703125" style="1"/>
    <col min="5625" max="5625" width="2.28515625" style="1" customWidth="1"/>
    <col min="5626" max="5626" width="8.7109375" style="1" customWidth="1"/>
    <col min="5627" max="5627" width="78.140625" style="1" customWidth="1"/>
    <col min="5628" max="5629" width="0" style="1" hidden="1" customWidth="1"/>
    <col min="5630" max="5630" width="21.5703125" style="1" customWidth="1"/>
    <col min="5631" max="5631" width="16.42578125" style="1" customWidth="1"/>
    <col min="5632" max="5632" width="12.5703125" style="1" customWidth="1"/>
    <col min="5633" max="5880" width="12.5703125" style="1"/>
    <col min="5881" max="5881" width="2.28515625" style="1" customWidth="1"/>
    <col min="5882" max="5882" width="8.7109375" style="1" customWidth="1"/>
    <col min="5883" max="5883" width="78.140625" style="1" customWidth="1"/>
    <col min="5884" max="5885" width="0" style="1" hidden="1" customWidth="1"/>
    <col min="5886" max="5886" width="21.5703125" style="1" customWidth="1"/>
    <col min="5887" max="5887" width="16.42578125" style="1" customWidth="1"/>
    <col min="5888" max="5888" width="12.5703125" style="1" customWidth="1"/>
    <col min="5889" max="6136" width="12.5703125" style="1"/>
    <col min="6137" max="6137" width="2.28515625" style="1" customWidth="1"/>
    <col min="6138" max="6138" width="8.7109375" style="1" customWidth="1"/>
    <col min="6139" max="6139" width="78.140625" style="1" customWidth="1"/>
    <col min="6140" max="6141" width="0" style="1" hidden="1" customWidth="1"/>
    <col min="6142" max="6142" width="21.5703125" style="1" customWidth="1"/>
    <col min="6143" max="6143" width="16.42578125" style="1" customWidth="1"/>
    <col min="6144" max="6144" width="12.5703125" style="1" customWidth="1"/>
    <col min="6145" max="6392" width="12.5703125" style="1"/>
    <col min="6393" max="6393" width="2.28515625" style="1" customWidth="1"/>
    <col min="6394" max="6394" width="8.7109375" style="1" customWidth="1"/>
    <col min="6395" max="6395" width="78.140625" style="1" customWidth="1"/>
    <col min="6396" max="6397" width="0" style="1" hidden="1" customWidth="1"/>
    <col min="6398" max="6398" width="21.5703125" style="1" customWidth="1"/>
    <col min="6399" max="6399" width="16.42578125" style="1" customWidth="1"/>
    <col min="6400" max="6400" width="12.5703125" style="1" customWidth="1"/>
    <col min="6401" max="6648" width="12.5703125" style="1"/>
    <col min="6649" max="6649" width="2.28515625" style="1" customWidth="1"/>
    <col min="6650" max="6650" width="8.7109375" style="1" customWidth="1"/>
    <col min="6651" max="6651" width="78.140625" style="1" customWidth="1"/>
    <col min="6652" max="6653" width="0" style="1" hidden="1" customWidth="1"/>
    <col min="6654" max="6654" width="21.5703125" style="1" customWidth="1"/>
    <col min="6655" max="6655" width="16.42578125" style="1" customWidth="1"/>
    <col min="6656" max="6656" width="12.5703125" style="1" customWidth="1"/>
    <col min="6657" max="6904" width="12.5703125" style="1"/>
    <col min="6905" max="6905" width="2.28515625" style="1" customWidth="1"/>
    <col min="6906" max="6906" width="8.7109375" style="1" customWidth="1"/>
    <col min="6907" max="6907" width="78.140625" style="1" customWidth="1"/>
    <col min="6908" max="6909" width="0" style="1" hidden="1" customWidth="1"/>
    <col min="6910" max="6910" width="21.5703125" style="1" customWidth="1"/>
    <col min="6911" max="6911" width="16.42578125" style="1" customWidth="1"/>
    <col min="6912" max="6912" width="12.5703125" style="1" customWidth="1"/>
    <col min="6913" max="7160" width="12.5703125" style="1"/>
    <col min="7161" max="7161" width="2.28515625" style="1" customWidth="1"/>
    <col min="7162" max="7162" width="8.7109375" style="1" customWidth="1"/>
    <col min="7163" max="7163" width="78.140625" style="1" customWidth="1"/>
    <col min="7164" max="7165" width="0" style="1" hidden="1" customWidth="1"/>
    <col min="7166" max="7166" width="21.5703125" style="1" customWidth="1"/>
    <col min="7167" max="7167" width="16.42578125" style="1" customWidth="1"/>
    <col min="7168" max="7168" width="12.5703125" style="1" customWidth="1"/>
    <col min="7169" max="7416" width="12.5703125" style="1"/>
    <col min="7417" max="7417" width="2.28515625" style="1" customWidth="1"/>
    <col min="7418" max="7418" width="8.7109375" style="1" customWidth="1"/>
    <col min="7419" max="7419" width="78.140625" style="1" customWidth="1"/>
    <col min="7420" max="7421" width="0" style="1" hidden="1" customWidth="1"/>
    <col min="7422" max="7422" width="21.5703125" style="1" customWidth="1"/>
    <col min="7423" max="7423" width="16.42578125" style="1" customWidth="1"/>
    <col min="7424" max="7424" width="12.5703125" style="1" customWidth="1"/>
    <col min="7425" max="7672" width="12.5703125" style="1"/>
    <col min="7673" max="7673" width="2.28515625" style="1" customWidth="1"/>
    <col min="7674" max="7674" width="8.7109375" style="1" customWidth="1"/>
    <col min="7675" max="7675" width="78.140625" style="1" customWidth="1"/>
    <col min="7676" max="7677" width="0" style="1" hidden="1" customWidth="1"/>
    <col min="7678" max="7678" width="21.5703125" style="1" customWidth="1"/>
    <col min="7679" max="7679" width="16.42578125" style="1" customWidth="1"/>
    <col min="7680" max="7680" width="12.5703125" style="1" customWidth="1"/>
    <col min="7681" max="7928" width="12.5703125" style="1"/>
    <col min="7929" max="7929" width="2.28515625" style="1" customWidth="1"/>
    <col min="7930" max="7930" width="8.7109375" style="1" customWidth="1"/>
    <col min="7931" max="7931" width="78.140625" style="1" customWidth="1"/>
    <col min="7932" max="7933" width="0" style="1" hidden="1" customWidth="1"/>
    <col min="7934" max="7934" width="21.5703125" style="1" customWidth="1"/>
    <col min="7935" max="7935" width="16.42578125" style="1" customWidth="1"/>
    <col min="7936" max="7936" width="12.5703125" style="1" customWidth="1"/>
    <col min="7937" max="8184" width="12.5703125" style="1"/>
    <col min="8185" max="8185" width="2.28515625" style="1" customWidth="1"/>
    <col min="8186" max="8186" width="8.7109375" style="1" customWidth="1"/>
    <col min="8187" max="8187" width="78.140625" style="1" customWidth="1"/>
    <col min="8188" max="8189" width="0" style="1" hidden="1" customWidth="1"/>
    <col min="8190" max="8190" width="21.5703125" style="1" customWidth="1"/>
    <col min="8191" max="8191" width="16.42578125" style="1" customWidth="1"/>
    <col min="8192" max="8192" width="12.5703125" style="1" customWidth="1"/>
    <col min="8193" max="8440" width="12.5703125" style="1"/>
    <col min="8441" max="8441" width="2.28515625" style="1" customWidth="1"/>
    <col min="8442" max="8442" width="8.7109375" style="1" customWidth="1"/>
    <col min="8443" max="8443" width="78.140625" style="1" customWidth="1"/>
    <col min="8444" max="8445" width="0" style="1" hidden="1" customWidth="1"/>
    <col min="8446" max="8446" width="21.5703125" style="1" customWidth="1"/>
    <col min="8447" max="8447" width="16.42578125" style="1" customWidth="1"/>
    <col min="8448" max="8448" width="12.5703125" style="1" customWidth="1"/>
    <col min="8449" max="8696" width="12.5703125" style="1"/>
    <col min="8697" max="8697" width="2.28515625" style="1" customWidth="1"/>
    <col min="8698" max="8698" width="8.7109375" style="1" customWidth="1"/>
    <col min="8699" max="8699" width="78.140625" style="1" customWidth="1"/>
    <col min="8700" max="8701" width="0" style="1" hidden="1" customWidth="1"/>
    <col min="8702" max="8702" width="21.5703125" style="1" customWidth="1"/>
    <col min="8703" max="8703" width="16.42578125" style="1" customWidth="1"/>
    <col min="8704" max="8704" width="12.5703125" style="1" customWidth="1"/>
    <col min="8705" max="8952" width="12.5703125" style="1"/>
    <col min="8953" max="8953" width="2.28515625" style="1" customWidth="1"/>
    <col min="8954" max="8954" width="8.7109375" style="1" customWidth="1"/>
    <col min="8955" max="8955" width="78.140625" style="1" customWidth="1"/>
    <col min="8956" max="8957" width="0" style="1" hidden="1" customWidth="1"/>
    <col min="8958" max="8958" width="21.5703125" style="1" customWidth="1"/>
    <col min="8959" max="8959" width="16.42578125" style="1" customWidth="1"/>
    <col min="8960" max="8960" width="12.5703125" style="1" customWidth="1"/>
    <col min="8961" max="9208" width="12.5703125" style="1"/>
    <col min="9209" max="9209" width="2.28515625" style="1" customWidth="1"/>
    <col min="9210" max="9210" width="8.7109375" style="1" customWidth="1"/>
    <col min="9211" max="9211" width="78.140625" style="1" customWidth="1"/>
    <col min="9212" max="9213" width="0" style="1" hidden="1" customWidth="1"/>
    <col min="9214" max="9214" width="21.5703125" style="1" customWidth="1"/>
    <col min="9215" max="9215" width="16.42578125" style="1" customWidth="1"/>
    <col min="9216" max="9216" width="12.5703125" style="1" customWidth="1"/>
    <col min="9217" max="9464" width="12.5703125" style="1"/>
    <col min="9465" max="9465" width="2.28515625" style="1" customWidth="1"/>
    <col min="9466" max="9466" width="8.7109375" style="1" customWidth="1"/>
    <col min="9467" max="9467" width="78.140625" style="1" customWidth="1"/>
    <col min="9468" max="9469" width="0" style="1" hidden="1" customWidth="1"/>
    <col min="9470" max="9470" width="21.5703125" style="1" customWidth="1"/>
    <col min="9471" max="9471" width="16.42578125" style="1" customWidth="1"/>
    <col min="9472" max="9472" width="12.5703125" style="1" customWidth="1"/>
    <col min="9473" max="9720" width="12.5703125" style="1"/>
    <col min="9721" max="9721" width="2.28515625" style="1" customWidth="1"/>
    <col min="9722" max="9722" width="8.7109375" style="1" customWidth="1"/>
    <col min="9723" max="9723" width="78.140625" style="1" customWidth="1"/>
    <col min="9724" max="9725" width="0" style="1" hidden="1" customWidth="1"/>
    <col min="9726" max="9726" width="21.5703125" style="1" customWidth="1"/>
    <col min="9727" max="9727" width="16.42578125" style="1" customWidth="1"/>
    <col min="9728" max="9728" width="12.5703125" style="1" customWidth="1"/>
    <col min="9729" max="9976" width="12.5703125" style="1"/>
    <col min="9977" max="9977" width="2.28515625" style="1" customWidth="1"/>
    <col min="9978" max="9978" width="8.7109375" style="1" customWidth="1"/>
    <col min="9979" max="9979" width="78.140625" style="1" customWidth="1"/>
    <col min="9980" max="9981" width="0" style="1" hidden="1" customWidth="1"/>
    <col min="9982" max="9982" width="21.5703125" style="1" customWidth="1"/>
    <col min="9983" max="9983" width="16.42578125" style="1" customWidth="1"/>
    <col min="9984" max="9984" width="12.5703125" style="1" customWidth="1"/>
    <col min="9985" max="10232" width="12.5703125" style="1"/>
    <col min="10233" max="10233" width="2.28515625" style="1" customWidth="1"/>
    <col min="10234" max="10234" width="8.7109375" style="1" customWidth="1"/>
    <col min="10235" max="10235" width="78.140625" style="1" customWidth="1"/>
    <col min="10236" max="10237" width="0" style="1" hidden="1" customWidth="1"/>
    <col min="10238" max="10238" width="21.5703125" style="1" customWidth="1"/>
    <col min="10239" max="10239" width="16.42578125" style="1" customWidth="1"/>
    <col min="10240" max="10240" width="12.5703125" style="1" customWidth="1"/>
    <col min="10241" max="10488" width="12.5703125" style="1"/>
    <col min="10489" max="10489" width="2.28515625" style="1" customWidth="1"/>
    <col min="10490" max="10490" width="8.7109375" style="1" customWidth="1"/>
    <col min="10491" max="10491" width="78.140625" style="1" customWidth="1"/>
    <col min="10492" max="10493" width="0" style="1" hidden="1" customWidth="1"/>
    <col min="10494" max="10494" width="21.5703125" style="1" customWidth="1"/>
    <col min="10495" max="10495" width="16.42578125" style="1" customWidth="1"/>
    <col min="10496" max="10496" width="12.5703125" style="1" customWidth="1"/>
    <col min="10497" max="10744" width="12.5703125" style="1"/>
    <col min="10745" max="10745" width="2.28515625" style="1" customWidth="1"/>
    <col min="10746" max="10746" width="8.7109375" style="1" customWidth="1"/>
    <col min="10747" max="10747" width="78.140625" style="1" customWidth="1"/>
    <col min="10748" max="10749" width="0" style="1" hidden="1" customWidth="1"/>
    <col min="10750" max="10750" width="21.5703125" style="1" customWidth="1"/>
    <col min="10751" max="10751" width="16.42578125" style="1" customWidth="1"/>
    <col min="10752" max="10752" width="12.5703125" style="1" customWidth="1"/>
    <col min="10753" max="11000" width="12.5703125" style="1"/>
    <col min="11001" max="11001" width="2.28515625" style="1" customWidth="1"/>
    <col min="11002" max="11002" width="8.7109375" style="1" customWidth="1"/>
    <col min="11003" max="11003" width="78.140625" style="1" customWidth="1"/>
    <col min="11004" max="11005" width="0" style="1" hidden="1" customWidth="1"/>
    <col min="11006" max="11006" width="21.5703125" style="1" customWidth="1"/>
    <col min="11007" max="11007" width="16.42578125" style="1" customWidth="1"/>
    <col min="11008" max="11008" width="12.5703125" style="1" customWidth="1"/>
    <col min="11009" max="11256" width="12.5703125" style="1"/>
    <col min="11257" max="11257" width="2.28515625" style="1" customWidth="1"/>
    <col min="11258" max="11258" width="8.7109375" style="1" customWidth="1"/>
    <col min="11259" max="11259" width="78.140625" style="1" customWidth="1"/>
    <col min="11260" max="11261" width="0" style="1" hidden="1" customWidth="1"/>
    <col min="11262" max="11262" width="21.5703125" style="1" customWidth="1"/>
    <col min="11263" max="11263" width="16.42578125" style="1" customWidth="1"/>
    <col min="11264" max="11264" width="12.5703125" style="1" customWidth="1"/>
    <col min="11265" max="11512" width="12.5703125" style="1"/>
    <col min="11513" max="11513" width="2.28515625" style="1" customWidth="1"/>
    <col min="11514" max="11514" width="8.7109375" style="1" customWidth="1"/>
    <col min="11515" max="11515" width="78.140625" style="1" customWidth="1"/>
    <col min="11516" max="11517" width="0" style="1" hidden="1" customWidth="1"/>
    <col min="11518" max="11518" width="21.5703125" style="1" customWidth="1"/>
    <col min="11519" max="11519" width="16.42578125" style="1" customWidth="1"/>
    <col min="11520" max="11520" width="12.5703125" style="1" customWidth="1"/>
    <col min="11521" max="11768" width="12.5703125" style="1"/>
    <col min="11769" max="11769" width="2.28515625" style="1" customWidth="1"/>
    <col min="11770" max="11770" width="8.7109375" style="1" customWidth="1"/>
    <col min="11771" max="11771" width="78.140625" style="1" customWidth="1"/>
    <col min="11772" max="11773" width="0" style="1" hidden="1" customWidth="1"/>
    <col min="11774" max="11774" width="21.5703125" style="1" customWidth="1"/>
    <col min="11775" max="11775" width="16.42578125" style="1" customWidth="1"/>
    <col min="11776" max="11776" width="12.5703125" style="1" customWidth="1"/>
    <col min="11777" max="12024" width="12.5703125" style="1"/>
    <col min="12025" max="12025" width="2.28515625" style="1" customWidth="1"/>
    <col min="12026" max="12026" width="8.7109375" style="1" customWidth="1"/>
    <col min="12027" max="12027" width="78.140625" style="1" customWidth="1"/>
    <col min="12028" max="12029" width="0" style="1" hidden="1" customWidth="1"/>
    <col min="12030" max="12030" width="21.5703125" style="1" customWidth="1"/>
    <col min="12031" max="12031" width="16.42578125" style="1" customWidth="1"/>
    <col min="12032" max="12032" width="12.5703125" style="1" customWidth="1"/>
    <col min="12033" max="12280" width="12.5703125" style="1"/>
    <col min="12281" max="12281" width="2.28515625" style="1" customWidth="1"/>
    <col min="12282" max="12282" width="8.7109375" style="1" customWidth="1"/>
    <col min="12283" max="12283" width="78.140625" style="1" customWidth="1"/>
    <col min="12284" max="12285" width="0" style="1" hidden="1" customWidth="1"/>
    <col min="12286" max="12286" width="21.5703125" style="1" customWidth="1"/>
    <col min="12287" max="12287" width="16.42578125" style="1" customWidth="1"/>
    <col min="12288" max="12288" width="12.5703125" style="1" customWidth="1"/>
    <col min="12289" max="12536" width="12.5703125" style="1"/>
    <col min="12537" max="12537" width="2.28515625" style="1" customWidth="1"/>
    <col min="12538" max="12538" width="8.7109375" style="1" customWidth="1"/>
    <col min="12539" max="12539" width="78.140625" style="1" customWidth="1"/>
    <col min="12540" max="12541" width="0" style="1" hidden="1" customWidth="1"/>
    <col min="12542" max="12542" width="21.5703125" style="1" customWidth="1"/>
    <col min="12543" max="12543" width="16.42578125" style="1" customWidth="1"/>
    <col min="12544" max="12544" width="12.5703125" style="1" customWidth="1"/>
    <col min="12545" max="12792" width="12.5703125" style="1"/>
    <col min="12793" max="12793" width="2.28515625" style="1" customWidth="1"/>
    <col min="12794" max="12794" width="8.7109375" style="1" customWidth="1"/>
    <col min="12795" max="12795" width="78.140625" style="1" customWidth="1"/>
    <col min="12796" max="12797" width="0" style="1" hidden="1" customWidth="1"/>
    <col min="12798" max="12798" width="21.5703125" style="1" customWidth="1"/>
    <col min="12799" max="12799" width="16.42578125" style="1" customWidth="1"/>
    <col min="12800" max="12800" width="12.5703125" style="1" customWidth="1"/>
    <col min="12801" max="13048" width="12.5703125" style="1"/>
    <col min="13049" max="13049" width="2.28515625" style="1" customWidth="1"/>
    <col min="13050" max="13050" width="8.7109375" style="1" customWidth="1"/>
    <col min="13051" max="13051" width="78.140625" style="1" customWidth="1"/>
    <col min="13052" max="13053" width="0" style="1" hidden="1" customWidth="1"/>
    <col min="13054" max="13054" width="21.5703125" style="1" customWidth="1"/>
    <col min="13055" max="13055" width="16.42578125" style="1" customWidth="1"/>
    <col min="13056" max="13056" width="12.5703125" style="1" customWidth="1"/>
    <col min="13057" max="13304" width="12.5703125" style="1"/>
    <col min="13305" max="13305" width="2.28515625" style="1" customWidth="1"/>
    <col min="13306" max="13306" width="8.7109375" style="1" customWidth="1"/>
    <col min="13307" max="13307" width="78.140625" style="1" customWidth="1"/>
    <col min="13308" max="13309" width="0" style="1" hidden="1" customWidth="1"/>
    <col min="13310" max="13310" width="21.5703125" style="1" customWidth="1"/>
    <col min="13311" max="13311" width="16.42578125" style="1" customWidth="1"/>
    <col min="13312" max="13312" width="12.5703125" style="1" customWidth="1"/>
    <col min="13313" max="13560" width="12.5703125" style="1"/>
    <col min="13561" max="13561" width="2.28515625" style="1" customWidth="1"/>
    <col min="13562" max="13562" width="8.7109375" style="1" customWidth="1"/>
    <col min="13563" max="13563" width="78.140625" style="1" customWidth="1"/>
    <col min="13564" max="13565" width="0" style="1" hidden="1" customWidth="1"/>
    <col min="13566" max="13566" width="21.5703125" style="1" customWidth="1"/>
    <col min="13567" max="13567" width="16.42578125" style="1" customWidth="1"/>
    <col min="13568" max="13568" width="12.5703125" style="1" customWidth="1"/>
    <col min="13569" max="13816" width="12.5703125" style="1"/>
    <col min="13817" max="13817" width="2.28515625" style="1" customWidth="1"/>
    <col min="13818" max="13818" width="8.7109375" style="1" customWidth="1"/>
    <col min="13819" max="13819" width="78.140625" style="1" customWidth="1"/>
    <col min="13820" max="13821" width="0" style="1" hidden="1" customWidth="1"/>
    <col min="13822" max="13822" width="21.5703125" style="1" customWidth="1"/>
    <col min="13823" max="13823" width="16.42578125" style="1" customWidth="1"/>
    <col min="13824" max="13824" width="12.5703125" style="1" customWidth="1"/>
    <col min="13825" max="14072" width="12.5703125" style="1"/>
    <col min="14073" max="14073" width="2.28515625" style="1" customWidth="1"/>
    <col min="14074" max="14074" width="8.7109375" style="1" customWidth="1"/>
    <col min="14075" max="14075" width="78.140625" style="1" customWidth="1"/>
    <col min="14076" max="14077" width="0" style="1" hidden="1" customWidth="1"/>
    <col min="14078" max="14078" width="21.5703125" style="1" customWidth="1"/>
    <col min="14079" max="14079" width="16.42578125" style="1" customWidth="1"/>
    <col min="14080" max="14080" width="12.5703125" style="1" customWidth="1"/>
    <col min="14081" max="14328" width="12.5703125" style="1"/>
    <col min="14329" max="14329" width="2.28515625" style="1" customWidth="1"/>
    <col min="14330" max="14330" width="8.7109375" style="1" customWidth="1"/>
    <col min="14331" max="14331" width="78.140625" style="1" customWidth="1"/>
    <col min="14332" max="14333" width="0" style="1" hidden="1" customWidth="1"/>
    <col min="14334" max="14334" width="21.5703125" style="1" customWidth="1"/>
    <col min="14335" max="14335" width="16.42578125" style="1" customWidth="1"/>
    <col min="14336" max="14336" width="12.5703125" style="1" customWidth="1"/>
    <col min="14337" max="14584" width="12.5703125" style="1"/>
    <col min="14585" max="14585" width="2.28515625" style="1" customWidth="1"/>
    <col min="14586" max="14586" width="8.7109375" style="1" customWidth="1"/>
    <col min="14587" max="14587" width="78.140625" style="1" customWidth="1"/>
    <col min="14588" max="14589" width="0" style="1" hidden="1" customWidth="1"/>
    <col min="14590" max="14590" width="21.5703125" style="1" customWidth="1"/>
    <col min="14591" max="14591" width="16.42578125" style="1" customWidth="1"/>
    <col min="14592" max="14592" width="12.5703125" style="1" customWidth="1"/>
    <col min="14593" max="14840" width="12.5703125" style="1"/>
    <col min="14841" max="14841" width="2.28515625" style="1" customWidth="1"/>
    <col min="14842" max="14842" width="8.7109375" style="1" customWidth="1"/>
    <col min="14843" max="14843" width="78.140625" style="1" customWidth="1"/>
    <col min="14844" max="14845" width="0" style="1" hidden="1" customWidth="1"/>
    <col min="14846" max="14846" width="21.5703125" style="1" customWidth="1"/>
    <col min="14847" max="14847" width="16.42578125" style="1" customWidth="1"/>
    <col min="14848" max="14848" width="12.5703125" style="1" customWidth="1"/>
    <col min="14849" max="15096" width="12.5703125" style="1"/>
    <col min="15097" max="15097" width="2.28515625" style="1" customWidth="1"/>
    <col min="15098" max="15098" width="8.7109375" style="1" customWidth="1"/>
    <col min="15099" max="15099" width="78.140625" style="1" customWidth="1"/>
    <col min="15100" max="15101" width="0" style="1" hidden="1" customWidth="1"/>
    <col min="15102" max="15102" width="21.5703125" style="1" customWidth="1"/>
    <col min="15103" max="15103" width="16.42578125" style="1" customWidth="1"/>
    <col min="15104" max="15104" width="12.5703125" style="1" customWidth="1"/>
    <col min="15105" max="15352" width="12.5703125" style="1"/>
    <col min="15353" max="15353" width="2.28515625" style="1" customWidth="1"/>
    <col min="15354" max="15354" width="8.7109375" style="1" customWidth="1"/>
    <col min="15355" max="15355" width="78.140625" style="1" customWidth="1"/>
    <col min="15356" max="15357" width="0" style="1" hidden="1" customWidth="1"/>
    <col min="15358" max="15358" width="21.5703125" style="1" customWidth="1"/>
    <col min="15359" max="15359" width="16.42578125" style="1" customWidth="1"/>
    <col min="15360" max="15360" width="12.5703125" style="1" customWidth="1"/>
    <col min="15361" max="15608" width="12.5703125" style="1"/>
    <col min="15609" max="15609" width="2.28515625" style="1" customWidth="1"/>
    <col min="15610" max="15610" width="8.7109375" style="1" customWidth="1"/>
    <col min="15611" max="15611" width="78.140625" style="1" customWidth="1"/>
    <col min="15612" max="15613" width="0" style="1" hidden="1" customWidth="1"/>
    <col min="15614" max="15614" width="21.5703125" style="1" customWidth="1"/>
    <col min="15615" max="15615" width="16.42578125" style="1" customWidth="1"/>
    <col min="15616" max="15616" width="12.5703125" style="1" customWidth="1"/>
    <col min="15617" max="15864" width="12.5703125" style="1"/>
    <col min="15865" max="15865" width="2.28515625" style="1" customWidth="1"/>
    <col min="15866" max="15866" width="8.7109375" style="1" customWidth="1"/>
    <col min="15867" max="15867" width="78.140625" style="1" customWidth="1"/>
    <col min="15868" max="15869" width="0" style="1" hidden="1" customWidth="1"/>
    <col min="15870" max="15870" width="21.5703125" style="1" customWidth="1"/>
    <col min="15871" max="15871" width="16.42578125" style="1" customWidth="1"/>
    <col min="15872" max="15872" width="12.5703125" style="1" customWidth="1"/>
    <col min="15873" max="16120" width="12.5703125" style="1"/>
    <col min="16121" max="16121" width="2.28515625" style="1" customWidth="1"/>
    <col min="16122" max="16122" width="8.7109375" style="1" customWidth="1"/>
    <col min="16123" max="16123" width="78.140625" style="1" customWidth="1"/>
    <col min="16124" max="16125" width="0" style="1" hidden="1" customWidth="1"/>
    <col min="16126" max="16126" width="21.5703125" style="1" customWidth="1"/>
    <col min="16127" max="16127" width="16.42578125" style="1" customWidth="1"/>
    <col min="16128" max="16128" width="12.5703125" style="1" customWidth="1"/>
    <col min="16129" max="16384" width="12.5703125" style="1"/>
  </cols>
  <sheetData>
    <row r="1" spans="1:12" ht="23.25" x14ac:dyDescent="0.25">
      <c r="A1" s="65" t="s">
        <v>292</v>
      </c>
      <c r="B1" s="66"/>
      <c r="C1" s="66"/>
      <c r="D1" s="66"/>
      <c r="E1" s="67"/>
      <c r="F1" s="1"/>
    </row>
    <row r="2" spans="1:12" ht="19.5" thickBot="1" x14ac:dyDescent="0.3">
      <c r="A2" s="68" t="s">
        <v>357</v>
      </c>
      <c r="B2" s="69"/>
      <c r="C2" s="69"/>
      <c r="D2" s="69"/>
      <c r="E2" s="70"/>
      <c r="F2" s="1"/>
    </row>
    <row r="3" spans="1:12" ht="32.25" thickBot="1" x14ac:dyDescent="0.3">
      <c r="A3" s="71" t="s">
        <v>0</v>
      </c>
      <c r="B3" s="72"/>
      <c r="C3" s="73"/>
      <c r="D3" s="2" t="s">
        <v>301</v>
      </c>
      <c r="E3" s="3" t="s">
        <v>302</v>
      </c>
      <c r="F3" s="4"/>
      <c r="G3" s="60" t="s">
        <v>403</v>
      </c>
      <c r="H3" s="61" t="s">
        <v>356</v>
      </c>
      <c r="I3" s="4"/>
      <c r="J3" s="4"/>
      <c r="K3" s="4"/>
      <c r="L3" s="4"/>
    </row>
    <row r="4" spans="1:12" ht="15.75" x14ac:dyDescent="0.25">
      <c r="A4" s="5" t="s">
        <v>316</v>
      </c>
      <c r="B4" s="6"/>
      <c r="C4" s="6"/>
      <c r="D4" s="7">
        <f>'Total Revenues by County'!BR5</f>
        <v>38773224607.360001</v>
      </c>
      <c r="E4" s="64">
        <f t="shared" ref="E4:E67" si="0">(D4/E$327)</f>
        <v>1825.2580396287667</v>
      </c>
      <c r="G4" s="62">
        <f>SUM(G5:G39)</f>
        <v>38773224607.360001</v>
      </c>
      <c r="H4" s="62">
        <f t="shared" ref="H4:H67" si="1">(G4-D4)</f>
        <v>0</v>
      </c>
    </row>
    <row r="5" spans="1:12" x14ac:dyDescent="0.25">
      <c r="A5" s="9"/>
      <c r="B5" s="10">
        <v>311</v>
      </c>
      <c r="C5" s="11" t="s">
        <v>1</v>
      </c>
      <c r="D5" s="12">
        <f>'Total Revenues by County'!BR6</f>
        <v>31535717741.610001</v>
      </c>
      <c r="E5" s="13">
        <f t="shared" si="0"/>
        <v>1484.5508189280417</v>
      </c>
      <c r="G5" s="59">
        <v>31535717741.610001</v>
      </c>
      <c r="H5" s="59">
        <f t="shared" si="1"/>
        <v>0</v>
      </c>
    </row>
    <row r="6" spans="1:12" x14ac:dyDescent="0.25">
      <c r="A6" s="9"/>
      <c r="B6" s="10">
        <v>312.11</v>
      </c>
      <c r="C6" s="11" t="s">
        <v>303</v>
      </c>
      <c r="D6" s="12">
        <f>'Total Revenues by County'!BR7</f>
        <v>242244296</v>
      </c>
      <c r="E6" s="13">
        <f t="shared" si="0"/>
        <v>11.40370328508296</v>
      </c>
      <c r="G6" s="59">
        <v>242244296</v>
      </c>
      <c r="H6" s="59">
        <f t="shared" si="1"/>
        <v>0</v>
      </c>
    </row>
    <row r="7" spans="1:12" x14ac:dyDescent="0.25">
      <c r="A7" s="9"/>
      <c r="B7" s="10">
        <v>312.12</v>
      </c>
      <c r="C7" s="11" t="s">
        <v>359</v>
      </c>
      <c r="D7" s="12">
        <f>'Total Revenues by County'!BR8</f>
        <v>0</v>
      </c>
      <c r="E7" s="13">
        <f t="shared" si="0"/>
        <v>0</v>
      </c>
      <c r="G7" s="59">
        <v>0</v>
      </c>
      <c r="H7" s="59">
        <f t="shared" si="1"/>
        <v>0</v>
      </c>
    </row>
    <row r="8" spans="1:12" x14ac:dyDescent="0.25">
      <c r="A8" s="9"/>
      <c r="B8" s="10">
        <v>312.13</v>
      </c>
      <c r="C8" s="11" t="s">
        <v>304</v>
      </c>
      <c r="D8" s="12">
        <f>'Total Revenues by County'!BR9</f>
        <v>1630784893.02</v>
      </c>
      <c r="E8" s="13">
        <f t="shared" si="0"/>
        <v>76.769555976648618</v>
      </c>
      <c r="G8" s="59">
        <v>1630784893.02</v>
      </c>
      <c r="H8" s="59">
        <f t="shared" si="1"/>
        <v>0</v>
      </c>
    </row>
    <row r="9" spans="1:12" x14ac:dyDescent="0.25">
      <c r="A9" s="9"/>
      <c r="B9" s="10">
        <v>312.14</v>
      </c>
      <c r="C9" s="11" t="s">
        <v>305</v>
      </c>
      <c r="D9" s="12">
        <f>'Total Revenues by County'!BR10</f>
        <v>17124721</v>
      </c>
      <c r="E9" s="13">
        <f t="shared" si="0"/>
        <v>0.80614999134522103</v>
      </c>
      <c r="G9" s="59">
        <v>17124721</v>
      </c>
      <c r="H9" s="59">
        <f t="shared" si="1"/>
        <v>0</v>
      </c>
    </row>
    <row r="10" spans="1:12" x14ac:dyDescent="0.25">
      <c r="A10" s="9"/>
      <c r="B10" s="10">
        <v>312.14999999999998</v>
      </c>
      <c r="C10" s="11" t="s">
        <v>360</v>
      </c>
      <c r="D10" s="12">
        <f>'Total Revenues by County'!BR11</f>
        <v>0</v>
      </c>
      <c r="E10" s="13">
        <f t="shared" si="0"/>
        <v>0</v>
      </c>
      <c r="G10" s="59">
        <v>0</v>
      </c>
      <c r="H10" s="59">
        <f t="shared" si="1"/>
        <v>0</v>
      </c>
    </row>
    <row r="11" spans="1:12" x14ac:dyDescent="0.25">
      <c r="A11" s="9"/>
      <c r="B11" s="10">
        <v>312.16000000000003</v>
      </c>
      <c r="C11" s="11" t="s">
        <v>361</v>
      </c>
      <c r="D11" s="12">
        <f>'Total Revenues by County'!BR12</f>
        <v>0</v>
      </c>
      <c r="E11" s="13">
        <f t="shared" si="0"/>
        <v>0</v>
      </c>
      <c r="G11" s="59">
        <v>0</v>
      </c>
      <c r="H11" s="59">
        <f t="shared" si="1"/>
        <v>0</v>
      </c>
    </row>
    <row r="12" spans="1:12" x14ac:dyDescent="0.25">
      <c r="A12" s="9"/>
      <c r="B12" s="10">
        <v>312.17</v>
      </c>
      <c r="C12" s="11" t="s">
        <v>362</v>
      </c>
      <c r="D12" s="12">
        <f>'Total Revenues by County'!BR13</f>
        <v>0</v>
      </c>
      <c r="E12" s="13">
        <f t="shared" si="0"/>
        <v>0</v>
      </c>
      <c r="G12" s="59">
        <v>0</v>
      </c>
      <c r="H12" s="59">
        <f t="shared" si="1"/>
        <v>0</v>
      </c>
    </row>
    <row r="13" spans="1:12" x14ac:dyDescent="0.25">
      <c r="A13" s="9"/>
      <c r="B13" s="10">
        <v>312.3</v>
      </c>
      <c r="C13" s="11" t="s">
        <v>2</v>
      </c>
      <c r="D13" s="12">
        <f>'Total Revenues by County'!BR14</f>
        <v>91511825.700000003</v>
      </c>
      <c r="E13" s="13">
        <f t="shared" si="0"/>
        <v>4.3079392356839197</v>
      </c>
      <c r="G13" s="59">
        <v>91511825.700000003</v>
      </c>
      <c r="H13" s="59">
        <f t="shared" si="1"/>
        <v>0</v>
      </c>
    </row>
    <row r="14" spans="1:12" x14ac:dyDescent="0.25">
      <c r="A14" s="9"/>
      <c r="B14" s="10">
        <v>312.41000000000003</v>
      </c>
      <c r="C14" s="11" t="s">
        <v>306</v>
      </c>
      <c r="D14" s="12">
        <f>'Total Revenues by County'!BR15</f>
        <v>424464893.50999999</v>
      </c>
      <c r="E14" s="13">
        <f t="shared" si="0"/>
        <v>19.981777818712295</v>
      </c>
      <c r="G14" s="59">
        <v>424464893.50999999</v>
      </c>
      <c r="H14" s="59">
        <f t="shared" si="1"/>
        <v>0</v>
      </c>
    </row>
    <row r="15" spans="1:12" x14ac:dyDescent="0.25">
      <c r="A15" s="9"/>
      <c r="B15" s="10">
        <v>312.42</v>
      </c>
      <c r="C15" s="11" t="s">
        <v>355</v>
      </c>
      <c r="D15" s="12">
        <f>'Total Revenues by County'!BR16</f>
        <v>155073280.02000001</v>
      </c>
      <c r="E15" s="13">
        <f t="shared" si="0"/>
        <v>7.3001086175942973</v>
      </c>
      <c r="G15" s="59">
        <v>155073280.02000001</v>
      </c>
      <c r="H15" s="59">
        <f t="shared" si="1"/>
        <v>0</v>
      </c>
    </row>
    <row r="16" spans="1:12" x14ac:dyDescent="0.25">
      <c r="A16" s="9"/>
      <c r="B16" s="10">
        <v>312.43</v>
      </c>
      <c r="C16" s="11" t="s">
        <v>363</v>
      </c>
      <c r="D16" s="12">
        <f>'Total Revenues by County'!BR17</f>
        <v>0</v>
      </c>
      <c r="E16" s="13">
        <f t="shared" si="0"/>
        <v>0</v>
      </c>
      <c r="G16" s="59">
        <v>0</v>
      </c>
      <c r="H16" s="59">
        <f t="shared" si="1"/>
        <v>0</v>
      </c>
    </row>
    <row r="17" spans="1:8" x14ac:dyDescent="0.25">
      <c r="A17" s="9"/>
      <c r="B17" s="10">
        <v>312.51</v>
      </c>
      <c r="C17" s="11" t="s">
        <v>364</v>
      </c>
      <c r="D17" s="12">
        <f>'Total Revenues by County'!BR18</f>
        <v>0</v>
      </c>
      <c r="E17" s="13">
        <f t="shared" si="0"/>
        <v>0</v>
      </c>
      <c r="G17" s="59">
        <v>0</v>
      </c>
      <c r="H17" s="59">
        <f t="shared" si="1"/>
        <v>0</v>
      </c>
    </row>
    <row r="18" spans="1:8" x14ac:dyDescent="0.25">
      <c r="A18" s="9"/>
      <c r="B18" s="10">
        <v>312.52</v>
      </c>
      <c r="C18" s="11" t="s">
        <v>365</v>
      </c>
      <c r="D18" s="12">
        <f>'Total Revenues by County'!BR19</f>
        <v>0</v>
      </c>
      <c r="E18" s="13">
        <f t="shared" si="0"/>
        <v>0</v>
      </c>
      <c r="G18" s="59">
        <v>0</v>
      </c>
      <c r="H18" s="59">
        <f t="shared" si="1"/>
        <v>0</v>
      </c>
    </row>
    <row r="19" spans="1:8" x14ac:dyDescent="0.25">
      <c r="A19" s="9"/>
      <c r="B19" s="10">
        <v>312.61</v>
      </c>
      <c r="C19" s="11" t="s">
        <v>307</v>
      </c>
      <c r="D19" s="12">
        <f>'Total Revenues by County'!BR20</f>
        <v>871612735</v>
      </c>
      <c r="E19" s="13">
        <f t="shared" si="0"/>
        <v>41.031360381090842</v>
      </c>
      <c r="G19" s="59">
        <v>871612735</v>
      </c>
      <c r="H19" s="59">
        <f t="shared" si="1"/>
        <v>0</v>
      </c>
    </row>
    <row r="20" spans="1:8" x14ac:dyDescent="0.25">
      <c r="A20" s="9"/>
      <c r="B20" s="10">
        <v>312.62</v>
      </c>
      <c r="C20" s="11" t="s">
        <v>308</v>
      </c>
      <c r="D20" s="12">
        <f>'Total Revenues by County'!BR21</f>
        <v>826231615</v>
      </c>
      <c r="E20" s="13">
        <f t="shared" si="0"/>
        <v>38.895034218741316</v>
      </c>
      <c r="G20" s="59">
        <v>826231615</v>
      </c>
      <c r="H20" s="59">
        <f t="shared" si="1"/>
        <v>0</v>
      </c>
    </row>
    <row r="21" spans="1:8" x14ac:dyDescent="0.25">
      <c r="A21" s="9"/>
      <c r="B21" s="10">
        <v>312.63</v>
      </c>
      <c r="C21" s="11" t="s">
        <v>309</v>
      </c>
      <c r="D21" s="12">
        <f>'Total Revenues by County'!BR22</f>
        <v>680306869</v>
      </c>
      <c r="E21" s="13">
        <f t="shared" si="0"/>
        <v>32.025594843644136</v>
      </c>
      <c r="G21" s="59">
        <v>680306869</v>
      </c>
      <c r="H21" s="59">
        <f t="shared" si="1"/>
        <v>0</v>
      </c>
    </row>
    <row r="22" spans="1:8" x14ac:dyDescent="0.25">
      <c r="A22" s="9"/>
      <c r="B22" s="10">
        <v>312.64</v>
      </c>
      <c r="C22" s="11" t="s">
        <v>310</v>
      </c>
      <c r="D22" s="12">
        <f>'Total Revenues by County'!BR23</f>
        <v>151649096</v>
      </c>
      <c r="E22" s="13">
        <f t="shared" si="0"/>
        <v>7.1389144049652309</v>
      </c>
      <c r="G22" s="59">
        <v>151649096</v>
      </c>
      <c r="H22" s="59">
        <f t="shared" si="1"/>
        <v>0</v>
      </c>
    </row>
    <row r="23" spans="1:8" x14ac:dyDescent="0.25">
      <c r="A23" s="9"/>
      <c r="B23" s="10">
        <v>312.64999999999998</v>
      </c>
      <c r="C23" s="11" t="s">
        <v>311</v>
      </c>
      <c r="D23" s="12">
        <f>'Total Revenues by County'!BR24</f>
        <v>183734000</v>
      </c>
      <c r="E23" s="13">
        <f t="shared" si="0"/>
        <v>8.6493182872773708</v>
      </c>
      <c r="G23" s="59">
        <v>183734000</v>
      </c>
      <c r="H23" s="59">
        <f t="shared" si="1"/>
        <v>0</v>
      </c>
    </row>
    <row r="24" spans="1:8" x14ac:dyDescent="0.25">
      <c r="A24" s="9"/>
      <c r="B24" s="10">
        <v>312.66000000000003</v>
      </c>
      <c r="C24" s="11" t="s">
        <v>366</v>
      </c>
      <c r="D24" s="12">
        <f>'Total Revenues by County'!BR25</f>
        <v>0</v>
      </c>
      <c r="E24" s="13">
        <f t="shared" si="0"/>
        <v>0</v>
      </c>
      <c r="G24" s="59">
        <v>0</v>
      </c>
      <c r="H24" s="59">
        <f t="shared" si="1"/>
        <v>0</v>
      </c>
    </row>
    <row r="25" spans="1:8" x14ac:dyDescent="0.25">
      <c r="A25" s="9"/>
      <c r="B25" s="10">
        <v>312.67</v>
      </c>
      <c r="C25" s="11" t="s">
        <v>367</v>
      </c>
      <c r="D25" s="12">
        <f>'Total Revenues by County'!BR26</f>
        <v>39910849</v>
      </c>
      <c r="E25" s="13">
        <f t="shared" si="0"/>
        <v>1.8788119570491351</v>
      </c>
      <c r="G25" s="59">
        <v>39910849</v>
      </c>
      <c r="H25" s="59">
        <f t="shared" si="1"/>
        <v>0</v>
      </c>
    </row>
    <row r="26" spans="1:8" x14ac:dyDescent="0.25">
      <c r="A26" s="9"/>
      <c r="B26" s="10">
        <v>312.68</v>
      </c>
      <c r="C26" s="11" t="s">
        <v>312</v>
      </c>
      <c r="D26" s="12">
        <f>'Total Revenues by County'!BR27</f>
        <v>89228411</v>
      </c>
      <c r="E26" s="13">
        <f t="shared" si="0"/>
        <v>4.2004469886194249</v>
      </c>
      <c r="G26" s="59">
        <v>89228411</v>
      </c>
      <c r="H26" s="59">
        <f t="shared" si="1"/>
        <v>0</v>
      </c>
    </row>
    <row r="27" spans="1:8" x14ac:dyDescent="0.25">
      <c r="A27" s="9"/>
      <c r="B27" s="10">
        <v>314.10000000000002</v>
      </c>
      <c r="C27" s="11" t="s">
        <v>3</v>
      </c>
      <c r="D27" s="12">
        <f>'Total Revenues by County'!BR28</f>
        <v>321341981</v>
      </c>
      <c r="E27" s="13">
        <f t="shared" si="0"/>
        <v>15.127244128649229</v>
      </c>
      <c r="G27" s="59">
        <v>321341981</v>
      </c>
      <c r="H27" s="59">
        <f t="shared" si="1"/>
        <v>0</v>
      </c>
    </row>
    <row r="28" spans="1:8" x14ac:dyDescent="0.25">
      <c r="A28" s="9"/>
      <c r="B28" s="10">
        <v>314.3</v>
      </c>
      <c r="C28" s="11" t="s">
        <v>4</v>
      </c>
      <c r="D28" s="12">
        <f>'Total Revenues by County'!BR29</f>
        <v>36973281</v>
      </c>
      <c r="E28" s="13">
        <f t="shared" si="0"/>
        <v>1.7405253001292356</v>
      </c>
      <c r="G28" s="59">
        <v>36973281</v>
      </c>
      <c r="H28" s="59">
        <f t="shared" si="1"/>
        <v>0</v>
      </c>
    </row>
    <row r="29" spans="1:8" x14ac:dyDescent="0.25">
      <c r="A29" s="9"/>
      <c r="B29" s="10">
        <v>314.39999999999998</v>
      </c>
      <c r="C29" s="11" t="s">
        <v>5</v>
      </c>
      <c r="D29" s="12">
        <f>'Total Revenues by County'!BR30</f>
        <v>8765141</v>
      </c>
      <c r="E29" s="13">
        <f t="shared" si="0"/>
        <v>0.4126209321185228</v>
      </c>
      <c r="G29" s="59">
        <v>8765141</v>
      </c>
      <c r="H29" s="59">
        <f t="shared" si="1"/>
        <v>0</v>
      </c>
    </row>
    <row r="30" spans="1:8" x14ac:dyDescent="0.25">
      <c r="A30" s="9"/>
      <c r="B30" s="10">
        <v>314.7</v>
      </c>
      <c r="C30" s="11" t="s">
        <v>6</v>
      </c>
      <c r="D30" s="12">
        <f>'Total Revenues by County'!BR31</f>
        <v>1519</v>
      </c>
      <c r="E30" s="13">
        <f t="shared" si="0"/>
        <v>7.1507257657125661E-5</v>
      </c>
      <c r="G30" s="59">
        <v>1519</v>
      </c>
      <c r="H30" s="59">
        <f t="shared" si="1"/>
        <v>0</v>
      </c>
    </row>
    <row r="31" spans="1:8" x14ac:dyDescent="0.25">
      <c r="A31" s="9"/>
      <c r="B31" s="10">
        <v>314.8</v>
      </c>
      <c r="C31" s="11" t="s">
        <v>7</v>
      </c>
      <c r="D31" s="12">
        <f>'Total Revenues by County'!BR32</f>
        <v>2778997</v>
      </c>
      <c r="E31" s="13">
        <f t="shared" si="0"/>
        <v>0.13082189236825495</v>
      </c>
      <c r="G31" s="59">
        <v>2778997</v>
      </c>
      <c r="H31" s="59">
        <f t="shared" si="1"/>
        <v>0</v>
      </c>
    </row>
    <row r="32" spans="1:8" x14ac:dyDescent="0.25">
      <c r="A32" s="9"/>
      <c r="B32" s="10">
        <v>314.89999999999998</v>
      </c>
      <c r="C32" s="11" t="s">
        <v>8</v>
      </c>
      <c r="D32" s="12">
        <f>'Total Revenues by County'!BR33</f>
        <v>-30070</v>
      </c>
      <c r="E32" s="13">
        <f t="shared" si="0"/>
        <v>-1.4155518352533039E-3</v>
      </c>
      <c r="G32" s="59">
        <v>-30070</v>
      </c>
      <c r="H32" s="59">
        <f t="shared" si="1"/>
        <v>0</v>
      </c>
    </row>
    <row r="33" spans="1:8" x14ac:dyDescent="0.25">
      <c r="A33" s="9"/>
      <c r="B33" s="10">
        <v>315.10000000000002</v>
      </c>
      <c r="C33" s="11" t="s">
        <v>313</v>
      </c>
      <c r="D33" s="12">
        <f>'Total Revenues by County'!BR34</f>
        <v>144438825.38999999</v>
      </c>
      <c r="E33" s="13">
        <f t="shared" si="0"/>
        <v>6.7994893369686062</v>
      </c>
      <c r="G33" s="59">
        <v>144438825.38999999</v>
      </c>
      <c r="H33" s="59">
        <f t="shared" si="1"/>
        <v>0</v>
      </c>
    </row>
    <row r="34" spans="1:8" x14ac:dyDescent="0.25">
      <c r="A34" s="9"/>
      <c r="B34" s="10">
        <v>315.2</v>
      </c>
      <c r="C34" s="11" t="s">
        <v>314</v>
      </c>
      <c r="D34" s="12">
        <f>'Total Revenues by County'!BR35</f>
        <v>51928623</v>
      </c>
      <c r="E34" s="13">
        <f t="shared" si="0"/>
        <v>2.4445512999609886</v>
      </c>
      <c r="G34" s="59">
        <v>51928623</v>
      </c>
      <c r="H34" s="59">
        <f t="shared" si="1"/>
        <v>0</v>
      </c>
    </row>
    <row r="35" spans="1:8" x14ac:dyDescent="0.25">
      <c r="A35" s="9"/>
      <c r="B35" s="10">
        <v>316</v>
      </c>
      <c r="C35" s="11" t="s">
        <v>9</v>
      </c>
      <c r="D35" s="12">
        <f>'Total Revenues by County'!BR36</f>
        <v>49308106.740000002</v>
      </c>
      <c r="E35" s="13">
        <f t="shared" si="0"/>
        <v>2.3211899231351119</v>
      </c>
      <c r="G35" s="59">
        <v>49308106.740000002</v>
      </c>
      <c r="H35" s="59">
        <f t="shared" si="1"/>
        <v>0</v>
      </c>
    </row>
    <row r="36" spans="1:8" x14ac:dyDescent="0.25">
      <c r="A36" s="9"/>
      <c r="B36" s="10">
        <v>319.10000000000002</v>
      </c>
      <c r="C36" s="11" t="s">
        <v>315</v>
      </c>
      <c r="D36" s="12">
        <f>'Total Revenues by County'!BR37</f>
        <v>7224953</v>
      </c>
      <c r="E36" s="13">
        <f t="shared" si="0"/>
        <v>0.34011624472127916</v>
      </c>
      <c r="G36" s="59">
        <v>7224953</v>
      </c>
      <c r="H36" s="59">
        <f t="shared" si="1"/>
        <v>0</v>
      </c>
    </row>
    <row r="37" spans="1:8" x14ac:dyDescent="0.25">
      <c r="A37" s="9"/>
      <c r="B37" s="10">
        <v>319.2</v>
      </c>
      <c r="C37" s="11" t="s">
        <v>368</v>
      </c>
      <c r="D37" s="12">
        <f>'Total Revenues by County'!BR38</f>
        <v>0</v>
      </c>
      <c r="E37" s="13">
        <f t="shared" si="0"/>
        <v>0</v>
      </c>
      <c r="G37" s="59">
        <v>0</v>
      </c>
      <c r="H37" s="59">
        <f t="shared" si="1"/>
        <v>0</v>
      </c>
    </row>
    <row r="38" spans="1:8" x14ac:dyDescent="0.25">
      <c r="A38" s="9"/>
      <c r="B38" s="10">
        <v>319.3</v>
      </c>
      <c r="C38" s="11" t="s">
        <v>369</v>
      </c>
      <c r="D38" s="12">
        <f>'Total Revenues by County'!BR39</f>
        <v>0</v>
      </c>
      <c r="E38" s="13">
        <f t="shared" si="0"/>
        <v>0</v>
      </c>
      <c r="G38" s="59">
        <v>0</v>
      </c>
      <c r="H38" s="59">
        <f t="shared" si="1"/>
        <v>0</v>
      </c>
    </row>
    <row r="39" spans="1:8" x14ac:dyDescent="0.25">
      <c r="A39" s="9"/>
      <c r="B39" s="10">
        <v>319.89999999999998</v>
      </c>
      <c r="C39" s="11" t="s">
        <v>10</v>
      </c>
      <c r="D39" s="12">
        <f>'Total Revenues by County'!BR40</f>
        <v>1210898024.3699999</v>
      </c>
      <c r="E39" s="13">
        <f t="shared" si="0"/>
        <v>57.003289680796584</v>
      </c>
      <c r="G39" s="59">
        <v>1210898024.3699999</v>
      </c>
      <c r="H39" s="59">
        <f t="shared" si="1"/>
        <v>0</v>
      </c>
    </row>
    <row r="40" spans="1:8" ht="15.75" x14ac:dyDescent="0.25">
      <c r="A40" s="14" t="s">
        <v>11</v>
      </c>
      <c r="B40" s="15"/>
      <c r="C40" s="16"/>
      <c r="D40" s="17">
        <f>'Total Revenues by County'!BR41</f>
        <v>4209935966.8608608</v>
      </c>
      <c r="E40" s="18">
        <f t="shared" si="0"/>
        <v>198.18365760521397</v>
      </c>
      <c r="G40" s="62">
        <f>SUM(G41:G74)</f>
        <v>4209935966.8608613</v>
      </c>
      <c r="H40" s="62">
        <f t="shared" si="1"/>
        <v>4.76837158203125E-7</v>
      </c>
    </row>
    <row r="41" spans="1:8" x14ac:dyDescent="0.25">
      <c r="A41" s="9"/>
      <c r="B41" s="10">
        <v>322</v>
      </c>
      <c r="C41" s="11" t="s">
        <v>317</v>
      </c>
      <c r="D41" s="12">
        <f>'Total Revenues by County'!BR42</f>
        <v>415439623.05000001</v>
      </c>
      <c r="E41" s="13">
        <f t="shared" si="0"/>
        <v>19.556911235296585</v>
      </c>
      <c r="G41" s="59">
        <v>415439623.05000001</v>
      </c>
      <c r="H41" s="59">
        <f t="shared" si="1"/>
        <v>0</v>
      </c>
    </row>
    <row r="42" spans="1:8" x14ac:dyDescent="0.25">
      <c r="A42" s="9"/>
      <c r="B42" s="10">
        <v>322.89999999999998</v>
      </c>
      <c r="C42" s="11" t="s">
        <v>318</v>
      </c>
      <c r="D42" s="12">
        <f>'Total Revenues by County'!BR43</f>
        <v>30660691</v>
      </c>
      <c r="E42" s="13">
        <f t="shared" si="0"/>
        <v>1.4433587434381263</v>
      </c>
      <c r="G42" s="59">
        <v>30660691</v>
      </c>
      <c r="H42" s="59">
        <f t="shared" si="1"/>
        <v>0</v>
      </c>
    </row>
    <row r="43" spans="1:8" x14ac:dyDescent="0.25">
      <c r="A43" s="9"/>
      <c r="B43" s="10">
        <v>323.10000000000002</v>
      </c>
      <c r="C43" s="11" t="s">
        <v>12</v>
      </c>
      <c r="D43" s="12">
        <f>'Total Revenues by County'!BR44</f>
        <v>168038172.24000001</v>
      </c>
      <c r="E43" s="13">
        <f t="shared" si="0"/>
        <v>7.910433758129126</v>
      </c>
      <c r="G43" s="59">
        <v>168038172.24000001</v>
      </c>
      <c r="H43" s="59">
        <f t="shared" si="1"/>
        <v>0</v>
      </c>
    </row>
    <row r="44" spans="1:8" x14ac:dyDescent="0.25">
      <c r="A44" s="9"/>
      <c r="B44" s="10">
        <v>323.2</v>
      </c>
      <c r="C44" s="11" t="s">
        <v>13</v>
      </c>
      <c r="D44" s="12">
        <f>'Total Revenues by County'!BR45</f>
        <v>807339</v>
      </c>
      <c r="E44" s="13">
        <f t="shared" si="0"/>
        <v>3.8005660230181815E-2</v>
      </c>
      <c r="G44" s="59">
        <v>807339</v>
      </c>
      <c r="H44" s="59">
        <f t="shared" si="1"/>
        <v>0</v>
      </c>
    </row>
    <row r="45" spans="1:8" x14ac:dyDescent="0.25">
      <c r="A45" s="9"/>
      <c r="B45" s="10">
        <v>323.3</v>
      </c>
      <c r="C45" s="11" t="s">
        <v>14</v>
      </c>
      <c r="D45" s="12">
        <f>'Total Revenues by County'!BR46</f>
        <v>2102478</v>
      </c>
      <c r="E45" s="13">
        <f t="shared" si="0"/>
        <v>9.8974612287319463E-2</v>
      </c>
      <c r="G45" s="59">
        <v>2102478</v>
      </c>
      <c r="H45" s="59">
        <f t="shared" si="1"/>
        <v>0</v>
      </c>
    </row>
    <row r="46" spans="1:8" x14ac:dyDescent="0.25">
      <c r="A46" s="9"/>
      <c r="B46" s="10">
        <v>323.39999999999998</v>
      </c>
      <c r="C46" s="11" t="s">
        <v>15</v>
      </c>
      <c r="D46" s="12">
        <f>'Total Revenues by County'!BR47</f>
        <v>1918444</v>
      </c>
      <c r="E46" s="13">
        <f t="shared" si="0"/>
        <v>9.0311171434342849E-2</v>
      </c>
      <c r="G46" s="59">
        <v>1918444</v>
      </c>
      <c r="H46" s="59">
        <f t="shared" si="1"/>
        <v>0</v>
      </c>
    </row>
    <row r="47" spans="1:8" x14ac:dyDescent="0.25">
      <c r="A47" s="9"/>
      <c r="B47" s="10">
        <v>323.5</v>
      </c>
      <c r="C47" s="11" t="s">
        <v>297</v>
      </c>
      <c r="D47" s="12">
        <f>'Total Revenues by County'!BR48</f>
        <v>106101</v>
      </c>
      <c r="E47" s="13">
        <f t="shared" si="0"/>
        <v>4.9947278108483806E-3</v>
      </c>
      <c r="G47" s="59">
        <v>106101</v>
      </c>
      <c r="H47" s="59">
        <f t="shared" si="1"/>
        <v>0</v>
      </c>
    </row>
    <row r="48" spans="1:8" x14ac:dyDescent="0.25">
      <c r="A48" s="9"/>
      <c r="B48" s="10">
        <v>323.60000000000002</v>
      </c>
      <c r="C48" s="11" t="s">
        <v>16</v>
      </c>
      <c r="D48" s="12">
        <f>'Total Revenues by County'!BR49</f>
        <v>8000</v>
      </c>
      <c r="E48" s="13">
        <f t="shared" si="0"/>
        <v>3.7660175197959535E-4</v>
      </c>
      <c r="G48" s="59">
        <v>8000</v>
      </c>
      <c r="H48" s="59">
        <f t="shared" si="1"/>
        <v>0</v>
      </c>
    </row>
    <row r="49" spans="1:8" x14ac:dyDescent="0.25">
      <c r="A49" s="9"/>
      <c r="B49" s="10">
        <v>323.7</v>
      </c>
      <c r="C49" s="11" t="s">
        <v>17</v>
      </c>
      <c r="D49" s="12">
        <f>'Total Revenues by County'!BR50</f>
        <v>24911436</v>
      </c>
      <c r="E49" s="13">
        <f t="shared" si="0"/>
        <v>1.1727113052409452</v>
      </c>
      <c r="F49" s="50"/>
      <c r="G49" s="59">
        <v>24911436</v>
      </c>
      <c r="H49" s="59">
        <f t="shared" si="1"/>
        <v>0</v>
      </c>
    </row>
    <row r="50" spans="1:8" x14ac:dyDescent="0.25">
      <c r="A50" s="9"/>
      <c r="B50" s="10">
        <v>323.89999999999998</v>
      </c>
      <c r="C50" s="11" t="s">
        <v>18</v>
      </c>
      <c r="D50" s="12">
        <f>'Total Revenues by County'!BR51</f>
        <v>3191968</v>
      </c>
      <c r="E50" s="13">
        <f t="shared" si="0"/>
        <v>0.15026259263285063</v>
      </c>
      <c r="G50" s="59">
        <v>3191968</v>
      </c>
      <c r="H50" s="59">
        <f t="shared" si="1"/>
        <v>0</v>
      </c>
    </row>
    <row r="51" spans="1:8" x14ac:dyDescent="0.25">
      <c r="A51" s="9"/>
      <c r="B51" s="10">
        <v>324.11</v>
      </c>
      <c r="C51" s="11" t="s">
        <v>19</v>
      </c>
      <c r="D51" s="12">
        <f>'Total Revenues by County'!BR52</f>
        <v>63557416.575340003</v>
      </c>
      <c r="E51" s="13">
        <f t="shared" si="0"/>
        <v>2.9919793041962524</v>
      </c>
      <c r="G51" s="59">
        <v>63557416.575340003</v>
      </c>
      <c r="H51" s="59">
        <f t="shared" si="1"/>
        <v>0</v>
      </c>
    </row>
    <row r="52" spans="1:8" x14ac:dyDescent="0.25">
      <c r="A52" s="9"/>
      <c r="B52" s="10">
        <v>324.12</v>
      </c>
      <c r="C52" s="11" t="s">
        <v>20</v>
      </c>
      <c r="D52" s="12">
        <f>'Total Revenues by County'!BR53</f>
        <v>17889129.035521001</v>
      </c>
      <c r="E52" s="13">
        <f t="shared" si="0"/>
        <v>0.84213466702078221</v>
      </c>
      <c r="G52" s="59">
        <v>17889129.035521001</v>
      </c>
      <c r="H52" s="59">
        <f t="shared" si="1"/>
        <v>0</v>
      </c>
    </row>
    <row r="53" spans="1:8" x14ac:dyDescent="0.25">
      <c r="A53" s="9"/>
      <c r="B53" s="10">
        <v>324.20999999999998</v>
      </c>
      <c r="C53" s="11" t="s">
        <v>21</v>
      </c>
      <c r="D53" s="12">
        <f>'Total Revenues by County'!BR54</f>
        <v>49630822</v>
      </c>
      <c r="E53" s="13">
        <f t="shared" si="0"/>
        <v>2.3363818146734303</v>
      </c>
      <c r="G53" s="59">
        <v>49630822</v>
      </c>
      <c r="H53" s="59">
        <f t="shared" si="1"/>
        <v>0</v>
      </c>
    </row>
    <row r="54" spans="1:8" x14ac:dyDescent="0.25">
      <c r="A54" s="9"/>
      <c r="B54" s="10">
        <v>324.22000000000003</v>
      </c>
      <c r="C54" s="11" t="s">
        <v>22</v>
      </c>
      <c r="D54" s="12">
        <f>'Total Revenues by County'!BR55</f>
        <v>5948669</v>
      </c>
      <c r="E54" s="13">
        <f t="shared" si="0"/>
        <v>0.28003489591833841</v>
      </c>
      <c r="G54" s="59">
        <v>5948669</v>
      </c>
      <c r="H54" s="59">
        <f t="shared" si="1"/>
        <v>0</v>
      </c>
    </row>
    <row r="55" spans="1:8" x14ac:dyDescent="0.25">
      <c r="A55" s="9"/>
      <c r="B55" s="10">
        <v>324.31</v>
      </c>
      <c r="C55" s="11" t="s">
        <v>23</v>
      </c>
      <c r="D55" s="12">
        <f>'Total Revenues by County'!BR56</f>
        <v>496717168.96955001</v>
      </c>
      <c r="E55" s="13">
        <f t="shared" si="0"/>
        <v>23.383069509034652</v>
      </c>
      <c r="G55" s="59">
        <v>496717168.96955001</v>
      </c>
      <c r="H55" s="59">
        <f t="shared" si="1"/>
        <v>0</v>
      </c>
    </row>
    <row r="56" spans="1:8" x14ac:dyDescent="0.25">
      <c r="A56" s="9"/>
      <c r="B56" s="10">
        <v>324.32</v>
      </c>
      <c r="C56" s="11" t="s">
        <v>24</v>
      </c>
      <c r="D56" s="12">
        <f>'Total Revenues by County'!BR57</f>
        <v>158665604.39045</v>
      </c>
      <c r="E56" s="13">
        <f t="shared" si="0"/>
        <v>7.4692180740431056</v>
      </c>
      <c r="G56" s="59">
        <v>158665604.39045</v>
      </c>
      <c r="H56" s="59">
        <f t="shared" si="1"/>
        <v>0</v>
      </c>
    </row>
    <row r="57" spans="1:8" x14ac:dyDescent="0.25">
      <c r="A57" s="9"/>
      <c r="B57" s="10">
        <v>324.41000000000003</v>
      </c>
      <c r="C57" s="11" t="s">
        <v>371</v>
      </c>
      <c r="D57" s="12">
        <f>'Total Revenues by County'!BR58</f>
        <v>0</v>
      </c>
      <c r="E57" s="13">
        <f t="shared" si="0"/>
        <v>0</v>
      </c>
      <c r="G57" s="59">
        <v>0</v>
      </c>
      <c r="H57" s="59">
        <f t="shared" si="1"/>
        <v>0</v>
      </c>
    </row>
    <row r="58" spans="1:8" x14ac:dyDescent="0.25">
      <c r="A58" s="9"/>
      <c r="B58" s="10">
        <v>324.42</v>
      </c>
      <c r="C58" s="11" t="s">
        <v>372</v>
      </c>
      <c r="D58" s="12">
        <f>'Total Revenues by County'!BR59</f>
        <v>0</v>
      </c>
      <c r="E58" s="13">
        <f t="shared" si="0"/>
        <v>0</v>
      </c>
      <c r="G58" s="59">
        <v>0</v>
      </c>
      <c r="H58" s="59">
        <f t="shared" si="1"/>
        <v>0</v>
      </c>
    </row>
    <row r="59" spans="1:8" x14ac:dyDescent="0.25">
      <c r="A59" s="9"/>
      <c r="B59" s="10">
        <v>324.51</v>
      </c>
      <c r="C59" s="11" t="s">
        <v>25</v>
      </c>
      <c r="D59" s="12">
        <f>'Total Revenues by County'!BR60</f>
        <v>116538801</v>
      </c>
      <c r="E59" s="13">
        <f t="shared" si="0"/>
        <v>5.4860895787751769</v>
      </c>
      <c r="G59" s="59">
        <v>116538801</v>
      </c>
      <c r="H59" s="59">
        <f t="shared" si="1"/>
        <v>0</v>
      </c>
    </row>
    <row r="60" spans="1:8" x14ac:dyDescent="0.25">
      <c r="A60" s="9"/>
      <c r="B60" s="10">
        <v>324.52</v>
      </c>
      <c r="C60" s="11" t="s">
        <v>373</v>
      </c>
      <c r="D60" s="12">
        <f>'Total Revenues by County'!BR61</f>
        <v>0</v>
      </c>
      <c r="E60" s="13">
        <f t="shared" si="0"/>
        <v>0</v>
      </c>
      <c r="G60" s="59">
        <v>0</v>
      </c>
      <c r="H60" s="59">
        <f t="shared" si="1"/>
        <v>0</v>
      </c>
    </row>
    <row r="61" spans="1:8" x14ac:dyDescent="0.25">
      <c r="A61" s="9"/>
      <c r="B61" s="10">
        <v>324.61</v>
      </c>
      <c r="C61" s="11" t="s">
        <v>26</v>
      </c>
      <c r="D61" s="12">
        <f>'Total Revenues by County'!BR62</f>
        <v>130142548.7</v>
      </c>
      <c r="E61" s="13">
        <f t="shared" si="0"/>
        <v>6.126488980938726</v>
      </c>
      <c r="G61" s="59">
        <v>130142548.7</v>
      </c>
      <c r="H61" s="59">
        <f t="shared" si="1"/>
        <v>0</v>
      </c>
    </row>
    <row r="62" spans="1:8" x14ac:dyDescent="0.25">
      <c r="A62" s="9"/>
      <c r="B62" s="10">
        <v>324.62</v>
      </c>
      <c r="C62" s="11" t="s">
        <v>27</v>
      </c>
      <c r="D62" s="12">
        <f>'Total Revenues by County'!BR63</f>
        <v>829095</v>
      </c>
      <c r="E62" s="13">
        <f t="shared" si="0"/>
        <v>3.9029828694690322E-2</v>
      </c>
      <c r="G62" s="59">
        <v>829095</v>
      </c>
      <c r="H62" s="59">
        <f t="shared" si="1"/>
        <v>0</v>
      </c>
    </row>
    <row r="63" spans="1:8" x14ac:dyDescent="0.25">
      <c r="A63" s="9"/>
      <c r="B63" s="10">
        <v>324.81</v>
      </c>
      <c r="C63" s="11" t="s">
        <v>319</v>
      </c>
      <c r="D63" s="12">
        <f>'Total Revenues by County'!BR64</f>
        <v>236125509.15000001</v>
      </c>
      <c r="E63" s="13">
        <f t="shared" si="0"/>
        <v>11.115660054120497</v>
      </c>
      <c r="G63" s="59">
        <v>236125509.15000001</v>
      </c>
      <c r="H63" s="59">
        <f t="shared" si="1"/>
        <v>0</v>
      </c>
    </row>
    <row r="64" spans="1:8" x14ac:dyDescent="0.25">
      <c r="A64" s="9"/>
      <c r="B64" s="10">
        <v>324.82</v>
      </c>
      <c r="C64" s="11" t="s">
        <v>320</v>
      </c>
      <c r="D64" s="12">
        <f>'Total Revenues by County'!BR65</f>
        <v>48136830</v>
      </c>
      <c r="E64" s="13">
        <f t="shared" si="0"/>
        <v>2.2660518140929931</v>
      </c>
      <c r="G64" s="59">
        <v>48136830</v>
      </c>
      <c r="H64" s="59">
        <f t="shared" si="1"/>
        <v>0</v>
      </c>
    </row>
    <row r="65" spans="1:8" x14ac:dyDescent="0.25">
      <c r="A65" s="9"/>
      <c r="B65" s="10">
        <v>324.91000000000003</v>
      </c>
      <c r="C65" s="11" t="s">
        <v>28</v>
      </c>
      <c r="D65" s="12">
        <f>'Total Revenues by County'!BR66</f>
        <v>17747659</v>
      </c>
      <c r="E65" s="13">
        <f t="shared" si="0"/>
        <v>0.83547493411705409</v>
      </c>
      <c r="G65" s="59">
        <v>17747659</v>
      </c>
      <c r="H65" s="59">
        <f t="shared" si="1"/>
        <v>0</v>
      </c>
    </row>
    <row r="66" spans="1:8" x14ac:dyDescent="0.25">
      <c r="A66" s="9"/>
      <c r="B66" s="10">
        <v>324.92</v>
      </c>
      <c r="C66" s="11" t="s">
        <v>29</v>
      </c>
      <c r="D66" s="12">
        <f>'Total Revenues by County'!BR67</f>
        <v>2925206</v>
      </c>
      <c r="E66" s="13">
        <f t="shared" si="0"/>
        <v>0.13770471306265303</v>
      </c>
      <c r="G66" s="59">
        <v>2925206</v>
      </c>
      <c r="H66" s="59">
        <f t="shared" si="1"/>
        <v>0</v>
      </c>
    </row>
    <row r="67" spans="1:8" x14ac:dyDescent="0.25">
      <c r="A67" s="9"/>
      <c r="B67" s="10" t="s">
        <v>401</v>
      </c>
      <c r="C67" s="11" t="s">
        <v>402</v>
      </c>
      <c r="D67" s="12">
        <f>'Total Revenues by County'!BR68</f>
        <v>58065246</v>
      </c>
      <c r="E67" s="13">
        <f t="shared" si="0"/>
        <v>2.733434171590774</v>
      </c>
      <c r="G67" s="59">
        <v>58065246</v>
      </c>
      <c r="H67" s="59">
        <f t="shared" si="1"/>
        <v>0</v>
      </c>
    </row>
    <row r="68" spans="1:8" x14ac:dyDescent="0.25">
      <c r="A68" s="9"/>
      <c r="B68" s="10">
        <v>325.10000000000002</v>
      </c>
      <c r="C68" s="11" t="s">
        <v>30</v>
      </c>
      <c r="D68" s="12">
        <f>'Total Revenues by County'!BR69</f>
        <v>105502242.68000001</v>
      </c>
      <c r="E68" s="13">
        <f t="shared" ref="E68:E131" si="2">(D68/E$327)</f>
        <v>4.9665411788830554</v>
      </c>
      <c r="G68" s="59">
        <v>105502242.68000001</v>
      </c>
      <c r="H68" s="59">
        <f t="shared" ref="H68:H131" si="3">(G68-D68)</f>
        <v>0</v>
      </c>
    </row>
    <row r="69" spans="1:8" x14ac:dyDescent="0.25">
      <c r="A69" s="9"/>
      <c r="B69" s="10">
        <v>325.2</v>
      </c>
      <c r="C69" s="11" t="s">
        <v>31</v>
      </c>
      <c r="D69" s="12">
        <f>'Total Revenues by County'!BR70</f>
        <v>824982425.84000003</v>
      </c>
      <c r="E69" s="13">
        <f t="shared" si="2"/>
        <v>38.836228365465075</v>
      </c>
      <c r="G69" s="59">
        <v>824982425.84000003</v>
      </c>
      <c r="H69" s="59">
        <f t="shared" si="3"/>
        <v>0</v>
      </c>
    </row>
    <row r="70" spans="1:8" x14ac:dyDescent="0.25">
      <c r="A70" s="9"/>
      <c r="B70" s="10">
        <v>329.1</v>
      </c>
      <c r="C70" s="11" t="s">
        <v>321</v>
      </c>
      <c r="D70" s="12">
        <f>'Total Revenues by County'!BR71</f>
        <v>15780607</v>
      </c>
      <c r="E70" s="13">
        <f t="shared" si="2"/>
        <v>0.74287553043768328</v>
      </c>
      <c r="G70" s="59">
        <v>15780607</v>
      </c>
      <c r="H70" s="59">
        <f t="shared" si="3"/>
        <v>0</v>
      </c>
    </row>
    <row r="71" spans="1:8" x14ac:dyDescent="0.25">
      <c r="A71" s="9"/>
      <c r="B71" s="10">
        <v>329.2</v>
      </c>
      <c r="C71" s="11" t="s">
        <v>322</v>
      </c>
      <c r="D71" s="12">
        <f>'Total Revenues by County'!BR72</f>
        <v>26016048</v>
      </c>
      <c r="E71" s="13">
        <f t="shared" si="2"/>
        <v>1.2247111570481559</v>
      </c>
      <c r="G71" s="59">
        <v>26016048</v>
      </c>
      <c r="H71" s="59">
        <f t="shared" si="3"/>
        <v>0</v>
      </c>
    </row>
    <row r="72" spans="1:8" x14ac:dyDescent="0.25">
      <c r="A72" s="9"/>
      <c r="B72" s="10">
        <v>329.3</v>
      </c>
      <c r="C72" s="11" t="s">
        <v>374</v>
      </c>
      <c r="D72" s="12">
        <f>'Total Revenues by County'!BR73</f>
        <v>0</v>
      </c>
      <c r="E72" s="13">
        <f t="shared" si="2"/>
        <v>0</v>
      </c>
      <c r="G72" s="59">
        <v>0</v>
      </c>
      <c r="H72" s="59">
        <f t="shared" si="3"/>
        <v>0</v>
      </c>
    </row>
    <row r="73" spans="1:8" x14ac:dyDescent="0.25">
      <c r="A73" s="9"/>
      <c r="B73" s="10">
        <v>329.4</v>
      </c>
      <c r="C73" s="11" t="s">
        <v>323</v>
      </c>
      <c r="D73" s="12">
        <f>'Total Revenues by County'!BR74</f>
        <v>5213429</v>
      </c>
      <c r="E73" s="13">
        <f t="shared" si="2"/>
        <v>0.24542331190265371</v>
      </c>
      <c r="G73" s="59">
        <v>5213429</v>
      </c>
      <c r="H73" s="59">
        <f t="shared" si="3"/>
        <v>0</v>
      </c>
    </row>
    <row r="74" spans="1:8" x14ac:dyDescent="0.25">
      <c r="A74" s="9"/>
      <c r="B74" s="10">
        <v>329.5</v>
      </c>
      <c r="C74" s="11" t="s">
        <v>324</v>
      </c>
      <c r="D74" s="12">
        <f>'Total Revenues by County'!BR75</f>
        <v>1182337257.23</v>
      </c>
      <c r="E74" s="13">
        <f t="shared" si="2"/>
        <v>55.658785312945938</v>
      </c>
      <c r="G74" s="59">
        <v>1182337257.23</v>
      </c>
      <c r="H74" s="59">
        <f t="shared" si="3"/>
        <v>0</v>
      </c>
    </row>
    <row r="75" spans="1:8" ht="15.75" x14ac:dyDescent="0.25">
      <c r="A75" s="14" t="s">
        <v>325</v>
      </c>
      <c r="B75" s="15"/>
      <c r="C75" s="16"/>
      <c r="D75" s="17">
        <f>'Total Revenues by County'!BR76</f>
        <v>8275034698.8299999</v>
      </c>
      <c r="E75" s="18">
        <f t="shared" si="2"/>
        <v>389.54907065891513</v>
      </c>
      <c r="G75" s="62">
        <f>SUM(G76:G167)</f>
        <v>8275034698.8300018</v>
      </c>
      <c r="H75" s="62">
        <f t="shared" si="3"/>
        <v>1.9073486328125E-6</v>
      </c>
    </row>
    <row r="76" spans="1:8" x14ac:dyDescent="0.25">
      <c r="A76" s="9"/>
      <c r="B76" s="10">
        <v>331.1</v>
      </c>
      <c r="C76" s="11" t="s">
        <v>33</v>
      </c>
      <c r="D76" s="12">
        <f>'Total Revenues by County'!BR77</f>
        <v>392895308</v>
      </c>
      <c r="E76" s="13">
        <f t="shared" si="2"/>
        <v>18.495632667170341</v>
      </c>
      <c r="G76" s="59">
        <v>392895308</v>
      </c>
      <c r="H76" s="59">
        <f t="shared" si="3"/>
        <v>0</v>
      </c>
    </row>
    <row r="77" spans="1:8" x14ac:dyDescent="0.25">
      <c r="A77" s="9"/>
      <c r="B77" s="10">
        <v>331.2</v>
      </c>
      <c r="C77" s="11" t="s">
        <v>34</v>
      </c>
      <c r="D77" s="12">
        <f>'Total Revenues by County'!BR78</f>
        <v>455161565.25</v>
      </c>
      <c r="E77" s="13">
        <f t="shared" si="2"/>
        <v>21.426830363365614</v>
      </c>
      <c r="G77" s="59">
        <v>455161565.25</v>
      </c>
      <c r="H77" s="59">
        <f t="shared" si="3"/>
        <v>0</v>
      </c>
    </row>
    <row r="78" spans="1:8" x14ac:dyDescent="0.25">
      <c r="A78" s="9"/>
      <c r="B78" s="10">
        <v>331.31</v>
      </c>
      <c r="C78" s="11" t="s">
        <v>326</v>
      </c>
      <c r="D78" s="12">
        <f>'Total Revenues by County'!BR79</f>
        <v>1877865</v>
      </c>
      <c r="E78" s="13">
        <f t="shared" si="2"/>
        <v>8.8400906122645354E-2</v>
      </c>
      <c r="G78" s="59">
        <v>1877865</v>
      </c>
      <c r="H78" s="59">
        <f t="shared" si="3"/>
        <v>0</v>
      </c>
    </row>
    <row r="79" spans="1:8" x14ac:dyDescent="0.25">
      <c r="A79" s="9"/>
      <c r="B79" s="10">
        <v>331.32</v>
      </c>
      <c r="C79" s="11" t="s">
        <v>375</v>
      </c>
      <c r="D79" s="12">
        <f>'Total Revenues by County'!BR80</f>
        <v>0</v>
      </c>
      <c r="E79" s="13">
        <f t="shared" si="2"/>
        <v>0</v>
      </c>
      <c r="G79" s="59">
        <v>0</v>
      </c>
      <c r="H79" s="59">
        <f t="shared" si="3"/>
        <v>0</v>
      </c>
    </row>
    <row r="80" spans="1:8" x14ac:dyDescent="0.25">
      <c r="A80" s="9"/>
      <c r="B80" s="10">
        <v>331.33</v>
      </c>
      <c r="C80" s="11" t="s">
        <v>376</v>
      </c>
      <c r="D80" s="12">
        <f>'Total Revenues by County'!BR81</f>
        <v>0</v>
      </c>
      <c r="E80" s="13">
        <f t="shared" si="2"/>
        <v>0</v>
      </c>
      <c r="G80" s="59">
        <v>0</v>
      </c>
      <c r="H80" s="59">
        <f t="shared" si="3"/>
        <v>0</v>
      </c>
    </row>
    <row r="81" spans="1:8" x14ac:dyDescent="0.25">
      <c r="A81" s="9"/>
      <c r="B81" s="10">
        <v>331.34</v>
      </c>
      <c r="C81" s="11" t="s">
        <v>327</v>
      </c>
      <c r="D81" s="12">
        <f>'Total Revenues by County'!BR82</f>
        <v>0</v>
      </c>
      <c r="E81" s="13">
        <f t="shared" si="2"/>
        <v>0</v>
      </c>
      <c r="G81" s="59">
        <v>0</v>
      </c>
      <c r="H81" s="59">
        <f t="shared" si="3"/>
        <v>0</v>
      </c>
    </row>
    <row r="82" spans="1:8" x14ac:dyDescent="0.25">
      <c r="A82" s="9"/>
      <c r="B82" s="10">
        <v>331.35</v>
      </c>
      <c r="C82" s="11" t="s">
        <v>35</v>
      </c>
      <c r="D82" s="12">
        <f>'Total Revenues by County'!BR83</f>
        <v>317707</v>
      </c>
      <c r="E82" s="13">
        <f t="shared" si="2"/>
        <v>1.4956126602022663E-2</v>
      </c>
      <c r="G82" s="59">
        <v>317707</v>
      </c>
      <c r="H82" s="59">
        <f t="shared" si="3"/>
        <v>0</v>
      </c>
    </row>
    <row r="83" spans="1:8" x14ac:dyDescent="0.25">
      <c r="A83" s="9"/>
      <c r="B83" s="10">
        <v>331.39</v>
      </c>
      <c r="C83" s="11" t="s">
        <v>36</v>
      </c>
      <c r="D83" s="12">
        <f>'Total Revenues by County'!BR84</f>
        <v>23408473.219999999</v>
      </c>
      <c r="E83" s="13">
        <f t="shared" si="2"/>
        <v>1.1019590032274298</v>
      </c>
      <c r="G83" s="59">
        <v>23408473.219999999</v>
      </c>
      <c r="H83" s="59">
        <f t="shared" si="3"/>
        <v>0</v>
      </c>
    </row>
    <row r="84" spans="1:8" x14ac:dyDescent="0.25">
      <c r="A84" s="9"/>
      <c r="B84" s="10">
        <v>331.41</v>
      </c>
      <c r="C84" s="11" t="s">
        <v>37</v>
      </c>
      <c r="D84" s="12">
        <f>'Total Revenues by County'!BR85</f>
        <v>48612744</v>
      </c>
      <c r="E84" s="13">
        <f t="shared" si="2"/>
        <v>2.2884555698669451</v>
      </c>
      <c r="G84" s="59">
        <v>48612744</v>
      </c>
      <c r="H84" s="59">
        <f t="shared" si="3"/>
        <v>0</v>
      </c>
    </row>
    <row r="85" spans="1:8" x14ac:dyDescent="0.25">
      <c r="A85" s="9"/>
      <c r="B85" s="10">
        <v>331.42</v>
      </c>
      <c r="C85" s="11" t="s">
        <v>38</v>
      </c>
      <c r="D85" s="12">
        <f>'Total Revenues by County'!BR86</f>
        <v>219211227.94</v>
      </c>
      <c r="E85" s="13">
        <f t="shared" si="2"/>
        <v>10.319416561975302</v>
      </c>
      <c r="G85" s="59">
        <v>219211227.94</v>
      </c>
      <c r="H85" s="59">
        <f t="shared" si="3"/>
        <v>0</v>
      </c>
    </row>
    <row r="86" spans="1:8" x14ac:dyDescent="0.25">
      <c r="A86" s="9"/>
      <c r="B86" s="10">
        <v>331.49</v>
      </c>
      <c r="C86" s="11" t="s">
        <v>39</v>
      </c>
      <c r="D86" s="12">
        <f>'Total Revenues by County'!BR87</f>
        <v>361903057</v>
      </c>
      <c r="E86" s="13">
        <f t="shared" si="2"/>
        <v>17.036665664121418</v>
      </c>
      <c r="G86" s="59">
        <v>361903057</v>
      </c>
      <c r="H86" s="59">
        <f t="shared" si="3"/>
        <v>0</v>
      </c>
    </row>
    <row r="87" spans="1:8" x14ac:dyDescent="0.25">
      <c r="A87" s="9"/>
      <c r="B87" s="10">
        <v>331.5</v>
      </c>
      <c r="C87" s="11" t="s">
        <v>40</v>
      </c>
      <c r="D87" s="12">
        <f>'Total Revenues by County'!BR88</f>
        <v>872345918.05999994</v>
      </c>
      <c r="E87" s="13">
        <f t="shared" si="2"/>
        <v>41.065875134205562</v>
      </c>
      <c r="G87" s="59">
        <v>872345918.05999994</v>
      </c>
      <c r="H87" s="59">
        <f t="shared" si="3"/>
        <v>0</v>
      </c>
    </row>
    <row r="88" spans="1:8" x14ac:dyDescent="0.25">
      <c r="A88" s="9"/>
      <c r="B88" s="10">
        <v>331.51</v>
      </c>
      <c r="C88" s="11" t="s">
        <v>328</v>
      </c>
      <c r="D88" s="12">
        <f>'Total Revenues by County'!BR89</f>
        <v>46250200</v>
      </c>
      <c r="E88" s="13">
        <f t="shared" si="2"/>
        <v>2.1772382936758352</v>
      </c>
      <c r="G88" s="59">
        <v>46250200</v>
      </c>
      <c r="H88" s="59">
        <f t="shared" si="3"/>
        <v>0</v>
      </c>
    </row>
    <row r="89" spans="1:8" x14ac:dyDescent="0.25">
      <c r="A89" s="9"/>
      <c r="B89" s="10">
        <v>331.61</v>
      </c>
      <c r="C89" s="11" t="s">
        <v>41</v>
      </c>
      <c r="D89" s="12">
        <f>'Total Revenues by County'!BR90</f>
        <v>14401489</v>
      </c>
      <c r="E89" s="13">
        <f t="shared" si="2"/>
        <v>0.67795324856435879</v>
      </c>
      <c r="G89" s="59">
        <v>14401489</v>
      </c>
      <c r="H89" s="59">
        <f t="shared" si="3"/>
        <v>0</v>
      </c>
    </row>
    <row r="90" spans="1:8" x14ac:dyDescent="0.25">
      <c r="A90" s="9"/>
      <c r="B90" s="10">
        <v>331.62</v>
      </c>
      <c r="C90" s="11" t="s">
        <v>42</v>
      </c>
      <c r="D90" s="12">
        <f>'Total Revenues by County'!BR91</f>
        <v>24341942</v>
      </c>
      <c r="E90" s="13">
        <f t="shared" si="2"/>
        <v>1.1459022504732119</v>
      </c>
      <c r="G90" s="59">
        <v>24341942</v>
      </c>
      <c r="H90" s="59">
        <f t="shared" si="3"/>
        <v>0</v>
      </c>
    </row>
    <row r="91" spans="1:8" x14ac:dyDescent="0.25">
      <c r="A91" s="9"/>
      <c r="B91" s="10">
        <v>331.65</v>
      </c>
      <c r="C91" s="11" t="s">
        <v>43</v>
      </c>
      <c r="D91" s="12">
        <f>'Total Revenues by County'!BR92</f>
        <v>10779196</v>
      </c>
      <c r="E91" s="13">
        <f t="shared" si="2"/>
        <v>0.50743301231643079</v>
      </c>
      <c r="G91" s="59">
        <v>10779196</v>
      </c>
      <c r="H91" s="59">
        <f t="shared" si="3"/>
        <v>0</v>
      </c>
    </row>
    <row r="92" spans="1:8" x14ac:dyDescent="0.25">
      <c r="A92" s="9"/>
      <c r="B92" s="10">
        <v>331.69</v>
      </c>
      <c r="C92" s="11" t="s">
        <v>44</v>
      </c>
      <c r="D92" s="12">
        <f>'Total Revenues by County'!BR93</f>
        <v>447627206.69999999</v>
      </c>
      <c r="E92" s="13">
        <f t="shared" si="2"/>
        <v>21.072148784619056</v>
      </c>
      <c r="G92" s="59">
        <v>447627206.69999999</v>
      </c>
      <c r="H92" s="59">
        <f t="shared" si="3"/>
        <v>0</v>
      </c>
    </row>
    <row r="93" spans="1:8" x14ac:dyDescent="0.25">
      <c r="A93" s="9"/>
      <c r="B93" s="10">
        <v>331.7</v>
      </c>
      <c r="C93" s="11" t="s">
        <v>45</v>
      </c>
      <c r="D93" s="12">
        <f>'Total Revenues by County'!BR94</f>
        <v>13473308</v>
      </c>
      <c r="E93" s="13">
        <f t="shared" si="2"/>
        <v>0.63425892472008727</v>
      </c>
      <c r="G93" s="59">
        <v>13473308</v>
      </c>
      <c r="H93" s="59">
        <f t="shared" si="3"/>
        <v>0</v>
      </c>
    </row>
    <row r="94" spans="1:8" x14ac:dyDescent="0.25">
      <c r="A94" s="9"/>
      <c r="B94" s="10">
        <v>331.81</v>
      </c>
      <c r="C94" s="11" t="s">
        <v>46</v>
      </c>
      <c r="D94" s="12">
        <f>'Total Revenues by County'!BR95</f>
        <v>261405</v>
      </c>
      <c r="E94" s="13">
        <f t="shared" si="2"/>
        <v>1.2305697622028265E-2</v>
      </c>
      <c r="G94" s="59">
        <v>261405</v>
      </c>
      <c r="H94" s="59">
        <f t="shared" si="3"/>
        <v>0</v>
      </c>
    </row>
    <row r="95" spans="1:8" x14ac:dyDescent="0.25">
      <c r="A95" s="9"/>
      <c r="B95" s="10">
        <v>331.82</v>
      </c>
      <c r="C95" s="11" t="s">
        <v>47</v>
      </c>
      <c r="D95" s="12">
        <f>'Total Revenues by County'!BR96</f>
        <v>2048741</v>
      </c>
      <c r="E95" s="13">
        <f t="shared" si="2"/>
        <v>9.6444931244053511E-2</v>
      </c>
      <c r="G95" s="59">
        <v>2048741</v>
      </c>
      <c r="H95" s="59">
        <f t="shared" si="3"/>
        <v>0</v>
      </c>
    </row>
    <row r="96" spans="1:8" x14ac:dyDescent="0.25">
      <c r="A96" s="9"/>
      <c r="B96" s="10">
        <v>331.83</v>
      </c>
      <c r="C96" s="11" t="s">
        <v>377</v>
      </c>
      <c r="D96" s="12">
        <f>'Total Revenues by County'!BR97</f>
        <v>0</v>
      </c>
      <c r="E96" s="13">
        <f t="shared" si="2"/>
        <v>0</v>
      </c>
      <c r="G96" s="59">
        <v>0</v>
      </c>
      <c r="H96" s="59">
        <f t="shared" si="3"/>
        <v>0</v>
      </c>
    </row>
    <row r="97" spans="1:8" x14ac:dyDescent="0.25">
      <c r="A97" s="9"/>
      <c r="B97" s="10">
        <v>331.89</v>
      </c>
      <c r="C97" s="11" t="s">
        <v>48</v>
      </c>
      <c r="D97" s="12">
        <f>'Total Revenues by County'!BR98</f>
        <v>1247818</v>
      </c>
      <c r="E97" s="13">
        <f t="shared" si="2"/>
        <v>5.8741305618959336E-2</v>
      </c>
      <c r="G97" s="59">
        <v>1247818</v>
      </c>
      <c r="H97" s="59">
        <f t="shared" si="3"/>
        <v>0</v>
      </c>
    </row>
    <row r="98" spans="1:8" x14ac:dyDescent="0.25">
      <c r="A98" s="9"/>
      <c r="B98" s="10">
        <v>331.9</v>
      </c>
      <c r="C98" s="11" t="s">
        <v>49</v>
      </c>
      <c r="D98" s="12">
        <f>'Total Revenues by County'!BR99</f>
        <v>510609808</v>
      </c>
      <c r="E98" s="13">
        <f t="shared" si="2"/>
        <v>24.037068533845598</v>
      </c>
      <c r="G98" s="59">
        <v>510609808</v>
      </c>
      <c r="H98" s="59">
        <f t="shared" si="3"/>
        <v>0</v>
      </c>
    </row>
    <row r="99" spans="1:8" x14ac:dyDescent="0.25">
      <c r="A99" s="9"/>
      <c r="B99" s="10">
        <v>332</v>
      </c>
      <c r="C99" s="11" t="s">
        <v>300</v>
      </c>
      <c r="D99" s="12">
        <f>'Total Revenues by County'!BR100</f>
        <v>656497539</v>
      </c>
      <c r="E99" s="13">
        <f t="shared" si="2"/>
        <v>30.904765419711591</v>
      </c>
      <c r="G99" s="59">
        <v>656497539</v>
      </c>
      <c r="H99" s="59">
        <f t="shared" si="3"/>
        <v>0</v>
      </c>
    </row>
    <row r="100" spans="1:8" x14ac:dyDescent="0.25">
      <c r="A100" s="9"/>
      <c r="B100" s="10">
        <v>332.1</v>
      </c>
      <c r="C100" s="11" t="s">
        <v>378</v>
      </c>
      <c r="D100" s="12">
        <f>'Total Revenues by County'!BR101</f>
        <v>598807</v>
      </c>
      <c r="E100" s="13">
        <f t="shared" si="2"/>
        <v>2.8188970662205694E-2</v>
      </c>
      <c r="G100" s="59">
        <v>598807</v>
      </c>
      <c r="H100" s="59">
        <f t="shared" si="3"/>
        <v>0</v>
      </c>
    </row>
    <row r="101" spans="1:8" x14ac:dyDescent="0.25">
      <c r="A101" s="9"/>
      <c r="B101" s="10">
        <v>333</v>
      </c>
      <c r="C101" s="11" t="s">
        <v>50</v>
      </c>
      <c r="D101" s="12">
        <f>'Total Revenues by County'!BR102</f>
        <v>8302908</v>
      </c>
      <c r="E101" s="13">
        <f t="shared" si="2"/>
        <v>0.39086121241567473</v>
      </c>
      <c r="G101" s="59">
        <v>8302908</v>
      </c>
      <c r="H101" s="59">
        <f t="shared" si="3"/>
        <v>0</v>
      </c>
    </row>
    <row r="102" spans="1:8" x14ac:dyDescent="0.25">
      <c r="A102" s="9"/>
      <c r="B102" s="10">
        <v>334.1</v>
      </c>
      <c r="C102" s="11" t="s">
        <v>51</v>
      </c>
      <c r="D102" s="12">
        <f>'Total Revenues by County'!BR103</f>
        <v>70369193</v>
      </c>
      <c r="E102" s="13">
        <f t="shared" si="2"/>
        <v>3.3126451711487848</v>
      </c>
      <c r="G102" s="59">
        <v>70369193</v>
      </c>
      <c r="H102" s="59">
        <f t="shared" si="3"/>
        <v>0</v>
      </c>
    </row>
    <row r="103" spans="1:8" x14ac:dyDescent="0.25">
      <c r="A103" s="9"/>
      <c r="B103" s="10">
        <v>334.2</v>
      </c>
      <c r="C103" s="11" t="s">
        <v>52</v>
      </c>
      <c r="D103" s="12">
        <f>'Total Revenues by County'!BR104</f>
        <v>85050275.289999992</v>
      </c>
      <c r="E103" s="13">
        <f t="shared" si="2"/>
        <v>4.0037603350701101</v>
      </c>
      <c r="G103" s="59">
        <v>85050275.289999992</v>
      </c>
      <c r="H103" s="59">
        <f t="shared" si="3"/>
        <v>0</v>
      </c>
    </row>
    <row r="104" spans="1:8" x14ac:dyDescent="0.25">
      <c r="A104" s="9"/>
      <c r="B104" s="10">
        <v>334.31</v>
      </c>
      <c r="C104" s="11" t="s">
        <v>53</v>
      </c>
      <c r="D104" s="12">
        <f>'Total Revenues by County'!BR105</f>
        <v>4352718</v>
      </c>
      <c r="E104" s="13">
        <f t="shared" si="2"/>
        <v>0.20490515308414003</v>
      </c>
      <c r="G104" s="59">
        <v>4352718</v>
      </c>
      <c r="H104" s="59">
        <f t="shared" si="3"/>
        <v>0</v>
      </c>
    </row>
    <row r="105" spans="1:8" x14ac:dyDescent="0.25">
      <c r="A105" s="9"/>
      <c r="B105" s="10">
        <v>334.32</v>
      </c>
      <c r="C105" s="11" t="s">
        <v>54</v>
      </c>
      <c r="D105" s="12">
        <f>'Total Revenues by County'!BR106</f>
        <v>19819</v>
      </c>
      <c r="E105" s="13">
        <f t="shared" si="2"/>
        <v>9.3298376531044996E-4</v>
      </c>
      <c r="G105" s="59">
        <v>19819</v>
      </c>
      <c r="H105" s="59">
        <f t="shared" si="3"/>
        <v>0</v>
      </c>
    </row>
    <row r="106" spans="1:8" x14ac:dyDescent="0.25">
      <c r="A106" s="9"/>
      <c r="B106" s="10">
        <v>334.33</v>
      </c>
      <c r="C106" s="11" t="s">
        <v>379</v>
      </c>
      <c r="D106" s="12">
        <f>'Total Revenues by County'!BR107</f>
        <v>38025</v>
      </c>
      <c r="E106" s="13">
        <f t="shared" si="2"/>
        <v>1.790035202378014E-3</v>
      </c>
      <c r="G106" s="59">
        <v>38025</v>
      </c>
      <c r="H106" s="59">
        <f t="shared" si="3"/>
        <v>0</v>
      </c>
    </row>
    <row r="107" spans="1:8" x14ac:dyDescent="0.25">
      <c r="A107" s="9"/>
      <c r="B107" s="10">
        <v>334.34</v>
      </c>
      <c r="C107" s="11" t="s">
        <v>55</v>
      </c>
      <c r="D107" s="12">
        <f>'Total Revenues by County'!BR108</f>
        <v>3732785</v>
      </c>
      <c r="E107" s="13">
        <f t="shared" si="2"/>
        <v>0.17572167134539424</v>
      </c>
      <c r="G107" s="59">
        <v>3732785</v>
      </c>
      <c r="H107" s="59">
        <f t="shared" si="3"/>
        <v>0</v>
      </c>
    </row>
    <row r="108" spans="1:8" x14ac:dyDescent="0.25">
      <c r="A108" s="9"/>
      <c r="B108" s="10">
        <v>334.35</v>
      </c>
      <c r="C108" s="11" t="s">
        <v>56</v>
      </c>
      <c r="D108" s="12">
        <f>'Total Revenues by County'!BR109</f>
        <v>7289005</v>
      </c>
      <c r="E108" s="13">
        <f t="shared" si="2"/>
        <v>0.34313150664850378</v>
      </c>
      <c r="G108" s="59">
        <v>7289005</v>
      </c>
      <c r="H108" s="59">
        <f t="shared" si="3"/>
        <v>0</v>
      </c>
    </row>
    <row r="109" spans="1:8" x14ac:dyDescent="0.25">
      <c r="A109" s="9"/>
      <c r="B109" s="10">
        <v>334.36</v>
      </c>
      <c r="C109" s="11" t="s">
        <v>57</v>
      </c>
      <c r="D109" s="12">
        <f>'Total Revenues by County'!BR110</f>
        <v>3772369</v>
      </c>
      <c r="E109" s="13">
        <f t="shared" si="2"/>
        <v>0.17758509681418927</v>
      </c>
      <c r="G109" s="59">
        <v>3772369</v>
      </c>
      <c r="H109" s="59">
        <f t="shared" si="3"/>
        <v>0</v>
      </c>
    </row>
    <row r="110" spans="1:8" x14ac:dyDescent="0.25">
      <c r="A110" s="9"/>
      <c r="B110" s="10">
        <v>334.39</v>
      </c>
      <c r="C110" s="11" t="s">
        <v>58</v>
      </c>
      <c r="D110" s="12">
        <f>'Total Revenues by County'!BR111</f>
        <v>54856964.689999998</v>
      </c>
      <c r="E110" s="13">
        <f t="shared" si="2"/>
        <v>2.5824036263170997</v>
      </c>
      <c r="G110" s="59">
        <v>54856964.689999998</v>
      </c>
      <c r="H110" s="59">
        <f t="shared" si="3"/>
        <v>0</v>
      </c>
    </row>
    <row r="111" spans="1:8" x14ac:dyDescent="0.25">
      <c r="A111" s="9"/>
      <c r="B111" s="10">
        <v>334.41</v>
      </c>
      <c r="C111" s="11" t="s">
        <v>59</v>
      </c>
      <c r="D111" s="12">
        <f>'Total Revenues by County'!BR112</f>
        <v>56548667</v>
      </c>
      <c r="E111" s="13">
        <f t="shared" si="2"/>
        <v>2.6620408830388409</v>
      </c>
      <c r="G111" s="59">
        <v>56548667</v>
      </c>
      <c r="H111" s="59">
        <f t="shared" si="3"/>
        <v>0</v>
      </c>
    </row>
    <row r="112" spans="1:8" x14ac:dyDescent="0.25">
      <c r="A112" s="9"/>
      <c r="B112" s="10">
        <v>334.42</v>
      </c>
      <c r="C112" s="11" t="s">
        <v>60</v>
      </c>
      <c r="D112" s="12">
        <f>'Total Revenues by County'!BR113</f>
        <v>108797156</v>
      </c>
      <c r="E112" s="13">
        <f t="shared" si="2"/>
        <v>5.1216499449996675</v>
      </c>
      <c r="G112" s="59">
        <v>108797156</v>
      </c>
      <c r="H112" s="59">
        <f t="shared" si="3"/>
        <v>0</v>
      </c>
    </row>
    <row r="113" spans="1:8" x14ac:dyDescent="0.25">
      <c r="A113" s="9"/>
      <c r="B113" s="10">
        <v>334.49</v>
      </c>
      <c r="C113" s="11" t="s">
        <v>61</v>
      </c>
      <c r="D113" s="12">
        <f>'Total Revenues by County'!BR114</f>
        <v>147728968.12</v>
      </c>
      <c r="E113" s="13">
        <f t="shared" si="2"/>
        <v>6.9543735265162239</v>
      </c>
      <c r="G113" s="59">
        <v>147728968.12</v>
      </c>
      <c r="H113" s="59">
        <f t="shared" si="3"/>
        <v>0</v>
      </c>
    </row>
    <row r="114" spans="1:8" x14ac:dyDescent="0.25">
      <c r="A114" s="9"/>
      <c r="B114" s="10">
        <v>334.5</v>
      </c>
      <c r="C114" s="11" t="s">
        <v>62</v>
      </c>
      <c r="D114" s="12">
        <f>'Total Revenues by County'!BR115</f>
        <v>96365795</v>
      </c>
      <c r="E114" s="13">
        <f t="shared" si="2"/>
        <v>4.536440903488316</v>
      </c>
      <c r="G114" s="59">
        <v>96365795</v>
      </c>
      <c r="H114" s="59">
        <f t="shared" si="3"/>
        <v>0</v>
      </c>
    </row>
    <row r="115" spans="1:8" x14ac:dyDescent="0.25">
      <c r="A115" s="9"/>
      <c r="B115" s="10">
        <v>334.61</v>
      </c>
      <c r="C115" s="11" t="s">
        <v>63</v>
      </c>
      <c r="D115" s="12">
        <f>'Total Revenues by County'!BR116</f>
        <v>2457538</v>
      </c>
      <c r="E115" s="13">
        <f t="shared" si="2"/>
        <v>0.11568913954455384</v>
      </c>
      <c r="G115" s="59">
        <v>2457538</v>
      </c>
      <c r="H115" s="59">
        <f t="shared" si="3"/>
        <v>0</v>
      </c>
    </row>
    <row r="116" spans="1:8" x14ac:dyDescent="0.25">
      <c r="A116" s="9"/>
      <c r="B116" s="10">
        <v>334.62</v>
      </c>
      <c r="C116" s="11" t="s">
        <v>64</v>
      </c>
      <c r="D116" s="12">
        <f>'Total Revenues by County'!BR117</f>
        <v>5824039</v>
      </c>
      <c r="E116" s="13">
        <f t="shared" si="2"/>
        <v>0.27416791137468632</v>
      </c>
      <c r="G116" s="59">
        <v>5824039</v>
      </c>
      <c r="H116" s="59">
        <f t="shared" si="3"/>
        <v>0</v>
      </c>
    </row>
    <row r="117" spans="1:8" x14ac:dyDescent="0.25">
      <c r="A117" s="9"/>
      <c r="B117" s="10">
        <v>334.69</v>
      </c>
      <c r="C117" s="11" t="s">
        <v>65</v>
      </c>
      <c r="D117" s="12">
        <f>'Total Revenues by County'!BR118</f>
        <v>52056108</v>
      </c>
      <c r="E117" s="13">
        <f t="shared" si="2"/>
        <v>2.4505526842548786</v>
      </c>
      <c r="G117" s="59">
        <v>52056108</v>
      </c>
      <c r="H117" s="59">
        <f t="shared" si="3"/>
        <v>0</v>
      </c>
    </row>
    <row r="118" spans="1:8" x14ac:dyDescent="0.25">
      <c r="A118" s="9"/>
      <c r="B118" s="10">
        <v>334.7</v>
      </c>
      <c r="C118" s="11" t="s">
        <v>66</v>
      </c>
      <c r="D118" s="12">
        <f>'Total Revenues by County'!BR119</f>
        <v>34252073.629999995</v>
      </c>
      <c r="E118" s="13">
        <f t="shared" si="2"/>
        <v>1.6124238672490121</v>
      </c>
      <c r="G118" s="59">
        <v>34252073.629999995</v>
      </c>
      <c r="H118" s="59">
        <f t="shared" si="3"/>
        <v>0</v>
      </c>
    </row>
    <row r="119" spans="1:8" x14ac:dyDescent="0.25">
      <c r="A119" s="9"/>
      <c r="B119" s="10">
        <v>334.81</v>
      </c>
      <c r="C119" s="11" t="s">
        <v>67</v>
      </c>
      <c r="D119" s="12">
        <f>'Total Revenues by County'!BR120</f>
        <v>66025</v>
      </c>
      <c r="E119" s="13">
        <f t="shared" si="2"/>
        <v>3.1081413343065976E-3</v>
      </c>
      <c r="G119" s="59">
        <v>66025</v>
      </c>
      <c r="H119" s="59">
        <f t="shared" si="3"/>
        <v>0</v>
      </c>
    </row>
    <row r="120" spans="1:8" x14ac:dyDescent="0.25">
      <c r="A120" s="9"/>
      <c r="B120" s="10">
        <v>334.82</v>
      </c>
      <c r="C120" s="11" t="s">
        <v>329</v>
      </c>
      <c r="D120" s="12">
        <f>'Total Revenues by County'!BR121</f>
        <v>23493901</v>
      </c>
      <c r="E120" s="13">
        <f t="shared" si="2"/>
        <v>1.1059805346793958</v>
      </c>
      <c r="G120" s="59">
        <v>23493901</v>
      </c>
      <c r="H120" s="59">
        <f t="shared" si="3"/>
        <v>0</v>
      </c>
    </row>
    <row r="121" spans="1:8" x14ac:dyDescent="0.25">
      <c r="A121" s="9"/>
      <c r="B121" s="10">
        <v>334.83</v>
      </c>
      <c r="C121" s="11" t="s">
        <v>68</v>
      </c>
      <c r="D121" s="12">
        <f>'Total Revenues by County'!BR122</f>
        <v>380844</v>
      </c>
      <c r="E121" s="13">
        <f t="shared" si="2"/>
        <v>1.7928314703864627E-2</v>
      </c>
      <c r="G121" s="59">
        <v>380844</v>
      </c>
      <c r="H121" s="59">
        <f t="shared" si="3"/>
        <v>0</v>
      </c>
    </row>
    <row r="122" spans="1:8" x14ac:dyDescent="0.25">
      <c r="A122" s="9"/>
      <c r="B122" s="10">
        <v>334.89</v>
      </c>
      <c r="C122" s="11" t="s">
        <v>69</v>
      </c>
      <c r="D122" s="12">
        <f>'Total Revenues by County'!BR123</f>
        <v>1929496</v>
      </c>
      <c r="E122" s="13">
        <f t="shared" si="2"/>
        <v>9.0831446754702658E-2</v>
      </c>
      <c r="G122" s="59">
        <v>1929496</v>
      </c>
      <c r="H122" s="59">
        <f t="shared" si="3"/>
        <v>0</v>
      </c>
    </row>
    <row r="123" spans="1:8" x14ac:dyDescent="0.25">
      <c r="A123" s="9"/>
      <c r="B123" s="10">
        <v>334.9</v>
      </c>
      <c r="C123" s="11" t="s">
        <v>70</v>
      </c>
      <c r="D123" s="12">
        <f>'Total Revenues by County'!BR124</f>
        <v>19335437</v>
      </c>
      <c r="E123" s="13">
        <f t="shared" si="2"/>
        <v>0.91021993118638633</v>
      </c>
      <c r="G123" s="59">
        <v>19335437</v>
      </c>
      <c r="H123" s="59">
        <f t="shared" si="3"/>
        <v>0</v>
      </c>
    </row>
    <row r="124" spans="1:8" x14ac:dyDescent="0.25">
      <c r="A124" s="9"/>
      <c r="B124" s="10">
        <v>335.12099999999998</v>
      </c>
      <c r="C124" s="11" t="s">
        <v>330</v>
      </c>
      <c r="D124" s="12">
        <f>'Total Revenues by County'!BR125</f>
        <v>711145575.25999999</v>
      </c>
      <c r="E124" s="13">
        <f t="shared" si="2"/>
        <v>33.477333694431643</v>
      </c>
      <c r="G124" s="59">
        <v>711145575.25999999</v>
      </c>
      <c r="H124" s="59">
        <f t="shared" si="3"/>
        <v>0</v>
      </c>
    </row>
    <row r="125" spans="1:8" x14ac:dyDescent="0.25">
      <c r="A125" s="9"/>
      <c r="B125" s="10">
        <v>335.125</v>
      </c>
      <c r="C125" s="11" t="s">
        <v>380</v>
      </c>
      <c r="D125" s="12">
        <f>'Total Revenues by County'!BR126</f>
        <v>0</v>
      </c>
      <c r="E125" s="13">
        <f t="shared" si="2"/>
        <v>0</v>
      </c>
      <c r="G125" s="59">
        <v>0</v>
      </c>
      <c r="H125" s="59">
        <f t="shared" si="3"/>
        <v>0</v>
      </c>
    </row>
    <row r="126" spans="1:8" x14ac:dyDescent="0.25">
      <c r="A126" s="9"/>
      <c r="B126" s="10">
        <v>335.13</v>
      </c>
      <c r="C126" s="11" t="s">
        <v>71</v>
      </c>
      <c r="D126" s="12">
        <f>'Total Revenues by County'!BR127</f>
        <v>6555297.7999999998</v>
      </c>
      <c r="E126" s="13">
        <f t="shared" si="2"/>
        <v>0.30859207952849838</v>
      </c>
      <c r="G126" s="59">
        <v>6555297.7999999998</v>
      </c>
      <c r="H126" s="59">
        <f t="shared" si="3"/>
        <v>0</v>
      </c>
    </row>
    <row r="127" spans="1:8" x14ac:dyDescent="0.25">
      <c r="A127" s="9"/>
      <c r="B127" s="10">
        <v>335.14</v>
      </c>
      <c r="C127" s="11" t="s">
        <v>72</v>
      </c>
      <c r="D127" s="12">
        <f>'Total Revenues by County'!BR128</f>
        <v>4491182.8900000006</v>
      </c>
      <c r="E127" s="13">
        <f t="shared" si="2"/>
        <v>0.21142341810434781</v>
      </c>
      <c r="G127" s="59">
        <v>4491182.8900000006</v>
      </c>
      <c r="H127" s="59">
        <f t="shared" si="3"/>
        <v>0</v>
      </c>
    </row>
    <row r="128" spans="1:8" x14ac:dyDescent="0.25">
      <c r="A128" s="9"/>
      <c r="B128" s="10">
        <v>335.15</v>
      </c>
      <c r="C128" s="11" t="s">
        <v>73</v>
      </c>
      <c r="D128" s="12">
        <f>'Total Revenues by County'!BR129</f>
        <v>8378345.2699999996</v>
      </c>
      <c r="E128" s="13">
        <f t="shared" si="2"/>
        <v>0.39441243842149443</v>
      </c>
      <c r="G128" s="59">
        <v>8378345.2699999996</v>
      </c>
      <c r="H128" s="59">
        <f t="shared" si="3"/>
        <v>0</v>
      </c>
    </row>
    <row r="129" spans="1:8" x14ac:dyDescent="0.25">
      <c r="A129" s="9"/>
      <c r="B129" s="10">
        <v>335.16</v>
      </c>
      <c r="C129" s="11" t="s">
        <v>331</v>
      </c>
      <c r="D129" s="12">
        <f>'Total Revenues by County'!BR130</f>
        <v>21020702</v>
      </c>
      <c r="E129" s="13">
        <f t="shared" si="2"/>
        <v>0.98955415013012293</v>
      </c>
      <c r="G129" s="59">
        <v>21020702</v>
      </c>
      <c r="H129" s="59">
        <f t="shared" si="3"/>
        <v>0</v>
      </c>
    </row>
    <row r="130" spans="1:8" x14ac:dyDescent="0.25">
      <c r="A130" s="9"/>
      <c r="B130" s="10">
        <v>335.17</v>
      </c>
      <c r="C130" s="11" t="s">
        <v>74</v>
      </c>
      <c r="D130" s="12">
        <f>'Total Revenues by County'!BR131</f>
        <v>800458.6</v>
      </c>
      <c r="E130" s="13">
        <f t="shared" si="2"/>
        <v>3.7681763893391763E-2</v>
      </c>
      <c r="G130" s="59">
        <v>800458.6</v>
      </c>
      <c r="H130" s="59">
        <f t="shared" si="3"/>
        <v>0</v>
      </c>
    </row>
    <row r="131" spans="1:8" x14ac:dyDescent="0.25">
      <c r="A131" s="9"/>
      <c r="B131" s="10">
        <v>335.18</v>
      </c>
      <c r="C131" s="11" t="s">
        <v>332</v>
      </c>
      <c r="D131" s="12">
        <f>'Total Revenues by County'!BR132</f>
        <v>1824510219.74</v>
      </c>
      <c r="E131" s="13">
        <f t="shared" si="2"/>
        <v>85.889218157345056</v>
      </c>
      <c r="G131" s="59">
        <v>1824510219.74</v>
      </c>
      <c r="H131" s="59">
        <f t="shared" si="3"/>
        <v>0</v>
      </c>
    </row>
    <row r="132" spans="1:8" x14ac:dyDescent="0.25">
      <c r="A132" s="9"/>
      <c r="B132" s="10">
        <v>335.19</v>
      </c>
      <c r="C132" s="11" t="s">
        <v>75</v>
      </c>
      <c r="D132" s="12">
        <f>'Total Revenues by County'!BR133</f>
        <v>146362432</v>
      </c>
      <c r="E132" s="13">
        <f t="shared" ref="E132:E195" si="4">(D132/E$327)</f>
        <v>6.8900435393992989</v>
      </c>
      <c r="G132" s="59">
        <v>146362432</v>
      </c>
      <c r="H132" s="59">
        <f t="shared" ref="H132:H195" si="5">(G132-D132)</f>
        <v>0</v>
      </c>
    </row>
    <row r="133" spans="1:8" x14ac:dyDescent="0.25">
      <c r="A133" s="9"/>
      <c r="B133" s="10">
        <v>335.21</v>
      </c>
      <c r="C133" s="11" t="s">
        <v>76</v>
      </c>
      <c r="D133" s="12">
        <f>'Total Revenues by County'!BR134</f>
        <v>2325768</v>
      </c>
      <c r="E133" s="13">
        <f t="shared" si="4"/>
        <v>0.10948603793725993</v>
      </c>
      <c r="G133" s="59">
        <v>2325768</v>
      </c>
      <c r="H133" s="59">
        <f t="shared" si="5"/>
        <v>0</v>
      </c>
    </row>
    <row r="134" spans="1:8" x14ac:dyDescent="0.25">
      <c r="A134" s="9"/>
      <c r="B134" s="10">
        <v>335.22</v>
      </c>
      <c r="C134" s="11" t="s">
        <v>77</v>
      </c>
      <c r="D134" s="12">
        <f>'Total Revenues by County'!BR135</f>
        <v>77228478.310000002</v>
      </c>
      <c r="E134" s="13">
        <f t="shared" si="4"/>
        <v>3.6355475292830226</v>
      </c>
      <c r="G134" s="59">
        <v>77228478.310000002</v>
      </c>
      <c r="H134" s="59">
        <f t="shared" si="5"/>
        <v>0</v>
      </c>
    </row>
    <row r="135" spans="1:8" x14ac:dyDescent="0.25">
      <c r="A135" s="9"/>
      <c r="B135" s="10">
        <v>335.23</v>
      </c>
      <c r="C135" s="11" t="s">
        <v>78</v>
      </c>
      <c r="D135" s="12">
        <f>'Total Revenues by County'!BR136</f>
        <v>2492227</v>
      </c>
      <c r="E135" s="13">
        <f t="shared" si="4"/>
        <v>0.11732213181635637</v>
      </c>
      <c r="G135" s="59">
        <v>2492227</v>
      </c>
      <c r="H135" s="59">
        <f t="shared" si="5"/>
        <v>0</v>
      </c>
    </row>
    <row r="136" spans="1:8" x14ac:dyDescent="0.25">
      <c r="A136" s="9"/>
      <c r="B136" s="10">
        <v>335.29</v>
      </c>
      <c r="C136" s="11" t="s">
        <v>79</v>
      </c>
      <c r="D136" s="12">
        <f>'Total Revenues by County'!BR137</f>
        <v>2770124</v>
      </c>
      <c r="E136" s="13">
        <f t="shared" si="4"/>
        <v>0.13040419395009056</v>
      </c>
      <c r="G136" s="59">
        <v>2770124</v>
      </c>
      <c r="H136" s="59">
        <f t="shared" si="5"/>
        <v>0</v>
      </c>
    </row>
    <row r="137" spans="1:8" x14ac:dyDescent="0.25">
      <c r="A137" s="9"/>
      <c r="B137" s="10">
        <v>335.31</v>
      </c>
      <c r="C137" s="11" t="s">
        <v>381</v>
      </c>
      <c r="D137" s="12">
        <f>'Total Revenues by County'!BR138</f>
        <v>0</v>
      </c>
      <c r="E137" s="13">
        <f t="shared" si="4"/>
        <v>0</v>
      </c>
      <c r="G137" s="59">
        <v>0</v>
      </c>
      <c r="H137" s="59">
        <f t="shared" si="5"/>
        <v>0</v>
      </c>
    </row>
    <row r="138" spans="1:8" x14ac:dyDescent="0.25">
      <c r="A138" s="9"/>
      <c r="B138" s="10">
        <v>335.32</v>
      </c>
      <c r="C138" s="11" t="s">
        <v>298</v>
      </c>
      <c r="D138" s="12">
        <f>'Total Revenues by County'!BR139</f>
        <v>0</v>
      </c>
      <c r="E138" s="13">
        <f t="shared" si="4"/>
        <v>0</v>
      </c>
      <c r="G138" s="59">
        <v>0</v>
      </c>
      <c r="H138" s="59">
        <f t="shared" si="5"/>
        <v>0</v>
      </c>
    </row>
    <row r="139" spans="1:8" x14ac:dyDescent="0.25">
      <c r="A139" s="9"/>
      <c r="B139" s="10">
        <v>335.33</v>
      </c>
      <c r="C139" s="11" t="s">
        <v>382</v>
      </c>
      <c r="D139" s="12">
        <f>'Total Revenues by County'!BR140</f>
        <v>0</v>
      </c>
      <c r="E139" s="13">
        <f t="shared" si="4"/>
        <v>0</v>
      </c>
      <c r="G139" s="59">
        <v>0</v>
      </c>
      <c r="H139" s="59">
        <f t="shared" si="5"/>
        <v>0</v>
      </c>
    </row>
    <row r="140" spans="1:8" x14ac:dyDescent="0.25">
      <c r="A140" s="9"/>
      <c r="B140" s="10">
        <v>335.34</v>
      </c>
      <c r="C140" s="11" t="s">
        <v>299</v>
      </c>
      <c r="D140" s="12">
        <f>'Total Revenues by County'!BR141</f>
        <v>668</v>
      </c>
      <c r="E140" s="13">
        <f t="shared" si="4"/>
        <v>3.1446246290296212E-5</v>
      </c>
      <c r="G140" s="59">
        <v>668</v>
      </c>
      <c r="H140" s="59">
        <f t="shared" si="5"/>
        <v>0</v>
      </c>
    </row>
    <row r="141" spans="1:8" x14ac:dyDescent="0.25">
      <c r="A141" s="9"/>
      <c r="B141" s="10">
        <v>335.35</v>
      </c>
      <c r="C141" s="11" t="s">
        <v>383</v>
      </c>
      <c r="D141" s="12">
        <f>'Total Revenues by County'!BR142</f>
        <v>0</v>
      </c>
      <c r="E141" s="13">
        <f t="shared" si="4"/>
        <v>0</v>
      </c>
      <c r="G141" s="59">
        <v>0</v>
      </c>
      <c r="H141" s="59">
        <f t="shared" si="5"/>
        <v>0</v>
      </c>
    </row>
    <row r="142" spans="1:8" x14ac:dyDescent="0.25">
      <c r="A142" s="9"/>
      <c r="B142" s="10">
        <v>335.36</v>
      </c>
      <c r="C142" s="11" t="s">
        <v>333</v>
      </c>
      <c r="D142" s="12">
        <f>'Total Revenues by County'!BR143</f>
        <v>310000</v>
      </c>
      <c r="E142" s="13">
        <f t="shared" si="4"/>
        <v>1.4593317889209319E-2</v>
      </c>
      <c r="G142" s="59">
        <v>310000</v>
      </c>
      <c r="H142" s="59">
        <f t="shared" si="5"/>
        <v>0</v>
      </c>
    </row>
    <row r="143" spans="1:8" x14ac:dyDescent="0.25">
      <c r="A143" s="9"/>
      <c r="B143" s="10">
        <v>335.38</v>
      </c>
      <c r="C143" s="11" t="s">
        <v>80</v>
      </c>
      <c r="D143" s="12">
        <f>'Total Revenues by County'!BR144</f>
        <v>5022111</v>
      </c>
      <c r="E143" s="13">
        <f t="shared" si="4"/>
        <v>0.23641697515449969</v>
      </c>
      <c r="G143" s="59">
        <v>5022111</v>
      </c>
      <c r="H143" s="59">
        <f t="shared" si="5"/>
        <v>0</v>
      </c>
    </row>
    <row r="144" spans="1:8" x14ac:dyDescent="0.25">
      <c r="A144" s="9"/>
      <c r="B144" s="10">
        <v>335.41</v>
      </c>
      <c r="C144" s="11" t="s">
        <v>384</v>
      </c>
      <c r="D144" s="12">
        <f>'Total Revenues by County'!BR145</f>
        <v>0</v>
      </c>
      <c r="E144" s="13">
        <f t="shared" si="4"/>
        <v>0</v>
      </c>
      <c r="G144" s="59">
        <v>0</v>
      </c>
      <c r="H144" s="59">
        <f t="shared" si="5"/>
        <v>0</v>
      </c>
    </row>
    <row r="145" spans="1:8" x14ac:dyDescent="0.25">
      <c r="A145" s="9"/>
      <c r="B145" s="10">
        <v>335.42</v>
      </c>
      <c r="C145" s="11" t="s">
        <v>81</v>
      </c>
      <c r="D145" s="12">
        <f>'Total Revenues by County'!BR146</f>
        <v>12178258</v>
      </c>
      <c r="E145" s="13">
        <f t="shared" si="4"/>
        <v>0.57329416235744035</v>
      </c>
      <c r="G145" s="59">
        <v>12178258</v>
      </c>
      <c r="H145" s="59">
        <f t="shared" si="5"/>
        <v>0</v>
      </c>
    </row>
    <row r="146" spans="1:8" x14ac:dyDescent="0.25">
      <c r="A146" s="9"/>
      <c r="B146" s="10">
        <v>335.43</v>
      </c>
      <c r="C146" s="11" t="s">
        <v>334</v>
      </c>
      <c r="D146" s="12">
        <f>'Total Revenues by County'!BR147</f>
        <v>115501310</v>
      </c>
      <c r="E146" s="13">
        <f t="shared" si="4"/>
        <v>5.4372494627422947</v>
      </c>
      <c r="G146" s="59">
        <v>115501310</v>
      </c>
      <c r="H146" s="59">
        <f t="shared" si="5"/>
        <v>0</v>
      </c>
    </row>
    <row r="147" spans="1:8" x14ac:dyDescent="0.25">
      <c r="A147" s="9"/>
      <c r="B147" s="10">
        <v>335.44</v>
      </c>
      <c r="C147" s="11" t="s">
        <v>335</v>
      </c>
      <c r="D147" s="12">
        <f>'Total Revenues by County'!BR148</f>
        <v>50975325</v>
      </c>
      <c r="E147" s="13">
        <f t="shared" si="4"/>
        <v>2.3996745878411581</v>
      </c>
      <c r="G147" s="59">
        <v>50975325</v>
      </c>
      <c r="H147" s="59">
        <f t="shared" si="5"/>
        <v>0</v>
      </c>
    </row>
    <row r="148" spans="1:8" x14ac:dyDescent="0.25">
      <c r="A148" s="9"/>
      <c r="B148" s="10">
        <v>335.45</v>
      </c>
      <c r="C148" s="11" t="s">
        <v>336</v>
      </c>
      <c r="D148" s="12">
        <f>'Total Revenues by County'!BR149</f>
        <v>6371651</v>
      </c>
      <c r="E148" s="13">
        <f t="shared" si="4"/>
        <v>0.29994686620031757</v>
      </c>
      <c r="G148" s="59">
        <v>6371651</v>
      </c>
      <c r="H148" s="59">
        <f t="shared" si="5"/>
        <v>0</v>
      </c>
    </row>
    <row r="149" spans="1:8" x14ac:dyDescent="0.25">
      <c r="A149" s="9"/>
      <c r="B149" s="10">
        <v>335.46</v>
      </c>
      <c r="C149" s="11" t="s">
        <v>337</v>
      </c>
      <c r="D149" s="12">
        <f>'Total Revenues by County'!BR150</f>
        <v>5345765</v>
      </c>
      <c r="E149" s="13">
        <f t="shared" si="4"/>
        <v>0.25165305808390021</v>
      </c>
      <c r="G149" s="59">
        <v>5345765</v>
      </c>
      <c r="H149" s="59">
        <f t="shared" si="5"/>
        <v>0</v>
      </c>
    </row>
    <row r="150" spans="1:8" x14ac:dyDescent="0.25">
      <c r="A150" s="9"/>
      <c r="B150" s="10">
        <v>335.48</v>
      </c>
      <c r="C150" s="11" t="s">
        <v>82</v>
      </c>
      <c r="D150" s="12">
        <f>'Total Revenues by County'!BR151</f>
        <v>130321411.45</v>
      </c>
      <c r="E150" s="13">
        <f t="shared" si="4"/>
        <v>6.1349089840654623</v>
      </c>
      <c r="G150" s="59">
        <v>130321411.45</v>
      </c>
      <c r="H150" s="59">
        <f t="shared" si="5"/>
        <v>0</v>
      </c>
    </row>
    <row r="151" spans="1:8" x14ac:dyDescent="0.25">
      <c r="A151" s="9"/>
      <c r="B151" s="10">
        <v>335.5</v>
      </c>
      <c r="C151" s="11" t="s">
        <v>83</v>
      </c>
      <c r="D151" s="12">
        <f>'Total Revenues by County'!BR152</f>
        <v>64369921</v>
      </c>
      <c r="E151" s="13">
        <f t="shared" si="4"/>
        <v>3.0302281279235181</v>
      </c>
      <c r="G151" s="59">
        <v>64369921</v>
      </c>
      <c r="H151" s="59">
        <f t="shared" si="5"/>
        <v>0</v>
      </c>
    </row>
    <row r="152" spans="1:8" x14ac:dyDescent="0.25">
      <c r="A152" s="9"/>
      <c r="B152" s="10">
        <v>335.61</v>
      </c>
      <c r="C152" s="11" t="s">
        <v>84</v>
      </c>
      <c r="D152" s="12">
        <f>'Total Revenues by County'!BR153</f>
        <v>650</v>
      </c>
      <c r="E152" s="13">
        <f t="shared" si="4"/>
        <v>3.0598892348342124E-5</v>
      </c>
      <c r="G152" s="59">
        <v>650</v>
      </c>
      <c r="H152" s="59">
        <f t="shared" si="5"/>
        <v>0</v>
      </c>
    </row>
    <row r="153" spans="1:8" x14ac:dyDescent="0.25">
      <c r="A153" s="9"/>
      <c r="B153" s="10">
        <v>335.62</v>
      </c>
      <c r="C153" s="11" t="s">
        <v>85</v>
      </c>
      <c r="D153" s="12">
        <f>'Total Revenues by County'!BR154</f>
        <v>826974</v>
      </c>
      <c r="E153" s="13">
        <f t="shared" si="4"/>
        <v>3.8929982155196732E-2</v>
      </c>
      <c r="G153" s="59">
        <v>826974</v>
      </c>
      <c r="H153" s="59">
        <f t="shared" si="5"/>
        <v>0</v>
      </c>
    </row>
    <row r="154" spans="1:8" x14ac:dyDescent="0.25">
      <c r="A154" s="9"/>
      <c r="B154" s="10">
        <v>335.69</v>
      </c>
      <c r="C154" s="11" t="s">
        <v>86</v>
      </c>
      <c r="D154" s="12">
        <f>'Total Revenues by County'!BR155</f>
        <v>246715</v>
      </c>
      <c r="E154" s="13">
        <f t="shared" si="4"/>
        <v>1.1614162654955733E-2</v>
      </c>
      <c r="G154" s="59">
        <v>246715</v>
      </c>
      <c r="H154" s="59">
        <f t="shared" si="5"/>
        <v>0</v>
      </c>
    </row>
    <row r="155" spans="1:8" x14ac:dyDescent="0.25">
      <c r="A155" s="9"/>
      <c r="B155" s="10">
        <v>335.7</v>
      </c>
      <c r="C155" s="11" t="s">
        <v>87</v>
      </c>
      <c r="D155" s="12">
        <f>'Total Revenues by County'!BR156</f>
        <v>5498042.0199999996</v>
      </c>
      <c r="E155" s="13">
        <f t="shared" si="4"/>
        <v>0.25882153214867915</v>
      </c>
      <c r="G155" s="59">
        <v>5498042.0199999996</v>
      </c>
      <c r="H155" s="59">
        <f t="shared" si="5"/>
        <v>0</v>
      </c>
    </row>
    <row r="156" spans="1:8" x14ac:dyDescent="0.25">
      <c r="A156" s="9"/>
      <c r="B156" s="10">
        <v>335.9</v>
      </c>
      <c r="C156" s="11" t="s">
        <v>88</v>
      </c>
      <c r="D156" s="12">
        <f>'Total Revenues by County'!BR157</f>
        <v>18487759</v>
      </c>
      <c r="E156" s="13">
        <f t="shared" si="4"/>
        <v>0.87031530369706644</v>
      </c>
      <c r="G156" s="59">
        <v>18487759</v>
      </c>
      <c r="H156" s="59">
        <f t="shared" si="5"/>
        <v>0</v>
      </c>
    </row>
    <row r="157" spans="1:8" x14ac:dyDescent="0.25">
      <c r="A157" s="9"/>
      <c r="B157" s="10">
        <v>336</v>
      </c>
      <c r="C157" s="11" t="s">
        <v>89</v>
      </c>
      <c r="D157" s="12">
        <f>'Total Revenues by County'!BR158</f>
        <v>1104107</v>
      </c>
      <c r="E157" s="13">
        <f t="shared" si="4"/>
        <v>5.1976078821616881E-2</v>
      </c>
      <c r="G157" s="59">
        <v>1104107</v>
      </c>
      <c r="H157" s="59">
        <f t="shared" si="5"/>
        <v>0</v>
      </c>
    </row>
    <row r="158" spans="1:8" x14ac:dyDescent="0.25">
      <c r="A158" s="9"/>
      <c r="B158" s="10">
        <v>337.1</v>
      </c>
      <c r="C158" s="11" t="s">
        <v>90</v>
      </c>
      <c r="D158" s="12">
        <f>'Total Revenues by County'!BR159</f>
        <v>9327625</v>
      </c>
      <c r="E158" s="13">
        <f t="shared" si="4"/>
        <v>0.43909998960108415</v>
      </c>
      <c r="G158" s="59">
        <v>9327625</v>
      </c>
      <c r="H158" s="59">
        <f t="shared" si="5"/>
        <v>0</v>
      </c>
    </row>
    <row r="159" spans="1:8" x14ac:dyDescent="0.25">
      <c r="A159" s="9"/>
      <c r="B159" s="10">
        <v>337.2</v>
      </c>
      <c r="C159" s="11" t="s">
        <v>91</v>
      </c>
      <c r="D159" s="12">
        <f>'Total Revenues by County'!BR160</f>
        <v>33545688.199999999</v>
      </c>
      <c r="E159" s="13">
        <f t="shared" si="4"/>
        <v>1.5791706184351548</v>
      </c>
      <c r="G159" s="59">
        <v>33545688.199999999</v>
      </c>
      <c r="H159" s="59">
        <f t="shared" si="5"/>
        <v>0</v>
      </c>
    </row>
    <row r="160" spans="1:8" x14ac:dyDescent="0.25">
      <c r="A160" s="9"/>
      <c r="B160" s="10">
        <v>337.3</v>
      </c>
      <c r="C160" s="11" t="s">
        <v>92</v>
      </c>
      <c r="D160" s="12">
        <f>'Total Revenues by County'!BR161</f>
        <v>15358410.25</v>
      </c>
      <c r="E160" s="13">
        <f t="shared" si="4"/>
        <v>0.72300052597142184</v>
      </c>
      <c r="G160" s="59">
        <v>15358410.25</v>
      </c>
      <c r="H160" s="59">
        <f t="shared" si="5"/>
        <v>0</v>
      </c>
    </row>
    <row r="161" spans="1:8" x14ac:dyDescent="0.25">
      <c r="A161" s="9"/>
      <c r="B161" s="10">
        <v>337.4</v>
      </c>
      <c r="C161" s="11" t="s">
        <v>93</v>
      </c>
      <c r="D161" s="12">
        <f>'Total Revenues by County'!BR162</f>
        <v>7207930</v>
      </c>
      <c r="E161" s="13">
        <f t="shared" si="4"/>
        <v>0.33931488326828557</v>
      </c>
      <c r="G161" s="59">
        <v>7207930</v>
      </c>
      <c r="H161" s="59">
        <f t="shared" si="5"/>
        <v>0</v>
      </c>
    </row>
    <row r="162" spans="1:8" x14ac:dyDescent="0.25">
      <c r="A162" s="9"/>
      <c r="B162" s="10">
        <v>337.5</v>
      </c>
      <c r="C162" s="11" t="s">
        <v>94</v>
      </c>
      <c r="D162" s="12">
        <f>'Total Revenues by County'!BR163</f>
        <v>6057415</v>
      </c>
      <c r="E162" s="13">
        <f t="shared" si="4"/>
        <v>0.28515413768343506</v>
      </c>
      <c r="G162" s="59">
        <v>6057415</v>
      </c>
      <c r="H162" s="59">
        <f t="shared" si="5"/>
        <v>0</v>
      </c>
    </row>
    <row r="163" spans="1:8" x14ac:dyDescent="0.25">
      <c r="A163" s="9"/>
      <c r="B163" s="10">
        <v>337.6</v>
      </c>
      <c r="C163" s="11" t="s">
        <v>95</v>
      </c>
      <c r="D163" s="12">
        <f>'Total Revenues by County'!BR164</f>
        <v>4776515.29</v>
      </c>
      <c r="E163" s="13">
        <f t="shared" si="4"/>
        <v>0.22485550332141563</v>
      </c>
      <c r="G163" s="59">
        <v>4776515.29</v>
      </c>
      <c r="H163" s="59">
        <f t="shared" si="5"/>
        <v>0</v>
      </c>
    </row>
    <row r="164" spans="1:8" x14ac:dyDescent="0.25">
      <c r="A164" s="9"/>
      <c r="B164" s="10">
        <v>337.7</v>
      </c>
      <c r="C164" s="11" t="s">
        <v>96</v>
      </c>
      <c r="D164" s="12">
        <f>'Total Revenues by County'!BR165</f>
        <v>9548980.8499999996</v>
      </c>
      <c r="E164" s="13">
        <f t="shared" si="4"/>
        <v>0.44952036471620066</v>
      </c>
      <c r="G164" s="59">
        <v>9548980.8499999996</v>
      </c>
      <c r="H164" s="59">
        <f t="shared" si="5"/>
        <v>0</v>
      </c>
    </row>
    <row r="165" spans="1:8" x14ac:dyDescent="0.25">
      <c r="A165" s="9"/>
      <c r="B165" s="10">
        <v>337.9</v>
      </c>
      <c r="C165" s="11" t="s">
        <v>97</v>
      </c>
      <c r="D165" s="12">
        <f>'Total Revenues by County'!BR166</f>
        <v>6139773</v>
      </c>
      <c r="E165" s="13">
        <f t="shared" si="4"/>
        <v>0.28903115856962702</v>
      </c>
      <c r="G165" s="59">
        <v>6139773</v>
      </c>
      <c r="H165" s="59">
        <f t="shared" si="5"/>
        <v>0</v>
      </c>
    </row>
    <row r="166" spans="1:8" x14ac:dyDescent="0.25">
      <c r="A166" s="9"/>
      <c r="B166" s="10">
        <v>338</v>
      </c>
      <c r="C166" s="11" t="s">
        <v>98</v>
      </c>
      <c r="D166" s="12">
        <f>'Total Revenues by County'!BR167</f>
        <v>13732982</v>
      </c>
      <c r="E166" s="13">
        <f t="shared" si="4"/>
        <v>0.64648313513803091</v>
      </c>
      <c r="G166" s="59">
        <v>13732982</v>
      </c>
      <c r="H166" s="59">
        <f t="shared" si="5"/>
        <v>0</v>
      </c>
    </row>
    <row r="167" spans="1:8" x14ac:dyDescent="0.25">
      <c r="A167" s="9"/>
      <c r="B167" s="10">
        <v>339</v>
      </c>
      <c r="C167" s="11" t="s">
        <v>99</v>
      </c>
      <c r="D167" s="12">
        <f>'Total Revenues by County'!BR168</f>
        <v>53806466</v>
      </c>
      <c r="E167" s="13">
        <f t="shared" si="4"/>
        <v>2.5329511704288161</v>
      </c>
      <c r="G167" s="59">
        <v>53806466</v>
      </c>
      <c r="H167" s="59">
        <f t="shared" si="5"/>
        <v>0</v>
      </c>
    </row>
    <row r="168" spans="1:8" ht="15.75" x14ac:dyDescent="0.25">
      <c r="A168" s="14" t="s">
        <v>100</v>
      </c>
      <c r="B168" s="15"/>
      <c r="C168" s="16"/>
      <c r="D168" s="17">
        <f>'Total Revenues by County'!BR169</f>
        <v>25774652233.41</v>
      </c>
      <c r="E168" s="18">
        <f t="shared" si="4"/>
        <v>1213.3473984708744</v>
      </c>
      <c r="G168" s="62">
        <f>SUM(G169:G261)</f>
        <v>25774652233.41</v>
      </c>
      <c r="H168" s="62">
        <f t="shared" si="5"/>
        <v>0</v>
      </c>
    </row>
    <row r="169" spans="1:8" x14ac:dyDescent="0.25">
      <c r="A169" s="9"/>
      <c r="B169" s="10">
        <v>341.1</v>
      </c>
      <c r="C169" s="11" t="s">
        <v>101</v>
      </c>
      <c r="D169" s="12">
        <f>'Total Revenues by County'!BR170</f>
        <v>158956090</v>
      </c>
      <c r="E169" s="13">
        <f t="shared" si="4"/>
        <v>7.4828927477282789</v>
      </c>
      <c r="G169" s="59">
        <v>158956090</v>
      </c>
      <c r="H169" s="59">
        <f t="shared" si="5"/>
        <v>0</v>
      </c>
    </row>
    <row r="170" spans="1:8" x14ac:dyDescent="0.25">
      <c r="A170" s="9"/>
      <c r="B170" s="10">
        <v>341.15</v>
      </c>
      <c r="C170" s="11" t="s">
        <v>102</v>
      </c>
      <c r="D170" s="12">
        <f>'Total Revenues by County'!BR171</f>
        <v>481257042</v>
      </c>
      <c r="E170" s="13">
        <f t="shared" si="4"/>
        <v>22.655280646214713</v>
      </c>
      <c r="G170" s="59">
        <v>481257042</v>
      </c>
      <c r="H170" s="59">
        <f t="shared" si="5"/>
        <v>0</v>
      </c>
    </row>
    <row r="171" spans="1:8" x14ac:dyDescent="0.25">
      <c r="A171" s="9"/>
      <c r="B171" s="10">
        <v>341.16</v>
      </c>
      <c r="C171" s="11" t="s">
        <v>103</v>
      </c>
      <c r="D171" s="12">
        <f>'Total Revenues by County'!BR172</f>
        <v>35860262.450000003</v>
      </c>
      <c r="E171" s="13">
        <f t="shared" si="4"/>
        <v>1.6881297081397622</v>
      </c>
      <c r="G171" s="59">
        <v>35860262.450000003</v>
      </c>
      <c r="H171" s="59">
        <f t="shared" si="5"/>
        <v>0</v>
      </c>
    </row>
    <row r="172" spans="1:8" x14ac:dyDescent="0.25">
      <c r="A172" s="9"/>
      <c r="B172" s="10">
        <v>341.2</v>
      </c>
      <c r="C172" s="11" t="s">
        <v>104</v>
      </c>
      <c r="D172" s="12">
        <f>'Total Revenues by County'!BR173</f>
        <v>2396106236.0799999</v>
      </c>
      <c r="E172" s="13">
        <f t="shared" si="4"/>
        <v>112.79722580462023</v>
      </c>
      <c r="G172" s="59">
        <v>2396106236.0799999</v>
      </c>
      <c r="H172" s="59">
        <f t="shared" si="5"/>
        <v>0</v>
      </c>
    </row>
    <row r="173" spans="1:8" x14ac:dyDescent="0.25">
      <c r="A173" s="9"/>
      <c r="B173" s="10">
        <v>341.3</v>
      </c>
      <c r="C173" s="11" t="s">
        <v>105</v>
      </c>
      <c r="D173" s="12">
        <f>'Total Revenues by County'!BR174</f>
        <v>78258469.799999997</v>
      </c>
      <c r="E173" s="13">
        <f t="shared" si="4"/>
        <v>3.6840346042402814</v>
      </c>
      <c r="G173" s="59">
        <v>78258469.799999997</v>
      </c>
      <c r="H173" s="59">
        <f t="shared" si="5"/>
        <v>0</v>
      </c>
    </row>
    <row r="174" spans="1:8" x14ac:dyDescent="0.25">
      <c r="A174" s="9"/>
      <c r="B174" s="10">
        <v>341.51</v>
      </c>
      <c r="C174" s="11" t="s">
        <v>106</v>
      </c>
      <c r="D174" s="12">
        <f>'Total Revenues by County'!BR175</f>
        <v>719024708</v>
      </c>
      <c r="E174" s="13">
        <f t="shared" si="4"/>
        <v>33.84824559367712</v>
      </c>
      <c r="G174" s="59">
        <v>719024708</v>
      </c>
      <c r="H174" s="59">
        <f t="shared" si="5"/>
        <v>0</v>
      </c>
    </row>
    <row r="175" spans="1:8" x14ac:dyDescent="0.25">
      <c r="A175" s="9"/>
      <c r="B175" s="10">
        <v>341.52</v>
      </c>
      <c r="C175" s="11" t="s">
        <v>107</v>
      </c>
      <c r="D175" s="12">
        <f>'Total Revenues by County'!BR176</f>
        <v>98662904.069999993</v>
      </c>
      <c r="E175" s="13">
        <f t="shared" si="4"/>
        <v>4.6445778160195932</v>
      </c>
      <c r="G175" s="59">
        <v>98662904.069999993</v>
      </c>
      <c r="H175" s="59">
        <f t="shared" si="5"/>
        <v>0</v>
      </c>
    </row>
    <row r="176" spans="1:8" x14ac:dyDescent="0.25">
      <c r="A176" s="9"/>
      <c r="B176" s="10">
        <v>341.53</v>
      </c>
      <c r="C176" s="11" t="s">
        <v>108</v>
      </c>
      <c r="D176" s="12">
        <f>'Total Revenues by County'!BR177</f>
        <v>147106761</v>
      </c>
      <c r="E176" s="13">
        <f t="shared" si="4"/>
        <v>6.9250829900804511</v>
      </c>
      <c r="G176" s="59">
        <v>147106761</v>
      </c>
      <c r="H176" s="59">
        <f t="shared" si="5"/>
        <v>0</v>
      </c>
    </row>
    <row r="177" spans="1:8" x14ac:dyDescent="0.25">
      <c r="A177" s="9"/>
      <c r="B177" s="10">
        <v>341.54</v>
      </c>
      <c r="C177" s="11" t="s">
        <v>109</v>
      </c>
      <c r="D177" s="12">
        <f>'Total Revenues by County'!BR178</f>
        <v>1917125</v>
      </c>
      <c r="E177" s="13">
        <f t="shared" si="4"/>
        <v>9.0249079220485209E-2</v>
      </c>
      <c r="G177" s="59">
        <v>1917125</v>
      </c>
      <c r="H177" s="59">
        <f t="shared" si="5"/>
        <v>0</v>
      </c>
    </row>
    <row r="178" spans="1:8" x14ac:dyDescent="0.25">
      <c r="A178" s="9"/>
      <c r="B178" s="10">
        <v>341.55</v>
      </c>
      <c r="C178" s="11" t="s">
        <v>110</v>
      </c>
      <c r="D178" s="12">
        <f>'Total Revenues by County'!BR179</f>
        <v>1775053</v>
      </c>
      <c r="E178" s="13">
        <f t="shared" si="4"/>
        <v>8.3561008707079582E-2</v>
      </c>
      <c r="G178" s="59">
        <v>1775053</v>
      </c>
      <c r="H178" s="59">
        <f t="shared" si="5"/>
        <v>0</v>
      </c>
    </row>
    <row r="179" spans="1:8" x14ac:dyDescent="0.25">
      <c r="A179" s="9"/>
      <c r="B179" s="10">
        <v>341.56</v>
      </c>
      <c r="C179" s="11" t="s">
        <v>111</v>
      </c>
      <c r="D179" s="12">
        <f>'Total Revenues by County'!BR180</f>
        <v>13704337.93</v>
      </c>
      <c r="E179" s="13">
        <f t="shared" si="4"/>
        <v>0.64513470926980265</v>
      </c>
      <c r="G179" s="59">
        <v>13704337.93</v>
      </c>
      <c r="H179" s="59">
        <f t="shared" si="5"/>
        <v>0</v>
      </c>
    </row>
    <row r="180" spans="1:8" x14ac:dyDescent="0.25">
      <c r="A180" s="9"/>
      <c r="B180" s="10">
        <v>341.8</v>
      </c>
      <c r="C180" s="11" t="s">
        <v>112</v>
      </c>
      <c r="D180" s="12">
        <f>'Total Revenues by County'!BR181</f>
        <v>941987934</v>
      </c>
      <c r="E180" s="13">
        <f t="shared" si="4"/>
        <v>44.344288286004925</v>
      </c>
      <c r="G180" s="59">
        <v>941987934</v>
      </c>
      <c r="H180" s="59">
        <f t="shared" si="5"/>
        <v>0</v>
      </c>
    </row>
    <row r="181" spans="1:8" x14ac:dyDescent="0.25">
      <c r="A181" s="9"/>
      <c r="B181" s="10">
        <v>341.9</v>
      </c>
      <c r="C181" s="11" t="s">
        <v>113</v>
      </c>
      <c r="D181" s="12">
        <f>'Total Revenues by County'!BR182</f>
        <v>7632376092.7299995</v>
      </c>
      <c r="E181" s="13">
        <f t="shared" si="4"/>
        <v>359.29577603616201</v>
      </c>
      <c r="G181" s="59">
        <v>7632376092.7299995</v>
      </c>
      <c r="H181" s="59">
        <f t="shared" si="5"/>
        <v>0</v>
      </c>
    </row>
    <row r="182" spans="1:8" x14ac:dyDescent="0.25">
      <c r="A182" s="9"/>
      <c r="B182" s="10">
        <v>342.1</v>
      </c>
      <c r="C182" s="11" t="s">
        <v>114</v>
      </c>
      <c r="D182" s="12">
        <f>'Total Revenues by County'!BR183</f>
        <v>553209279</v>
      </c>
      <c r="E182" s="13">
        <f t="shared" si="4"/>
        <v>26.042447960346095</v>
      </c>
      <c r="G182" s="59">
        <v>553209279</v>
      </c>
      <c r="H182" s="59">
        <f t="shared" si="5"/>
        <v>0</v>
      </c>
    </row>
    <row r="183" spans="1:8" x14ac:dyDescent="0.25">
      <c r="A183" s="9"/>
      <c r="B183" s="10">
        <v>342.2</v>
      </c>
      <c r="C183" s="11" t="s">
        <v>115</v>
      </c>
      <c r="D183" s="12">
        <f>'Total Revenues by County'!BR184</f>
        <v>244408461</v>
      </c>
      <c r="E183" s="13">
        <f t="shared" si="4"/>
        <v>11.505581826404574</v>
      </c>
      <c r="G183" s="59">
        <v>244408461</v>
      </c>
      <c r="H183" s="59">
        <f t="shared" si="5"/>
        <v>0</v>
      </c>
    </row>
    <row r="184" spans="1:8" x14ac:dyDescent="0.25">
      <c r="A184" s="9"/>
      <c r="B184" s="10">
        <v>342.3</v>
      </c>
      <c r="C184" s="11" t="s">
        <v>116</v>
      </c>
      <c r="D184" s="12">
        <f>'Total Revenues by County'!BR185</f>
        <v>62229127</v>
      </c>
      <c r="E184" s="13">
        <f t="shared" si="4"/>
        <v>2.9294497815450926</v>
      </c>
      <c r="G184" s="59">
        <v>62229127</v>
      </c>
      <c r="H184" s="59">
        <f t="shared" si="5"/>
        <v>0</v>
      </c>
    </row>
    <row r="185" spans="1:8" x14ac:dyDescent="0.25">
      <c r="A185" s="9"/>
      <c r="B185" s="10">
        <v>342.4</v>
      </c>
      <c r="C185" s="11" t="s">
        <v>117</v>
      </c>
      <c r="D185" s="12">
        <f>'Total Revenues by County'!BR186</f>
        <v>33782720.5</v>
      </c>
      <c r="E185" s="13">
        <f t="shared" si="4"/>
        <v>1.5903289658671238</v>
      </c>
      <c r="G185" s="59">
        <v>33782720.5</v>
      </c>
      <c r="H185" s="59">
        <f t="shared" si="5"/>
        <v>0</v>
      </c>
    </row>
    <row r="186" spans="1:8" x14ac:dyDescent="0.25">
      <c r="A186" s="9"/>
      <c r="B186" s="10">
        <v>342.5</v>
      </c>
      <c r="C186" s="11" t="s">
        <v>118</v>
      </c>
      <c r="D186" s="12">
        <f>'Total Revenues by County'!BR187</f>
        <v>30151762.990000002</v>
      </c>
      <c r="E186" s="13">
        <f t="shared" si="4"/>
        <v>1.4194008459134404</v>
      </c>
      <c r="G186" s="59">
        <v>30151762.990000002</v>
      </c>
      <c r="H186" s="59">
        <f t="shared" si="5"/>
        <v>0</v>
      </c>
    </row>
    <row r="187" spans="1:8" x14ac:dyDescent="0.25">
      <c r="A187" s="9"/>
      <c r="B187" s="10">
        <v>342.6</v>
      </c>
      <c r="C187" s="11" t="s">
        <v>119</v>
      </c>
      <c r="D187" s="12">
        <f>'Total Revenues by County'!BR188</f>
        <v>625481505.86000001</v>
      </c>
      <c r="E187" s="13">
        <f t="shared" si="4"/>
        <v>29.444678867213941</v>
      </c>
      <c r="G187" s="59">
        <v>625481505.86000001</v>
      </c>
      <c r="H187" s="59">
        <f t="shared" si="5"/>
        <v>0</v>
      </c>
    </row>
    <row r="188" spans="1:8" x14ac:dyDescent="0.25">
      <c r="A188" s="9"/>
      <c r="B188" s="10">
        <v>342.9</v>
      </c>
      <c r="C188" s="11" t="s">
        <v>120</v>
      </c>
      <c r="D188" s="12">
        <f>'Total Revenues by County'!BR189</f>
        <v>59879505</v>
      </c>
      <c r="E188" s="13">
        <f t="shared" si="4"/>
        <v>2.8188408113338674</v>
      </c>
      <c r="G188" s="59">
        <v>59879505</v>
      </c>
      <c r="H188" s="59">
        <f t="shared" si="5"/>
        <v>0</v>
      </c>
    </row>
    <row r="189" spans="1:8" x14ac:dyDescent="0.25">
      <c r="A189" s="9"/>
      <c r="B189" s="10">
        <v>343.1</v>
      </c>
      <c r="C189" s="11" t="s">
        <v>121</v>
      </c>
      <c r="D189" s="12">
        <f>'Total Revenues by County'!BR190</f>
        <v>22237631</v>
      </c>
      <c r="E189" s="13">
        <f t="shared" si="4"/>
        <v>1.0468413493094701</v>
      </c>
      <c r="G189" s="59">
        <v>22237631</v>
      </c>
      <c r="H189" s="59">
        <f t="shared" si="5"/>
        <v>0</v>
      </c>
    </row>
    <row r="190" spans="1:8" x14ac:dyDescent="0.25">
      <c r="A190" s="9"/>
      <c r="B190" s="10">
        <v>343.2</v>
      </c>
      <c r="C190" s="11" t="s">
        <v>122</v>
      </c>
      <c r="D190" s="12">
        <f>'Total Revenues by County'!BR191</f>
        <v>397753</v>
      </c>
      <c r="E190" s="13">
        <f t="shared" si="4"/>
        <v>1.8724309581892497E-2</v>
      </c>
      <c r="G190" s="59">
        <v>397753</v>
      </c>
      <c r="H190" s="59">
        <f t="shared" si="5"/>
        <v>0</v>
      </c>
    </row>
    <row r="191" spans="1:8" x14ac:dyDescent="0.25">
      <c r="A191" s="9"/>
      <c r="B191" s="10">
        <v>343.3</v>
      </c>
      <c r="C191" s="11" t="s">
        <v>123</v>
      </c>
      <c r="D191" s="12">
        <f>'Total Revenues by County'!BR192</f>
        <v>537525646.38</v>
      </c>
      <c r="E191" s="13">
        <f t="shared" si="4"/>
        <v>25.304137520084055</v>
      </c>
      <c r="G191" s="59">
        <v>537525646.38</v>
      </c>
      <c r="H191" s="59">
        <f t="shared" si="5"/>
        <v>0</v>
      </c>
    </row>
    <row r="192" spans="1:8" x14ac:dyDescent="0.25">
      <c r="A192" s="9"/>
      <c r="B192" s="10">
        <v>343.4</v>
      </c>
      <c r="C192" s="11" t="s">
        <v>124</v>
      </c>
      <c r="D192" s="12">
        <f>'Total Revenues by County'!BR193</f>
        <v>1766793087.52</v>
      </c>
      <c r="E192" s="13">
        <f t="shared" si="4"/>
        <v>83.172171518183816</v>
      </c>
      <c r="G192" s="59">
        <v>1766793087.52</v>
      </c>
      <c r="H192" s="59">
        <f t="shared" si="5"/>
        <v>0</v>
      </c>
    </row>
    <row r="193" spans="1:8" x14ac:dyDescent="0.25">
      <c r="A193" s="9"/>
      <c r="B193" s="10">
        <v>343.5</v>
      </c>
      <c r="C193" s="11" t="s">
        <v>125</v>
      </c>
      <c r="D193" s="12">
        <f>'Total Revenues by County'!BR194</f>
        <v>607362678.33000004</v>
      </c>
      <c r="E193" s="13">
        <f t="shared" si="4"/>
        <v>28.591731093262176</v>
      </c>
      <c r="G193" s="59">
        <v>607362678.33000004</v>
      </c>
      <c r="H193" s="59">
        <f t="shared" si="5"/>
        <v>0</v>
      </c>
    </row>
    <row r="194" spans="1:8" x14ac:dyDescent="0.25">
      <c r="A194" s="9"/>
      <c r="B194" s="10">
        <v>343.6</v>
      </c>
      <c r="C194" s="11" t="s">
        <v>126</v>
      </c>
      <c r="D194" s="12">
        <f>'Total Revenues by County'!BR195</f>
        <v>2429478405.9200001</v>
      </c>
      <c r="E194" s="13">
        <f t="shared" si="4"/>
        <v>114.36822800825831</v>
      </c>
      <c r="G194" s="59">
        <v>2429478405.9200001</v>
      </c>
      <c r="H194" s="59">
        <f t="shared" si="5"/>
        <v>0</v>
      </c>
    </row>
    <row r="195" spans="1:8" x14ac:dyDescent="0.25">
      <c r="A195" s="9"/>
      <c r="B195" s="10">
        <v>343.7</v>
      </c>
      <c r="C195" s="11" t="s">
        <v>127</v>
      </c>
      <c r="D195" s="12">
        <f>'Total Revenues by County'!BR196</f>
        <v>16817591.16</v>
      </c>
      <c r="E195" s="13">
        <f t="shared" si="4"/>
        <v>0.79169178686656938</v>
      </c>
      <c r="G195" s="59">
        <v>16817591.16</v>
      </c>
      <c r="H195" s="59">
        <f t="shared" si="5"/>
        <v>0</v>
      </c>
    </row>
    <row r="196" spans="1:8" x14ac:dyDescent="0.25">
      <c r="A196" s="9"/>
      <c r="B196" s="10">
        <v>343.8</v>
      </c>
      <c r="C196" s="11" t="s">
        <v>128</v>
      </c>
      <c r="D196" s="12">
        <f>'Total Revenues by County'!BR197</f>
        <v>746915</v>
      </c>
      <c r="E196" s="13">
        <f t="shared" ref="E196:E259" si="6">(D196/E$327)</f>
        <v>3.5161187197479932E-2</v>
      </c>
      <c r="G196" s="59">
        <v>746915</v>
      </c>
      <c r="H196" s="59">
        <f t="shared" ref="H196:H259" si="7">(G196-D196)</f>
        <v>0</v>
      </c>
    </row>
    <row r="197" spans="1:8" x14ac:dyDescent="0.25">
      <c r="A197" s="9"/>
      <c r="B197" s="10">
        <v>343.9</v>
      </c>
      <c r="C197" s="11" t="s">
        <v>129</v>
      </c>
      <c r="D197" s="12">
        <f>'Total Revenues by County'!BR198</f>
        <v>53362054.950000003</v>
      </c>
      <c r="E197" s="13">
        <f t="shared" si="6"/>
        <v>2.51203042292518</v>
      </c>
      <c r="G197" s="59">
        <v>53362054.950000003</v>
      </c>
      <c r="H197" s="59">
        <f t="shared" si="7"/>
        <v>0</v>
      </c>
    </row>
    <row r="198" spans="1:8" x14ac:dyDescent="0.25">
      <c r="A198" s="9"/>
      <c r="B198" s="10">
        <v>344.1</v>
      </c>
      <c r="C198" s="11" t="s">
        <v>130</v>
      </c>
      <c r="D198" s="12">
        <f>'Total Revenues by County'!BR199</f>
        <v>1525889192</v>
      </c>
      <c r="E198" s="13">
        <f t="shared" si="6"/>
        <v>71.831567879241135</v>
      </c>
      <c r="G198" s="59">
        <v>1525889192</v>
      </c>
      <c r="H198" s="59">
        <f t="shared" si="7"/>
        <v>0</v>
      </c>
    </row>
    <row r="199" spans="1:8" x14ac:dyDescent="0.25">
      <c r="A199" s="9"/>
      <c r="B199" s="10">
        <v>344.2</v>
      </c>
      <c r="C199" s="11" t="s">
        <v>131</v>
      </c>
      <c r="D199" s="12">
        <f>'Total Revenues by County'!BR200</f>
        <v>352983990</v>
      </c>
      <c r="E199" s="13">
        <f t="shared" si="6"/>
        <v>16.616798631843494</v>
      </c>
      <c r="G199" s="59">
        <v>352983990</v>
      </c>
      <c r="H199" s="59">
        <f t="shared" si="7"/>
        <v>0</v>
      </c>
    </row>
    <row r="200" spans="1:8" x14ac:dyDescent="0.25">
      <c r="A200" s="9"/>
      <c r="B200" s="10">
        <v>344.3</v>
      </c>
      <c r="C200" s="11" t="s">
        <v>132</v>
      </c>
      <c r="D200" s="12">
        <f>'Total Revenues by County'!BR201</f>
        <v>121392585.73999999</v>
      </c>
      <c r="E200" s="13">
        <f t="shared" si="6"/>
        <v>5.7145825583771552</v>
      </c>
      <c r="G200" s="59">
        <v>121392585.73999999</v>
      </c>
      <c r="H200" s="59">
        <f t="shared" si="7"/>
        <v>0</v>
      </c>
    </row>
    <row r="201" spans="1:8" x14ac:dyDescent="0.25">
      <c r="A201" s="9"/>
      <c r="B201" s="10">
        <v>344.4</v>
      </c>
      <c r="C201" s="11" t="s">
        <v>133</v>
      </c>
      <c r="D201" s="12">
        <f>'Total Revenues by County'!BR202</f>
        <v>48000</v>
      </c>
      <c r="E201" s="13">
        <f t="shared" si="6"/>
        <v>2.259610511877572E-3</v>
      </c>
      <c r="G201" s="59">
        <v>48000</v>
      </c>
      <c r="H201" s="59">
        <f t="shared" si="7"/>
        <v>0</v>
      </c>
    </row>
    <row r="202" spans="1:8" x14ac:dyDescent="0.25">
      <c r="A202" s="9"/>
      <c r="B202" s="10">
        <v>344.5</v>
      </c>
      <c r="C202" s="11" t="s">
        <v>134</v>
      </c>
      <c r="D202" s="12">
        <f>'Total Revenues by County'!BR203</f>
        <v>11218904</v>
      </c>
      <c r="E202" s="13">
        <f t="shared" si="6"/>
        <v>0.52813236271136121</v>
      </c>
      <c r="G202" s="59">
        <v>11218904</v>
      </c>
      <c r="H202" s="59">
        <f t="shared" si="7"/>
        <v>0</v>
      </c>
    </row>
    <row r="203" spans="1:8" x14ac:dyDescent="0.25">
      <c r="A203" s="9"/>
      <c r="B203" s="10">
        <v>344.6</v>
      </c>
      <c r="C203" s="11" t="s">
        <v>135</v>
      </c>
      <c r="D203" s="12">
        <f>'Total Revenues by County'!BR204</f>
        <v>83632615</v>
      </c>
      <c r="E203" s="13">
        <f t="shared" si="6"/>
        <v>3.937023666454373</v>
      </c>
      <c r="G203" s="59">
        <v>83632615</v>
      </c>
      <c r="H203" s="59">
        <f t="shared" si="7"/>
        <v>0</v>
      </c>
    </row>
    <row r="204" spans="1:8" x14ac:dyDescent="0.25">
      <c r="A204" s="9"/>
      <c r="B204" s="10">
        <v>344.9</v>
      </c>
      <c r="C204" s="11" t="s">
        <v>136</v>
      </c>
      <c r="D204" s="12">
        <f>'Total Revenues by County'!BR205</f>
        <v>43575076.289999999</v>
      </c>
      <c r="E204" s="13">
        <f t="shared" si="6"/>
        <v>2.0513062591823155</v>
      </c>
      <c r="G204" s="59">
        <v>43575076.289999999</v>
      </c>
      <c r="H204" s="59">
        <f t="shared" si="7"/>
        <v>0</v>
      </c>
    </row>
    <row r="205" spans="1:8" x14ac:dyDescent="0.25">
      <c r="A205" s="9"/>
      <c r="B205" s="10">
        <v>345.1</v>
      </c>
      <c r="C205" s="11" t="s">
        <v>137</v>
      </c>
      <c r="D205" s="12">
        <f>'Total Revenues by County'!BR206</f>
        <v>440001942.92000002</v>
      </c>
      <c r="E205" s="13">
        <f t="shared" si="6"/>
        <v>20.713187822262238</v>
      </c>
      <c r="G205" s="59">
        <v>440001942.92000002</v>
      </c>
      <c r="H205" s="59">
        <f t="shared" si="7"/>
        <v>0</v>
      </c>
    </row>
    <row r="206" spans="1:8" x14ac:dyDescent="0.25">
      <c r="A206" s="9"/>
      <c r="B206" s="10">
        <v>345.9</v>
      </c>
      <c r="C206" s="11" t="s">
        <v>138</v>
      </c>
      <c r="D206" s="12">
        <f>'Total Revenues by County'!BR207</f>
        <v>21603405</v>
      </c>
      <c r="E206" s="13">
        <f t="shared" si="6"/>
        <v>1.0169850214655938</v>
      </c>
      <c r="G206" s="59">
        <v>21603405</v>
      </c>
      <c r="H206" s="59">
        <f t="shared" si="7"/>
        <v>0</v>
      </c>
    </row>
    <row r="207" spans="1:8" x14ac:dyDescent="0.25">
      <c r="A207" s="9"/>
      <c r="B207" s="10">
        <v>346.1</v>
      </c>
      <c r="C207" s="11" t="s">
        <v>296</v>
      </c>
      <c r="D207" s="12">
        <f>'Total Revenues by County'!BR208</f>
        <v>920</v>
      </c>
      <c r="E207" s="13">
        <f t="shared" si="6"/>
        <v>4.3309201477653464E-5</v>
      </c>
      <c r="G207" s="59">
        <v>920</v>
      </c>
      <c r="H207" s="59">
        <f t="shared" si="7"/>
        <v>0</v>
      </c>
    </row>
    <row r="208" spans="1:8" x14ac:dyDescent="0.25">
      <c r="A208" s="9"/>
      <c r="B208" s="10">
        <v>346.2</v>
      </c>
      <c r="C208" s="11" t="s">
        <v>139</v>
      </c>
      <c r="D208" s="12">
        <f>'Total Revenues by County'!BR209</f>
        <v>1996578877</v>
      </c>
      <c r="E208" s="13">
        <f t="shared" si="6"/>
        <v>93.989387880456619</v>
      </c>
      <c r="G208" s="59">
        <v>1996578877</v>
      </c>
      <c r="H208" s="59">
        <f t="shared" si="7"/>
        <v>0</v>
      </c>
    </row>
    <row r="209" spans="1:8" x14ac:dyDescent="0.25">
      <c r="A209" s="9"/>
      <c r="B209" s="10">
        <v>346.3</v>
      </c>
      <c r="C209" s="11" t="s">
        <v>140</v>
      </c>
      <c r="D209" s="12">
        <f>'Total Revenues by County'!BR210</f>
        <v>667873</v>
      </c>
      <c r="E209" s="13">
        <f t="shared" si="6"/>
        <v>3.1440267737483533E-2</v>
      </c>
      <c r="G209" s="59">
        <v>667873</v>
      </c>
      <c r="H209" s="59">
        <f t="shared" si="7"/>
        <v>0</v>
      </c>
    </row>
    <row r="210" spans="1:8" x14ac:dyDescent="0.25">
      <c r="A210" s="9"/>
      <c r="B210" s="10">
        <v>346.4</v>
      </c>
      <c r="C210" s="11" t="s">
        <v>141</v>
      </c>
      <c r="D210" s="12">
        <f>'Total Revenues by County'!BR211</f>
        <v>15986387.449999999</v>
      </c>
      <c r="E210" s="13">
        <f t="shared" si="6"/>
        <v>0.75256269018682687</v>
      </c>
      <c r="G210" s="59">
        <v>15986387.449999999</v>
      </c>
      <c r="H210" s="59">
        <f t="shared" si="7"/>
        <v>0</v>
      </c>
    </row>
    <row r="211" spans="1:8" x14ac:dyDescent="0.25">
      <c r="A211" s="9"/>
      <c r="B211" s="10">
        <v>346.9</v>
      </c>
      <c r="C211" s="11" t="s">
        <v>142</v>
      </c>
      <c r="D211" s="12">
        <f>'Total Revenues by County'!BR212</f>
        <v>29035060.5</v>
      </c>
      <c r="E211" s="13">
        <f t="shared" si="6"/>
        <v>1.3668318316416932</v>
      </c>
      <c r="G211" s="59">
        <v>29035060.5</v>
      </c>
      <c r="H211" s="59">
        <f t="shared" si="7"/>
        <v>0</v>
      </c>
    </row>
    <row r="212" spans="1:8" x14ac:dyDescent="0.25">
      <c r="A212" s="9"/>
      <c r="B212" s="10">
        <v>347.1</v>
      </c>
      <c r="C212" s="11" t="s">
        <v>143</v>
      </c>
      <c r="D212" s="12">
        <f>'Total Revenues by County'!BR213</f>
        <v>2261377.84</v>
      </c>
      <c r="E212" s="13">
        <f t="shared" si="6"/>
        <v>0.10645485705397913</v>
      </c>
      <c r="G212" s="59">
        <v>2261377.84</v>
      </c>
      <c r="H212" s="59">
        <f t="shared" si="7"/>
        <v>0</v>
      </c>
    </row>
    <row r="213" spans="1:8" x14ac:dyDescent="0.25">
      <c r="A213" s="9"/>
      <c r="B213" s="10">
        <v>347.2</v>
      </c>
      <c r="C213" s="11" t="s">
        <v>144</v>
      </c>
      <c r="D213" s="12">
        <f>'Total Revenues by County'!BR214</f>
        <v>174391403.06</v>
      </c>
      <c r="E213" s="13">
        <f t="shared" si="6"/>
        <v>8.2095134903219709</v>
      </c>
      <c r="G213" s="59">
        <v>174391403.06</v>
      </c>
      <c r="H213" s="59">
        <f t="shared" si="7"/>
        <v>0</v>
      </c>
    </row>
    <row r="214" spans="1:8" x14ac:dyDescent="0.25">
      <c r="A214" s="9"/>
      <c r="B214" s="10">
        <v>347.3</v>
      </c>
      <c r="C214" s="11" t="s">
        <v>145</v>
      </c>
      <c r="D214" s="12">
        <f>'Total Revenues by County'!BR215</f>
        <v>39369529</v>
      </c>
      <c r="E214" s="13">
        <f t="shared" si="6"/>
        <v>1.8533291995014358</v>
      </c>
      <c r="G214" s="59">
        <v>39369529</v>
      </c>
      <c r="H214" s="59">
        <f t="shared" si="7"/>
        <v>0</v>
      </c>
    </row>
    <row r="215" spans="1:8" x14ac:dyDescent="0.25">
      <c r="A215" s="9"/>
      <c r="B215" s="10">
        <v>347.4</v>
      </c>
      <c r="C215" s="11" t="s">
        <v>146</v>
      </c>
      <c r="D215" s="12">
        <f>'Total Revenues by County'!BR216</f>
        <v>4906841.84</v>
      </c>
      <c r="E215" s="13">
        <f t="shared" si="6"/>
        <v>0.23099065420384765</v>
      </c>
      <c r="G215" s="59">
        <v>4906841.84</v>
      </c>
      <c r="H215" s="59">
        <f t="shared" si="7"/>
        <v>0</v>
      </c>
    </row>
    <row r="216" spans="1:8" x14ac:dyDescent="0.25">
      <c r="A216" s="9"/>
      <c r="B216" s="10">
        <v>347.5</v>
      </c>
      <c r="C216" s="11" t="s">
        <v>147</v>
      </c>
      <c r="D216" s="12">
        <f>'Total Revenues by County'!BR217</f>
        <v>86160807</v>
      </c>
      <c r="E216" s="13">
        <f t="shared" si="6"/>
        <v>4.0560388585219727</v>
      </c>
      <c r="G216" s="59">
        <v>86160807</v>
      </c>
      <c r="H216" s="59">
        <f t="shared" si="7"/>
        <v>0</v>
      </c>
    </row>
    <row r="217" spans="1:8" x14ac:dyDescent="0.25">
      <c r="A217" s="9"/>
      <c r="B217" s="10">
        <v>347.8</v>
      </c>
      <c r="C217" s="11" t="s">
        <v>385</v>
      </c>
      <c r="D217" s="12">
        <f>'Total Revenues by County'!BR218</f>
        <v>0</v>
      </c>
      <c r="E217" s="13">
        <f t="shared" si="6"/>
        <v>0</v>
      </c>
      <c r="G217" s="59">
        <v>0</v>
      </c>
      <c r="H217" s="59">
        <f t="shared" si="7"/>
        <v>0</v>
      </c>
    </row>
    <row r="218" spans="1:8" x14ac:dyDescent="0.25">
      <c r="A218" s="9"/>
      <c r="B218" s="10">
        <v>347.9</v>
      </c>
      <c r="C218" s="11" t="s">
        <v>148</v>
      </c>
      <c r="D218" s="12">
        <f>'Total Revenues by County'!BR219</f>
        <v>7714976</v>
      </c>
      <c r="E218" s="13">
        <f t="shared" si="6"/>
        <v>0.36318418476006631</v>
      </c>
      <c r="G218" s="59">
        <v>7714976</v>
      </c>
      <c r="H218" s="59">
        <f t="shared" si="7"/>
        <v>0</v>
      </c>
    </row>
    <row r="219" spans="1:8" x14ac:dyDescent="0.25">
      <c r="A219" s="9"/>
      <c r="B219" s="10">
        <v>348.11</v>
      </c>
      <c r="C219" s="11" t="s">
        <v>149</v>
      </c>
      <c r="D219" s="12">
        <f>'Total Revenues by County'!BR220</f>
        <v>781088</v>
      </c>
      <c r="E219" s="13">
        <f t="shared" si="6"/>
        <v>3.6769888656279767E-2</v>
      </c>
      <c r="G219" s="59">
        <v>781088</v>
      </c>
      <c r="H219" s="59">
        <f t="shared" si="7"/>
        <v>0</v>
      </c>
    </row>
    <row r="220" spans="1:8" x14ac:dyDescent="0.25">
      <c r="A220" s="9"/>
      <c r="B220" s="10">
        <v>348.12</v>
      </c>
      <c r="C220" s="11" t="s">
        <v>150</v>
      </c>
      <c r="D220" s="12">
        <f>'Total Revenues by County'!BR221</f>
        <v>9593493</v>
      </c>
      <c r="E220" s="13">
        <f t="shared" si="6"/>
        <v>0.451615783925498</v>
      </c>
      <c r="G220" s="59">
        <v>9593493</v>
      </c>
      <c r="H220" s="59">
        <f t="shared" si="7"/>
        <v>0</v>
      </c>
    </row>
    <row r="221" spans="1:8" x14ac:dyDescent="0.25">
      <c r="A221" s="9"/>
      <c r="B221" s="10">
        <v>348.13</v>
      </c>
      <c r="C221" s="11" t="s">
        <v>151</v>
      </c>
      <c r="D221" s="12">
        <f>'Total Revenues by County'!BR222</f>
        <v>7297719</v>
      </c>
      <c r="E221" s="13">
        <f t="shared" si="6"/>
        <v>0.34354172010684758</v>
      </c>
      <c r="G221" s="59">
        <v>7297719</v>
      </c>
      <c r="H221" s="59">
        <f t="shared" si="7"/>
        <v>0</v>
      </c>
    </row>
    <row r="222" spans="1:8" x14ac:dyDescent="0.25">
      <c r="A222" s="9"/>
      <c r="B222" s="10">
        <v>348.14</v>
      </c>
      <c r="C222" s="11" t="s">
        <v>152</v>
      </c>
      <c r="D222" s="12">
        <f>'Total Revenues by County'!BR223</f>
        <v>1757381</v>
      </c>
      <c r="E222" s="13">
        <f t="shared" si="6"/>
        <v>8.2729095436956654E-2</v>
      </c>
      <c r="G222" s="59">
        <v>1757381</v>
      </c>
      <c r="H222" s="59">
        <f t="shared" si="7"/>
        <v>0</v>
      </c>
    </row>
    <row r="223" spans="1:8" x14ac:dyDescent="0.25">
      <c r="A223" s="9"/>
      <c r="B223" s="10">
        <v>348.21</v>
      </c>
      <c r="C223" s="11" t="s">
        <v>153</v>
      </c>
      <c r="D223" s="12">
        <f>'Total Revenues by County'!BR224</f>
        <v>238250</v>
      </c>
      <c r="E223" s="13">
        <f t="shared" si="6"/>
        <v>1.1215670926142323E-2</v>
      </c>
      <c r="G223" s="59">
        <v>238250</v>
      </c>
      <c r="H223" s="59">
        <f t="shared" si="7"/>
        <v>0</v>
      </c>
    </row>
    <row r="224" spans="1:8" x14ac:dyDescent="0.25">
      <c r="A224" s="9"/>
      <c r="B224" s="10">
        <v>348.22</v>
      </c>
      <c r="C224" s="11" t="s">
        <v>154</v>
      </c>
      <c r="D224" s="12">
        <f>'Total Revenues by County'!BR225</f>
        <v>7980295</v>
      </c>
      <c r="E224" s="13">
        <f t="shared" si="6"/>
        <v>0.3756741347892506</v>
      </c>
      <c r="G224" s="59">
        <v>7980295</v>
      </c>
      <c r="H224" s="59">
        <f t="shared" si="7"/>
        <v>0</v>
      </c>
    </row>
    <row r="225" spans="1:8" x14ac:dyDescent="0.25">
      <c r="A225" s="9"/>
      <c r="B225" s="10">
        <v>348.23</v>
      </c>
      <c r="C225" s="11" t="s">
        <v>155</v>
      </c>
      <c r="D225" s="12">
        <f>'Total Revenues by County'!BR226</f>
        <v>9808982</v>
      </c>
      <c r="E225" s="13">
        <f t="shared" si="6"/>
        <v>0.46175997579203937</v>
      </c>
      <c r="G225" s="59">
        <v>9808982</v>
      </c>
      <c r="H225" s="59">
        <f t="shared" si="7"/>
        <v>0</v>
      </c>
    </row>
    <row r="226" spans="1:8" x14ac:dyDescent="0.25">
      <c r="A226" s="9"/>
      <c r="B226" s="10">
        <v>348.24</v>
      </c>
      <c r="C226" s="11" t="s">
        <v>156</v>
      </c>
      <c r="D226" s="12">
        <f>'Total Revenues by County'!BR227</f>
        <v>1455191</v>
      </c>
      <c r="E226" s="13">
        <f t="shared" si="6"/>
        <v>6.8503435008117411E-2</v>
      </c>
      <c r="G226" s="59">
        <v>1455191</v>
      </c>
      <c r="H226" s="59">
        <f t="shared" si="7"/>
        <v>0</v>
      </c>
    </row>
    <row r="227" spans="1:8" x14ac:dyDescent="0.25">
      <c r="A227" s="9"/>
      <c r="B227" s="10">
        <v>348.31</v>
      </c>
      <c r="C227" s="11" t="s">
        <v>157</v>
      </c>
      <c r="D227" s="12">
        <f>'Total Revenues by County'!BR228</f>
        <v>100939411</v>
      </c>
      <c r="E227" s="13">
        <f t="shared" si="6"/>
        <v>4.7517448782985543</v>
      </c>
      <c r="G227" s="59">
        <v>100939411</v>
      </c>
      <c r="H227" s="59">
        <f t="shared" si="7"/>
        <v>0</v>
      </c>
    </row>
    <row r="228" spans="1:8" x14ac:dyDescent="0.25">
      <c r="A228" s="9"/>
      <c r="B228" s="10">
        <v>348.32</v>
      </c>
      <c r="C228" s="11" t="s">
        <v>158</v>
      </c>
      <c r="D228" s="12">
        <f>'Total Revenues by County'!BR229</f>
        <v>3544588</v>
      </c>
      <c r="E228" s="13">
        <f t="shared" si="6"/>
        <v>0.16686225635573124</v>
      </c>
      <c r="G228" s="59">
        <v>3544588</v>
      </c>
      <c r="H228" s="59">
        <f t="shared" si="7"/>
        <v>0</v>
      </c>
    </row>
    <row r="229" spans="1:8" x14ac:dyDescent="0.25">
      <c r="A229" s="9"/>
      <c r="B229" s="10">
        <v>348.33</v>
      </c>
      <c r="C229" s="11" t="s">
        <v>159</v>
      </c>
      <c r="D229" s="12">
        <f>'Total Revenues by County'!BR230</f>
        <v>35230103</v>
      </c>
      <c r="E229" s="13">
        <f t="shared" si="6"/>
        <v>1.6584648140276996</v>
      </c>
      <c r="G229" s="59">
        <v>35230103</v>
      </c>
      <c r="H229" s="59">
        <f t="shared" si="7"/>
        <v>0</v>
      </c>
    </row>
    <row r="230" spans="1:8" x14ac:dyDescent="0.25">
      <c r="A230" s="9"/>
      <c r="B230" s="10">
        <v>348.41</v>
      </c>
      <c r="C230" s="11" t="s">
        <v>160</v>
      </c>
      <c r="D230" s="12">
        <f>'Total Revenues by County'!BR231</f>
        <v>46253227</v>
      </c>
      <c r="E230" s="13">
        <f t="shared" si="6"/>
        <v>2.1773807903637405</v>
      </c>
      <c r="G230" s="59">
        <v>46253227</v>
      </c>
      <c r="H230" s="59">
        <f t="shared" si="7"/>
        <v>0</v>
      </c>
    </row>
    <row r="231" spans="1:8" x14ac:dyDescent="0.25">
      <c r="A231" s="9"/>
      <c r="B231" s="10">
        <v>348.42</v>
      </c>
      <c r="C231" s="11" t="s">
        <v>161</v>
      </c>
      <c r="D231" s="12">
        <f>'Total Revenues by County'!BR232</f>
        <v>150512326</v>
      </c>
      <c r="E231" s="13">
        <f t="shared" si="6"/>
        <v>7.0854007082654995</v>
      </c>
      <c r="G231" s="59">
        <v>150512326</v>
      </c>
      <c r="H231" s="59">
        <f t="shared" si="7"/>
        <v>0</v>
      </c>
    </row>
    <row r="232" spans="1:8" x14ac:dyDescent="0.25">
      <c r="A232" s="9"/>
      <c r="B232" s="10">
        <v>348.43</v>
      </c>
      <c r="C232" s="11" t="s">
        <v>162</v>
      </c>
      <c r="D232" s="12">
        <f>'Total Revenues by County'!BR233</f>
        <v>2174344</v>
      </c>
      <c r="E232" s="13">
        <f t="shared" si="6"/>
        <v>0.10235771997579016</v>
      </c>
      <c r="G232" s="59">
        <v>2174344</v>
      </c>
      <c r="H232" s="59">
        <f t="shared" si="7"/>
        <v>0</v>
      </c>
    </row>
    <row r="233" spans="1:8" x14ac:dyDescent="0.25">
      <c r="A233" s="9"/>
      <c r="B233" s="10">
        <v>348.48</v>
      </c>
      <c r="C233" s="11" t="s">
        <v>163</v>
      </c>
      <c r="D233" s="12">
        <f>'Total Revenues by County'!BR234</f>
        <v>6012389</v>
      </c>
      <c r="E233" s="13">
        <f t="shared" si="6"/>
        <v>0.28303452887285591</v>
      </c>
      <c r="G233" s="59">
        <v>6012389</v>
      </c>
      <c r="H233" s="59">
        <f t="shared" si="7"/>
        <v>0</v>
      </c>
    </row>
    <row r="234" spans="1:8" x14ac:dyDescent="0.25">
      <c r="A234" s="9"/>
      <c r="B234" s="10">
        <v>348.51</v>
      </c>
      <c r="C234" s="11" t="s">
        <v>338</v>
      </c>
      <c r="D234" s="12">
        <f>'Total Revenues by County'!BR235</f>
        <v>72667</v>
      </c>
      <c r="E234" s="13">
        <f t="shared" si="6"/>
        <v>3.4208149388876567E-3</v>
      </c>
      <c r="G234" s="59">
        <v>72667</v>
      </c>
      <c r="H234" s="59">
        <f t="shared" si="7"/>
        <v>0</v>
      </c>
    </row>
    <row r="235" spans="1:8" x14ac:dyDescent="0.25">
      <c r="A235" s="9"/>
      <c r="B235" s="10">
        <v>348.52</v>
      </c>
      <c r="C235" s="11" t="s">
        <v>339</v>
      </c>
      <c r="D235" s="12">
        <f>'Total Revenues by County'!BR236</f>
        <v>25550273</v>
      </c>
      <c r="E235" s="13">
        <f t="shared" si="6"/>
        <v>1.202784696919619</v>
      </c>
      <c r="G235" s="59">
        <v>25550273</v>
      </c>
      <c r="H235" s="59">
        <f t="shared" si="7"/>
        <v>0</v>
      </c>
    </row>
    <row r="236" spans="1:8" x14ac:dyDescent="0.25">
      <c r="A236" s="9"/>
      <c r="B236" s="10">
        <v>348.53</v>
      </c>
      <c r="C236" s="11" t="s">
        <v>340</v>
      </c>
      <c r="D236" s="12">
        <f>'Total Revenues by County'!BR237</f>
        <v>33959007</v>
      </c>
      <c r="E236" s="13">
        <f t="shared" si="6"/>
        <v>1.5986276914609177</v>
      </c>
      <c r="G236" s="59">
        <v>33959007</v>
      </c>
      <c r="H236" s="59">
        <f t="shared" si="7"/>
        <v>0</v>
      </c>
    </row>
    <row r="237" spans="1:8" x14ac:dyDescent="0.25">
      <c r="A237" s="9"/>
      <c r="B237" s="10">
        <v>348.54</v>
      </c>
      <c r="C237" s="11" t="s">
        <v>341</v>
      </c>
      <c r="D237" s="12">
        <f>'Total Revenues by County'!BR238</f>
        <v>3469922</v>
      </c>
      <c r="E237" s="13">
        <f t="shared" si="6"/>
        <v>0.16334733805406768</v>
      </c>
      <c r="G237" s="59">
        <v>3469922</v>
      </c>
      <c r="H237" s="59">
        <f t="shared" si="7"/>
        <v>0</v>
      </c>
    </row>
    <row r="238" spans="1:8" x14ac:dyDescent="0.25">
      <c r="A238" s="9"/>
      <c r="B238" s="10">
        <v>348.61</v>
      </c>
      <c r="C238" s="11" t="s">
        <v>164</v>
      </c>
      <c r="D238" s="12">
        <f>'Total Revenues by County'!BR239</f>
        <v>255814</v>
      </c>
      <c r="E238" s="13">
        <f t="shared" si="6"/>
        <v>1.2042500072613526E-2</v>
      </c>
      <c r="G238" s="59">
        <v>255814</v>
      </c>
      <c r="H238" s="59">
        <f t="shared" si="7"/>
        <v>0</v>
      </c>
    </row>
    <row r="239" spans="1:8" x14ac:dyDescent="0.25">
      <c r="A239" s="9"/>
      <c r="B239" s="10">
        <v>348.62</v>
      </c>
      <c r="C239" s="11" t="s">
        <v>165</v>
      </c>
      <c r="D239" s="12">
        <f>'Total Revenues by County'!BR240</f>
        <v>588226</v>
      </c>
      <c r="E239" s="13">
        <f t="shared" si="6"/>
        <v>2.7690867769993681E-2</v>
      </c>
      <c r="G239" s="59">
        <v>588226</v>
      </c>
      <c r="H239" s="59">
        <f t="shared" si="7"/>
        <v>0</v>
      </c>
    </row>
    <row r="240" spans="1:8" x14ac:dyDescent="0.25">
      <c r="A240" s="9"/>
      <c r="B240" s="10">
        <v>348.63</v>
      </c>
      <c r="C240" s="11" t="s">
        <v>166</v>
      </c>
      <c r="D240" s="12">
        <f>'Total Revenues by County'!BR241</f>
        <v>657326</v>
      </c>
      <c r="E240" s="13">
        <f t="shared" si="6"/>
        <v>3.0943765402717437E-2</v>
      </c>
      <c r="G240" s="59">
        <v>657326</v>
      </c>
      <c r="H240" s="59">
        <f t="shared" si="7"/>
        <v>0</v>
      </c>
    </row>
    <row r="241" spans="1:8" x14ac:dyDescent="0.25">
      <c r="A241" s="9"/>
      <c r="B241" s="10">
        <v>348.64</v>
      </c>
      <c r="C241" s="11" t="s">
        <v>167</v>
      </c>
      <c r="D241" s="12">
        <f>'Total Revenues by County'!BR242</f>
        <v>2105</v>
      </c>
      <c r="E241" s="13">
        <f t="shared" si="6"/>
        <v>9.9093335989631023E-5</v>
      </c>
      <c r="G241" s="59">
        <v>2105</v>
      </c>
      <c r="H241" s="59">
        <f t="shared" si="7"/>
        <v>0</v>
      </c>
    </row>
    <row r="242" spans="1:8" x14ac:dyDescent="0.25">
      <c r="A242" s="9"/>
      <c r="B242" s="10">
        <v>348.71</v>
      </c>
      <c r="C242" s="11" t="s">
        <v>168</v>
      </c>
      <c r="D242" s="12">
        <f>'Total Revenues by County'!BR243</f>
        <v>13671638</v>
      </c>
      <c r="E242" s="13">
        <f t="shared" si="6"/>
        <v>0.64359535290385139</v>
      </c>
      <c r="G242" s="59">
        <v>13671638</v>
      </c>
      <c r="H242" s="59">
        <f t="shared" si="7"/>
        <v>0</v>
      </c>
    </row>
    <row r="243" spans="1:8" x14ac:dyDescent="0.25">
      <c r="A243" s="9"/>
      <c r="B243" s="10">
        <v>348.72</v>
      </c>
      <c r="C243" s="11" t="s">
        <v>169</v>
      </c>
      <c r="D243" s="12">
        <f>'Total Revenues by County'!BR244</f>
        <v>1620348</v>
      </c>
      <c r="E243" s="13">
        <f t="shared" si="6"/>
        <v>7.6278236952079165E-2</v>
      </c>
      <c r="G243" s="59">
        <v>1620348</v>
      </c>
      <c r="H243" s="59">
        <f t="shared" si="7"/>
        <v>0</v>
      </c>
    </row>
    <row r="244" spans="1:8" x14ac:dyDescent="0.25">
      <c r="A244" s="9"/>
      <c r="B244" s="10">
        <v>348.73</v>
      </c>
      <c r="C244" s="11" t="s">
        <v>170</v>
      </c>
      <c r="D244" s="12">
        <f>'Total Revenues by County'!BR245</f>
        <v>204</v>
      </c>
      <c r="E244" s="13">
        <f t="shared" si="6"/>
        <v>9.6033446754796819E-6</v>
      </c>
      <c r="G244" s="59">
        <v>204</v>
      </c>
      <c r="H244" s="59">
        <f t="shared" si="7"/>
        <v>0</v>
      </c>
    </row>
    <row r="245" spans="1:8" x14ac:dyDescent="0.25">
      <c r="A245" s="9"/>
      <c r="B245" s="10">
        <v>348.74</v>
      </c>
      <c r="C245" s="11" t="s">
        <v>386</v>
      </c>
      <c r="D245" s="12">
        <f>'Total Revenues by County'!BR246</f>
        <v>0</v>
      </c>
      <c r="E245" s="13">
        <f t="shared" si="6"/>
        <v>0</v>
      </c>
      <c r="G245" s="59">
        <v>0</v>
      </c>
      <c r="H245" s="59">
        <f t="shared" si="7"/>
        <v>0</v>
      </c>
    </row>
    <row r="246" spans="1:8" x14ac:dyDescent="0.25">
      <c r="A246" s="9"/>
      <c r="B246" s="10">
        <v>348.82</v>
      </c>
      <c r="C246" s="11" t="s">
        <v>171</v>
      </c>
      <c r="D246" s="12">
        <f>'Total Revenues by County'!BR247</f>
        <v>1076231</v>
      </c>
      <c r="E246" s="13">
        <f t="shared" si="6"/>
        <v>5.0663810016843981E-2</v>
      </c>
      <c r="G246" s="59">
        <v>1076231</v>
      </c>
      <c r="H246" s="59">
        <f t="shared" si="7"/>
        <v>0</v>
      </c>
    </row>
    <row r="247" spans="1:8" x14ac:dyDescent="0.25">
      <c r="A247" s="9"/>
      <c r="B247" s="10">
        <v>348.85</v>
      </c>
      <c r="C247" s="11" t="s">
        <v>172</v>
      </c>
      <c r="D247" s="12">
        <f>'Total Revenues by County'!BR248</f>
        <v>102675427</v>
      </c>
      <c r="E247" s="13">
        <f t="shared" si="6"/>
        <v>4.8334682116816312</v>
      </c>
      <c r="G247" s="59">
        <v>102675427</v>
      </c>
      <c r="H247" s="59">
        <f t="shared" si="7"/>
        <v>0</v>
      </c>
    </row>
    <row r="248" spans="1:8" x14ac:dyDescent="0.25">
      <c r="A248" s="9"/>
      <c r="B248" s="10">
        <v>348.86</v>
      </c>
      <c r="C248" s="11" t="s">
        <v>173</v>
      </c>
      <c r="D248" s="12">
        <f>'Total Revenues by County'!BR249</f>
        <v>12030</v>
      </c>
      <c r="E248" s="13">
        <f t="shared" si="6"/>
        <v>5.6631488453931652E-4</v>
      </c>
      <c r="G248" s="59">
        <v>12030</v>
      </c>
      <c r="H248" s="59">
        <f t="shared" si="7"/>
        <v>0</v>
      </c>
    </row>
    <row r="249" spans="1:8" x14ac:dyDescent="0.25">
      <c r="A249" s="9"/>
      <c r="B249" s="10">
        <v>348.87</v>
      </c>
      <c r="C249" s="11" t="s">
        <v>174</v>
      </c>
      <c r="D249" s="12">
        <f>'Total Revenues by County'!BR250</f>
        <v>291410</v>
      </c>
      <c r="E249" s="13">
        <f t="shared" si="6"/>
        <v>1.3718189568046735E-2</v>
      </c>
      <c r="G249" s="59">
        <v>291410</v>
      </c>
      <c r="H249" s="59">
        <f t="shared" si="7"/>
        <v>0</v>
      </c>
    </row>
    <row r="250" spans="1:8" x14ac:dyDescent="0.25">
      <c r="A250" s="9"/>
      <c r="B250" s="10">
        <v>348.88</v>
      </c>
      <c r="C250" s="11" t="s">
        <v>175</v>
      </c>
      <c r="D250" s="12">
        <f>'Total Revenues by County'!BR251</f>
        <v>8663415</v>
      </c>
      <c r="E250" s="13">
        <f t="shared" si="6"/>
        <v>0.40783215839078824</v>
      </c>
      <c r="G250" s="59">
        <v>8663415</v>
      </c>
      <c r="H250" s="59">
        <f t="shared" si="7"/>
        <v>0</v>
      </c>
    </row>
    <row r="251" spans="1:8" x14ac:dyDescent="0.25">
      <c r="A251" s="9"/>
      <c r="B251" s="10">
        <v>348.89</v>
      </c>
      <c r="C251" s="11" t="s">
        <v>387</v>
      </c>
      <c r="D251" s="12">
        <f>'Total Revenues by County'!BR252</f>
        <v>0</v>
      </c>
      <c r="E251" s="13">
        <f t="shared" si="6"/>
        <v>0</v>
      </c>
      <c r="G251" s="59">
        <v>0</v>
      </c>
      <c r="H251" s="59">
        <f t="shared" si="7"/>
        <v>0</v>
      </c>
    </row>
    <row r="252" spans="1:8" x14ac:dyDescent="0.25">
      <c r="A252" s="9"/>
      <c r="B252" s="10">
        <v>348.92099999999999</v>
      </c>
      <c r="C252" s="11" t="s">
        <v>176</v>
      </c>
      <c r="D252" s="12">
        <f>'Total Revenues by County'!BR253</f>
        <v>3071086.5</v>
      </c>
      <c r="E252" s="13">
        <f t="shared" si="6"/>
        <v>0.14457206954761045</v>
      </c>
      <c r="G252" s="59">
        <v>3071086.5</v>
      </c>
      <c r="H252" s="59">
        <f t="shared" si="7"/>
        <v>0</v>
      </c>
    </row>
    <row r="253" spans="1:8" x14ac:dyDescent="0.25">
      <c r="A253" s="9"/>
      <c r="B253" s="10">
        <v>348.92200000000003</v>
      </c>
      <c r="C253" s="11" t="s">
        <v>177</v>
      </c>
      <c r="D253" s="12">
        <f>'Total Revenues by County'!BR254</f>
        <v>3226094.55</v>
      </c>
      <c r="E253" s="13">
        <f t="shared" si="6"/>
        <v>0.15186910744772802</v>
      </c>
      <c r="G253" s="59">
        <v>3226094.55</v>
      </c>
      <c r="H253" s="59">
        <f t="shared" si="7"/>
        <v>0</v>
      </c>
    </row>
    <row r="254" spans="1:8" x14ac:dyDescent="0.25">
      <c r="A254" s="9"/>
      <c r="B254" s="10">
        <v>348.923</v>
      </c>
      <c r="C254" s="11" t="s">
        <v>178</v>
      </c>
      <c r="D254" s="12">
        <f>'Total Revenues by County'!BR255</f>
        <v>6913546.5599999996</v>
      </c>
      <c r="E254" s="13">
        <f t="shared" si="6"/>
        <v>0.32545671836106305</v>
      </c>
      <c r="G254" s="59">
        <v>6913546.5599999996</v>
      </c>
      <c r="H254" s="59">
        <f t="shared" si="7"/>
        <v>0</v>
      </c>
    </row>
    <row r="255" spans="1:8" x14ac:dyDescent="0.25">
      <c r="A255" s="9"/>
      <c r="B255" s="10">
        <v>348.92399999999998</v>
      </c>
      <c r="C255" s="11" t="s">
        <v>179</v>
      </c>
      <c r="D255" s="12">
        <f>'Total Revenues by County'!BR256</f>
        <v>3169308.54</v>
      </c>
      <c r="E255" s="13">
        <f t="shared" si="6"/>
        <v>0.14919589359098667</v>
      </c>
      <c r="G255" s="59">
        <v>3169308.54</v>
      </c>
      <c r="H255" s="59">
        <f t="shared" si="7"/>
        <v>0</v>
      </c>
    </row>
    <row r="256" spans="1:8" x14ac:dyDescent="0.25">
      <c r="A256" s="9"/>
      <c r="B256" s="10">
        <v>348.93</v>
      </c>
      <c r="C256" s="11" t="s">
        <v>180</v>
      </c>
      <c r="D256" s="12">
        <f>'Total Revenues by County'!BR257</f>
        <v>25650697.550000001</v>
      </c>
      <c r="E256" s="13">
        <f t="shared" si="6"/>
        <v>1.2075122046035893</v>
      </c>
      <c r="G256" s="59">
        <v>25650697.550000001</v>
      </c>
      <c r="H256" s="59">
        <f t="shared" si="7"/>
        <v>0</v>
      </c>
    </row>
    <row r="257" spans="1:8" x14ac:dyDescent="0.25">
      <c r="A257" s="9"/>
      <c r="B257" s="10">
        <v>348.93099999999998</v>
      </c>
      <c r="C257" s="11" t="s">
        <v>181</v>
      </c>
      <c r="D257" s="12">
        <f>'Total Revenues by County'!BR258</f>
        <v>6897652.9400000004</v>
      </c>
      <c r="E257" s="13">
        <f t="shared" si="6"/>
        <v>0.32470852271890083</v>
      </c>
      <c r="G257" s="59">
        <v>6897652.9400000004</v>
      </c>
      <c r="H257" s="59">
        <f t="shared" si="7"/>
        <v>0</v>
      </c>
    </row>
    <row r="258" spans="1:8" x14ac:dyDescent="0.25">
      <c r="A258" s="9"/>
      <c r="B258" s="10">
        <v>348.93200000000002</v>
      </c>
      <c r="C258" s="11" t="s">
        <v>182</v>
      </c>
      <c r="D258" s="12">
        <f>'Total Revenues by County'!BR259</f>
        <v>693328</v>
      </c>
      <c r="E258" s="13">
        <f t="shared" si="6"/>
        <v>3.2638567437063608E-2</v>
      </c>
      <c r="G258" s="59">
        <v>693328</v>
      </c>
      <c r="H258" s="59">
        <f t="shared" si="7"/>
        <v>0</v>
      </c>
    </row>
    <row r="259" spans="1:8" x14ac:dyDescent="0.25">
      <c r="A259" s="9"/>
      <c r="B259" s="10">
        <v>348.93299999999999</v>
      </c>
      <c r="C259" s="11" t="s">
        <v>183</v>
      </c>
      <c r="D259" s="12">
        <f>'Total Revenues by County'!BR260</f>
        <v>71924</v>
      </c>
      <c r="E259" s="13">
        <f t="shared" si="6"/>
        <v>3.3858380511725518E-3</v>
      </c>
      <c r="G259" s="59">
        <v>71924</v>
      </c>
      <c r="H259" s="59">
        <f t="shared" si="7"/>
        <v>0</v>
      </c>
    </row>
    <row r="260" spans="1:8" x14ac:dyDescent="0.25">
      <c r="A260" s="9"/>
      <c r="B260" s="10">
        <v>348.99</v>
      </c>
      <c r="C260" s="11" t="s">
        <v>184</v>
      </c>
      <c r="D260" s="12">
        <f>'Total Revenues by County'!BR261</f>
        <v>19828269</v>
      </c>
      <c r="E260" s="13">
        <f t="shared" ref="E260:E323" si="8">(D260/E$327)</f>
        <v>0.93342010551533738</v>
      </c>
      <c r="G260" s="59">
        <v>19828269</v>
      </c>
      <c r="H260" s="59">
        <f t="shared" ref="H260:H323" si="9">(G260-D260)</f>
        <v>0</v>
      </c>
    </row>
    <row r="261" spans="1:8" x14ac:dyDescent="0.25">
      <c r="A261" s="9"/>
      <c r="B261" s="10">
        <v>349</v>
      </c>
      <c r="C261" s="11" t="s">
        <v>342</v>
      </c>
      <c r="D261" s="12">
        <f>'Total Revenues by County'!BR262</f>
        <v>420708591.45999998</v>
      </c>
      <c r="E261" s="13">
        <f t="shared" si="8"/>
        <v>19.804949077087976</v>
      </c>
      <c r="G261" s="59">
        <v>420708591.45999998</v>
      </c>
      <c r="H261" s="59">
        <f t="shared" si="9"/>
        <v>0</v>
      </c>
    </row>
    <row r="262" spans="1:8" ht="15.75" x14ac:dyDescent="0.25">
      <c r="A262" s="14" t="s">
        <v>185</v>
      </c>
      <c r="B262" s="15"/>
      <c r="C262" s="16"/>
      <c r="D262" s="17">
        <f>'Total Revenues by County'!BR263</f>
        <v>2289306510.8899999</v>
      </c>
      <c r="E262" s="18">
        <f t="shared" si="8"/>
        <v>107.76960535243356</v>
      </c>
      <c r="G262" s="62">
        <f>SUM(G263:G280)</f>
        <v>2289306510.8899999</v>
      </c>
      <c r="H262" s="62">
        <f t="shared" si="9"/>
        <v>0</v>
      </c>
    </row>
    <row r="263" spans="1:8" x14ac:dyDescent="0.25">
      <c r="A263" s="9"/>
      <c r="B263" s="10">
        <v>351.1</v>
      </c>
      <c r="C263" s="11" t="s">
        <v>186</v>
      </c>
      <c r="D263" s="12">
        <f>'Total Revenues by County'!BR264</f>
        <v>17527946.91</v>
      </c>
      <c r="E263" s="13">
        <f t="shared" si="8"/>
        <v>0.82513193936391682</v>
      </c>
      <c r="G263" s="59">
        <v>17527946.91</v>
      </c>
      <c r="H263" s="59">
        <f t="shared" si="9"/>
        <v>0</v>
      </c>
    </row>
    <row r="264" spans="1:8" x14ac:dyDescent="0.25">
      <c r="A264" s="9"/>
      <c r="B264" s="10">
        <v>351.2</v>
      </c>
      <c r="C264" s="11" t="s">
        <v>187</v>
      </c>
      <c r="D264" s="12">
        <f>'Total Revenues by County'!BR265</f>
        <v>9800729.75</v>
      </c>
      <c r="E264" s="13">
        <f t="shared" si="8"/>
        <v>0.46137149931606769</v>
      </c>
      <c r="G264" s="59">
        <v>9800729.75</v>
      </c>
      <c r="H264" s="59">
        <f t="shared" si="9"/>
        <v>0</v>
      </c>
    </row>
    <row r="265" spans="1:8" x14ac:dyDescent="0.25">
      <c r="A265" s="9"/>
      <c r="B265" s="10">
        <v>351.3</v>
      </c>
      <c r="C265" s="11" t="s">
        <v>188</v>
      </c>
      <c r="D265" s="12">
        <f>'Total Revenues by County'!BR266</f>
        <v>15427723</v>
      </c>
      <c r="E265" s="13">
        <f t="shared" si="8"/>
        <v>0.7262634388569873</v>
      </c>
      <c r="G265" s="59">
        <v>15427723</v>
      </c>
      <c r="H265" s="59">
        <f t="shared" si="9"/>
        <v>0</v>
      </c>
    </row>
    <row r="266" spans="1:8" x14ac:dyDescent="0.25">
      <c r="A266" s="9"/>
      <c r="B266" s="10">
        <v>351.4</v>
      </c>
      <c r="C266" s="11" t="s">
        <v>189</v>
      </c>
      <c r="D266" s="12">
        <f>'Total Revenues by County'!BR267</f>
        <v>39704614</v>
      </c>
      <c r="E266" s="13">
        <f t="shared" si="8"/>
        <v>1.8691033992591961</v>
      </c>
      <c r="G266" s="59">
        <v>39704614</v>
      </c>
      <c r="H266" s="59">
        <f t="shared" si="9"/>
        <v>0</v>
      </c>
    </row>
    <row r="267" spans="1:8" x14ac:dyDescent="0.25">
      <c r="A267" s="9"/>
      <c r="B267" s="10">
        <v>351.5</v>
      </c>
      <c r="C267" s="11" t="s">
        <v>190</v>
      </c>
      <c r="D267" s="12">
        <f>'Total Revenues by County'!BR268</f>
        <v>52443822.659999996</v>
      </c>
      <c r="E267" s="13">
        <f t="shared" si="8"/>
        <v>2.4688044367829001</v>
      </c>
      <c r="G267" s="59">
        <v>52443822.659999996</v>
      </c>
      <c r="H267" s="59">
        <f t="shared" si="9"/>
        <v>0</v>
      </c>
    </row>
    <row r="268" spans="1:8" x14ac:dyDescent="0.25">
      <c r="A268" s="9"/>
      <c r="B268" s="10">
        <v>351.6</v>
      </c>
      <c r="C268" s="11" t="s">
        <v>191</v>
      </c>
      <c r="D268" s="12">
        <f>'Total Revenues by County'!BR269</f>
        <v>210614</v>
      </c>
      <c r="E268" s="13">
        <f t="shared" si="8"/>
        <v>9.9147001739288108E-3</v>
      </c>
      <c r="G268" s="59">
        <v>210614</v>
      </c>
      <c r="H268" s="59">
        <f t="shared" si="9"/>
        <v>0</v>
      </c>
    </row>
    <row r="269" spans="1:8" x14ac:dyDescent="0.25">
      <c r="A269" s="9"/>
      <c r="B269" s="10">
        <v>351.7</v>
      </c>
      <c r="C269" s="11" t="s">
        <v>192</v>
      </c>
      <c r="D269" s="12">
        <f>'Total Revenues by County'!BR270</f>
        <v>6514793</v>
      </c>
      <c r="E269" s="13">
        <f t="shared" si="8"/>
        <v>0.30668530719805048</v>
      </c>
      <c r="G269" s="59">
        <v>6514793</v>
      </c>
      <c r="H269" s="59">
        <f t="shared" si="9"/>
        <v>0</v>
      </c>
    </row>
    <row r="270" spans="1:8" x14ac:dyDescent="0.25">
      <c r="A270" s="9"/>
      <c r="B270" s="10">
        <v>351.8</v>
      </c>
      <c r="C270" s="11" t="s">
        <v>193</v>
      </c>
      <c r="D270" s="12">
        <f>'Total Revenues by County'!BR271</f>
        <v>3569679</v>
      </c>
      <c r="E270" s="13">
        <f t="shared" si="8"/>
        <v>0.16804342067559624</v>
      </c>
      <c r="G270" s="59">
        <v>3569679</v>
      </c>
      <c r="H270" s="59">
        <f t="shared" si="9"/>
        <v>0</v>
      </c>
    </row>
    <row r="271" spans="1:8" x14ac:dyDescent="0.25">
      <c r="A271" s="9"/>
      <c r="B271" s="10">
        <v>351.85</v>
      </c>
      <c r="C271" s="11" t="s">
        <v>388</v>
      </c>
      <c r="D271" s="12">
        <f>'Total Revenues by County'!BR272</f>
        <v>0</v>
      </c>
      <c r="E271" s="13">
        <f t="shared" si="8"/>
        <v>0</v>
      </c>
      <c r="G271" s="59">
        <v>0</v>
      </c>
      <c r="H271" s="59">
        <f t="shared" si="9"/>
        <v>0</v>
      </c>
    </row>
    <row r="272" spans="1:8" x14ac:dyDescent="0.25">
      <c r="A272" s="9"/>
      <c r="B272" s="10">
        <v>351.9</v>
      </c>
      <c r="C272" s="11" t="s">
        <v>343</v>
      </c>
      <c r="D272" s="12">
        <f>'Total Revenues by County'!BR273</f>
        <v>173481963.34</v>
      </c>
      <c r="E272" s="13">
        <f t="shared" si="8"/>
        <v>8.1667014163379914</v>
      </c>
      <c r="G272" s="59">
        <v>173481963.34</v>
      </c>
      <c r="H272" s="59">
        <f t="shared" si="9"/>
        <v>0</v>
      </c>
    </row>
    <row r="273" spans="1:8" x14ac:dyDescent="0.25">
      <c r="A273" s="9"/>
      <c r="B273" s="10">
        <v>352</v>
      </c>
      <c r="C273" s="11" t="s">
        <v>194</v>
      </c>
      <c r="D273" s="12">
        <f>'Total Revenues by County'!BR274</f>
        <v>1310570</v>
      </c>
      <c r="E273" s="13">
        <f t="shared" si="8"/>
        <v>6.1695369761487283E-2</v>
      </c>
      <c r="G273" s="59">
        <v>1310570</v>
      </c>
      <c r="H273" s="59">
        <f t="shared" si="9"/>
        <v>0</v>
      </c>
    </row>
    <row r="274" spans="1:8" x14ac:dyDescent="0.25">
      <c r="A274" s="9"/>
      <c r="B274" s="10">
        <v>353</v>
      </c>
      <c r="C274" s="11" t="s">
        <v>195</v>
      </c>
      <c r="D274" s="12">
        <f>'Total Revenues by County'!BR275</f>
        <v>731218</v>
      </c>
      <c r="E274" s="13">
        <f t="shared" si="8"/>
        <v>3.4422247484876968E-2</v>
      </c>
      <c r="G274" s="59">
        <v>731218</v>
      </c>
      <c r="H274" s="59">
        <f t="shared" si="9"/>
        <v>0</v>
      </c>
    </row>
    <row r="275" spans="1:8" x14ac:dyDescent="0.25">
      <c r="A275" s="9"/>
      <c r="B275" s="10">
        <v>354</v>
      </c>
      <c r="C275" s="11" t="s">
        <v>196</v>
      </c>
      <c r="D275" s="12">
        <f>'Total Revenues by County'!BR276</f>
        <v>30203236.73</v>
      </c>
      <c r="E275" s="13">
        <f t="shared" si="8"/>
        <v>1.421823983496558</v>
      </c>
      <c r="G275" s="59">
        <v>30203236.73</v>
      </c>
      <c r="H275" s="59">
        <f t="shared" si="9"/>
        <v>0</v>
      </c>
    </row>
    <row r="276" spans="1:8" x14ac:dyDescent="0.25">
      <c r="A276" s="9"/>
      <c r="B276" s="10">
        <v>355</v>
      </c>
      <c r="C276" s="11" t="s">
        <v>197</v>
      </c>
      <c r="D276" s="12">
        <f>'Total Revenues by County'!BR277</f>
        <v>1361317</v>
      </c>
      <c r="E276" s="13">
        <f t="shared" si="8"/>
        <v>6.4084295899950849E-2</v>
      </c>
      <c r="G276" s="59">
        <v>1361317</v>
      </c>
      <c r="H276" s="59">
        <f t="shared" si="9"/>
        <v>0</v>
      </c>
    </row>
    <row r="277" spans="1:8" x14ac:dyDescent="0.25">
      <c r="A277" s="9"/>
      <c r="B277" s="10">
        <v>356</v>
      </c>
      <c r="C277" s="11" t="s">
        <v>198</v>
      </c>
      <c r="D277" s="12">
        <f>'Total Revenues by County'!BR278</f>
        <v>70617</v>
      </c>
      <c r="E277" s="13">
        <f t="shared" si="8"/>
        <v>3.3243107399428856E-3</v>
      </c>
      <c r="G277" s="59">
        <v>70617</v>
      </c>
      <c r="H277" s="59">
        <f t="shared" si="9"/>
        <v>0</v>
      </c>
    </row>
    <row r="278" spans="1:8" x14ac:dyDescent="0.25">
      <c r="A278" s="9"/>
      <c r="B278" s="10">
        <v>358.1</v>
      </c>
      <c r="C278" s="11" t="s">
        <v>199</v>
      </c>
      <c r="D278" s="12">
        <f>'Total Revenues by County'!BR279</f>
        <v>154343</v>
      </c>
      <c r="E278" s="13">
        <f t="shared" si="8"/>
        <v>7.2657305257233353E-3</v>
      </c>
      <c r="G278" s="59">
        <v>154343</v>
      </c>
      <c r="H278" s="59">
        <f t="shared" si="9"/>
        <v>0</v>
      </c>
    </row>
    <row r="279" spans="1:8" x14ac:dyDescent="0.25">
      <c r="A279" s="9"/>
      <c r="B279" s="10">
        <v>358.2</v>
      </c>
      <c r="C279" s="11" t="s">
        <v>200</v>
      </c>
      <c r="D279" s="12">
        <f>'Total Revenues by County'!BR280</f>
        <v>45974536</v>
      </c>
      <c r="E279" s="13">
        <f t="shared" si="8"/>
        <v>2.1642613505061221</v>
      </c>
      <c r="G279" s="59">
        <v>45974536</v>
      </c>
      <c r="H279" s="59">
        <f t="shared" si="9"/>
        <v>0</v>
      </c>
    </row>
    <row r="280" spans="1:8" x14ac:dyDescent="0.25">
      <c r="A280" s="9"/>
      <c r="B280" s="10">
        <v>359</v>
      </c>
      <c r="C280" s="11" t="s">
        <v>201</v>
      </c>
      <c r="D280" s="12">
        <f>'Total Revenues by County'!BR281</f>
        <v>1890818787.5</v>
      </c>
      <c r="E280" s="13">
        <f t="shared" si="8"/>
        <v>89.010708506054272</v>
      </c>
      <c r="G280" s="59">
        <v>1890818787.5</v>
      </c>
      <c r="H280" s="59">
        <f t="shared" si="9"/>
        <v>0</v>
      </c>
    </row>
    <row r="281" spans="1:8" ht="15.75" x14ac:dyDescent="0.25">
      <c r="A281" s="14" t="s">
        <v>202</v>
      </c>
      <c r="B281" s="15"/>
      <c r="C281" s="16"/>
      <c r="D281" s="17">
        <f>'Total Revenues by County'!BR282</f>
        <v>8397909004.8299999</v>
      </c>
      <c r="E281" s="18">
        <f t="shared" si="8"/>
        <v>395.33340552302474</v>
      </c>
      <c r="G281" s="62">
        <f>SUM(G282:G298)</f>
        <v>8397909004.8300009</v>
      </c>
      <c r="H281" s="62">
        <f t="shared" si="9"/>
        <v>9.5367431640625E-7</v>
      </c>
    </row>
    <row r="282" spans="1:8" x14ac:dyDescent="0.25">
      <c r="A282" s="9"/>
      <c r="B282" s="10">
        <v>361.1</v>
      </c>
      <c r="C282" s="11" t="s">
        <v>203</v>
      </c>
      <c r="D282" s="12">
        <f>'Total Revenues by County'!BR283</f>
        <v>165312802.53999999</v>
      </c>
      <c r="E282" s="13">
        <f t="shared" si="8"/>
        <v>7.7821363826526122</v>
      </c>
      <c r="G282" s="59">
        <v>165312802.53999999</v>
      </c>
      <c r="H282" s="59">
        <f t="shared" si="9"/>
        <v>0</v>
      </c>
    </row>
    <row r="283" spans="1:8" x14ac:dyDescent="0.25">
      <c r="A283" s="9"/>
      <c r="B283" s="10">
        <v>361.2</v>
      </c>
      <c r="C283" s="11" t="s">
        <v>204</v>
      </c>
      <c r="D283" s="12">
        <f>'Total Revenues by County'!BR284</f>
        <v>881610</v>
      </c>
      <c r="E283" s="13">
        <f t="shared" si="8"/>
        <v>4.1501983820341384E-2</v>
      </c>
      <c r="G283" s="59">
        <v>881610</v>
      </c>
      <c r="H283" s="59">
        <f t="shared" si="9"/>
        <v>0</v>
      </c>
    </row>
    <row r="284" spans="1:8" x14ac:dyDescent="0.25">
      <c r="A284" s="9"/>
      <c r="B284" s="10">
        <v>361.3</v>
      </c>
      <c r="C284" s="11" t="s">
        <v>205</v>
      </c>
      <c r="D284" s="12">
        <f>'Total Revenues by County'!BR285</f>
        <v>-1073023681.79</v>
      </c>
      <c r="E284" s="13">
        <f t="shared" si="8"/>
        <v>-50.512824809713727</v>
      </c>
      <c r="G284" s="59">
        <v>-1073023681.79</v>
      </c>
      <c r="H284" s="59">
        <f t="shared" si="9"/>
        <v>0</v>
      </c>
    </row>
    <row r="285" spans="1:8" x14ac:dyDescent="0.25">
      <c r="A285" s="9"/>
      <c r="B285" s="10">
        <v>361.4</v>
      </c>
      <c r="C285" s="11" t="s">
        <v>206</v>
      </c>
      <c r="D285" s="12">
        <f>'Total Revenues by County'!BR286</f>
        <v>-2963426</v>
      </c>
      <c r="E285" s="13">
        <f t="shared" si="8"/>
        <v>-0.13950392793273553</v>
      </c>
      <c r="G285" s="59">
        <v>-2963426</v>
      </c>
      <c r="H285" s="59">
        <f t="shared" si="9"/>
        <v>0</v>
      </c>
    </row>
    <row r="286" spans="1:8" x14ac:dyDescent="0.25">
      <c r="A286" s="9"/>
      <c r="B286" s="10">
        <v>362</v>
      </c>
      <c r="C286" s="11" t="s">
        <v>207</v>
      </c>
      <c r="D286" s="12">
        <f>'Total Revenues by County'!BR287</f>
        <v>75828230.620000005</v>
      </c>
      <c r="E286" s="13">
        <f t="shared" si="8"/>
        <v>3.5696305626256</v>
      </c>
      <c r="G286" s="59">
        <v>75828230.620000005</v>
      </c>
      <c r="H286" s="59">
        <f t="shared" si="9"/>
        <v>0</v>
      </c>
    </row>
    <row r="287" spans="1:8" x14ac:dyDescent="0.25">
      <c r="A287" s="9"/>
      <c r="B287" s="10">
        <v>364</v>
      </c>
      <c r="C287" s="11" t="s">
        <v>208</v>
      </c>
      <c r="D287" s="12">
        <f>'Total Revenues by County'!BR288</f>
        <v>108914357.56</v>
      </c>
      <c r="E287" s="13">
        <f t="shared" si="8"/>
        <v>5.1271672341035108</v>
      </c>
      <c r="G287" s="59">
        <v>108914357.56</v>
      </c>
      <c r="H287" s="59">
        <f t="shared" si="9"/>
        <v>0</v>
      </c>
    </row>
    <row r="288" spans="1:8" x14ac:dyDescent="0.25">
      <c r="A288" s="9"/>
      <c r="B288" s="10">
        <v>365</v>
      </c>
      <c r="C288" s="11" t="s">
        <v>209</v>
      </c>
      <c r="D288" s="12">
        <f>'Total Revenues by County'!BR289</f>
        <v>19308774</v>
      </c>
      <c r="E288" s="13">
        <f t="shared" si="8"/>
        <v>0.90896476462225739</v>
      </c>
      <c r="G288" s="59">
        <v>19308774</v>
      </c>
      <c r="H288" s="59">
        <f t="shared" si="9"/>
        <v>0</v>
      </c>
    </row>
    <row r="289" spans="1:8" x14ac:dyDescent="0.25">
      <c r="A289" s="9"/>
      <c r="B289" s="10">
        <v>366</v>
      </c>
      <c r="C289" s="11" t="s">
        <v>210</v>
      </c>
      <c r="D289" s="12">
        <f>'Total Revenues by County'!BR290</f>
        <v>193815233.38999999</v>
      </c>
      <c r="E289" s="13">
        <f t="shared" si="8"/>
        <v>9.1238945568760208</v>
      </c>
      <c r="G289" s="59">
        <v>193815233.38999999</v>
      </c>
      <c r="H289" s="59">
        <f t="shared" si="9"/>
        <v>0</v>
      </c>
    </row>
    <row r="290" spans="1:8" x14ac:dyDescent="0.25">
      <c r="A290" s="9"/>
      <c r="B290" s="10">
        <v>367</v>
      </c>
      <c r="C290" s="11" t="s">
        <v>32</v>
      </c>
      <c r="D290" s="12">
        <f>'Total Revenues by County'!BR291</f>
        <v>59945444.969999999</v>
      </c>
      <c r="E290" s="13">
        <f t="shared" si="8"/>
        <v>2.8219449498623024</v>
      </c>
      <c r="G290" s="59">
        <v>59945444.969999999</v>
      </c>
      <c r="H290" s="59">
        <f t="shared" si="9"/>
        <v>0</v>
      </c>
    </row>
    <row r="291" spans="1:8" x14ac:dyDescent="0.25">
      <c r="A291" s="9"/>
      <c r="B291" s="10">
        <v>368</v>
      </c>
      <c r="C291" s="11" t="s">
        <v>211</v>
      </c>
      <c r="D291" s="12">
        <f>'Total Revenues by County'!BR292</f>
        <v>61949689</v>
      </c>
      <c r="E291" s="13">
        <f t="shared" si="8"/>
        <v>2.9162951764988834</v>
      </c>
      <c r="G291" s="59">
        <v>61949689</v>
      </c>
      <c r="H291" s="59">
        <f t="shared" si="9"/>
        <v>0</v>
      </c>
    </row>
    <row r="292" spans="1:8" x14ac:dyDescent="0.25">
      <c r="A292" s="9"/>
      <c r="B292" s="10">
        <v>369.1</v>
      </c>
      <c r="C292" s="11" t="s">
        <v>389</v>
      </c>
      <c r="D292" s="12">
        <f>'Total Revenues by County'!BR293</f>
        <v>0</v>
      </c>
      <c r="E292" s="13">
        <f t="shared" si="8"/>
        <v>0</v>
      </c>
      <c r="G292" s="59">
        <v>0</v>
      </c>
      <c r="H292" s="59">
        <f t="shared" si="9"/>
        <v>0</v>
      </c>
    </row>
    <row r="293" spans="1:8" x14ac:dyDescent="0.25">
      <c r="A293" s="9"/>
      <c r="B293" s="10">
        <v>369.2</v>
      </c>
      <c r="C293" s="11" t="s">
        <v>390</v>
      </c>
      <c r="D293" s="12">
        <f>'Total Revenues by County'!BR294</f>
        <v>0</v>
      </c>
      <c r="E293" s="13">
        <f t="shared" si="8"/>
        <v>0</v>
      </c>
      <c r="G293" s="59">
        <v>0</v>
      </c>
      <c r="H293" s="59">
        <f t="shared" si="9"/>
        <v>0</v>
      </c>
    </row>
    <row r="294" spans="1:8" x14ac:dyDescent="0.25">
      <c r="A294" s="9"/>
      <c r="B294" s="10">
        <v>369.3</v>
      </c>
      <c r="C294" s="11" t="s">
        <v>212</v>
      </c>
      <c r="D294" s="12">
        <f>'Total Revenues by County'!BR295</f>
        <v>38163904</v>
      </c>
      <c r="E294" s="13">
        <f t="shared" si="8"/>
        <v>1.7965741385976357</v>
      </c>
      <c r="G294" s="59">
        <v>38163904</v>
      </c>
      <c r="H294" s="59">
        <f t="shared" si="9"/>
        <v>0</v>
      </c>
    </row>
    <row r="295" spans="1:8" x14ac:dyDescent="0.25">
      <c r="A295" s="9"/>
      <c r="B295" s="10">
        <v>369.41</v>
      </c>
      <c r="C295" s="11" t="s">
        <v>344</v>
      </c>
      <c r="D295" s="12">
        <f>'Total Revenues by County'!BR296</f>
        <v>9198603</v>
      </c>
      <c r="E295" s="13">
        <f t="shared" si="8"/>
        <v>0.43302625069559519</v>
      </c>
      <c r="G295" s="59">
        <v>9198603</v>
      </c>
      <c r="H295" s="59">
        <f t="shared" si="9"/>
        <v>0</v>
      </c>
    </row>
    <row r="296" spans="1:8" x14ac:dyDescent="0.25">
      <c r="A296" s="9"/>
      <c r="B296" s="10">
        <v>369.42</v>
      </c>
      <c r="C296" s="11" t="s">
        <v>391</v>
      </c>
      <c r="D296" s="12">
        <f>'Total Revenues by County'!BR297</f>
        <v>0</v>
      </c>
      <c r="E296" s="13">
        <f t="shared" si="8"/>
        <v>0</v>
      </c>
      <c r="G296" s="59">
        <v>0</v>
      </c>
      <c r="H296" s="59">
        <f t="shared" si="9"/>
        <v>0</v>
      </c>
    </row>
    <row r="297" spans="1:8" x14ac:dyDescent="0.25">
      <c r="A297" s="9"/>
      <c r="B297" s="10">
        <v>369.7</v>
      </c>
      <c r="C297" s="11" t="s">
        <v>213</v>
      </c>
      <c r="D297" s="12">
        <f>'Total Revenues by County'!BR298</f>
        <v>90685</v>
      </c>
      <c r="E297" s="13">
        <f t="shared" si="8"/>
        <v>4.2690162347837008E-3</v>
      </c>
      <c r="G297" s="59">
        <v>90685</v>
      </c>
      <c r="H297" s="59">
        <f t="shared" si="9"/>
        <v>0</v>
      </c>
    </row>
    <row r="298" spans="1:8" x14ac:dyDescent="0.25">
      <c r="A298" s="9"/>
      <c r="B298" s="10">
        <v>369.9</v>
      </c>
      <c r="C298" s="11" t="s">
        <v>214</v>
      </c>
      <c r="D298" s="12">
        <f>'Total Revenues by County'!BR299</f>
        <v>8740486778.5400009</v>
      </c>
      <c r="E298" s="13">
        <f t="shared" si="8"/>
        <v>411.46032924408172</v>
      </c>
      <c r="G298" s="59">
        <v>8740486778.5400009</v>
      </c>
      <c r="H298" s="59">
        <f t="shared" si="9"/>
        <v>0</v>
      </c>
    </row>
    <row r="299" spans="1:8" ht="15.75" x14ac:dyDescent="0.25">
      <c r="A299" s="14" t="s">
        <v>215</v>
      </c>
      <c r="B299" s="15"/>
      <c r="C299" s="16"/>
      <c r="D299" s="17">
        <f>'Total Revenues by County'!BR300</f>
        <v>13267031252.51</v>
      </c>
      <c r="E299" s="18">
        <f t="shared" si="8"/>
        <v>624.54840165791393</v>
      </c>
      <c r="G299" s="62">
        <f>SUM(G300:G324)</f>
        <v>13267031252.51</v>
      </c>
      <c r="H299" s="62">
        <f t="shared" si="9"/>
        <v>0</v>
      </c>
    </row>
    <row r="300" spans="1:8" x14ac:dyDescent="0.25">
      <c r="A300" s="9"/>
      <c r="B300" s="10">
        <v>381</v>
      </c>
      <c r="C300" s="11" t="s">
        <v>216</v>
      </c>
      <c r="D300" s="12">
        <f>'Total Revenues by County'!BR301</f>
        <v>7013172242.9399996</v>
      </c>
      <c r="E300" s="13">
        <f t="shared" si="8"/>
        <v>330.14661920323402</v>
      </c>
      <c r="G300" s="59">
        <v>7013172242.9399996</v>
      </c>
      <c r="H300" s="59">
        <f t="shared" si="9"/>
        <v>0</v>
      </c>
    </row>
    <row r="301" spans="1:8" x14ac:dyDescent="0.25">
      <c r="A301" s="9"/>
      <c r="B301" s="10">
        <v>382</v>
      </c>
      <c r="C301" s="11" t="s">
        <v>217</v>
      </c>
      <c r="D301" s="12">
        <f>'Total Revenues by County'!BR302</f>
        <v>9968240</v>
      </c>
      <c r="E301" s="13">
        <f t="shared" si="8"/>
        <v>0.46925708101913516</v>
      </c>
      <c r="G301" s="59">
        <v>9968240</v>
      </c>
      <c r="H301" s="59">
        <f t="shared" si="9"/>
        <v>0</v>
      </c>
    </row>
    <row r="302" spans="1:8" x14ac:dyDescent="0.25">
      <c r="A302" s="9"/>
      <c r="B302" s="10">
        <v>383.1</v>
      </c>
      <c r="C302" s="11" t="s">
        <v>345</v>
      </c>
      <c r="D302" s="12">
        <f>'Total Revenues by County'!BR303</f>
        <v>162069273.30000001</v>
      </c>
      <c r="E302" s="13">
        <f t="shared" si="8"/>
        <v>7.6294465333549821</v>
      </c>
      <c r="G302" s="59">
        <v>162069273.30000001</v>
      </c>
      <c r="H302" s="59">
        <f t="shared" si="9"/>
        <v>0</v>
      </c>
    </row>
    <row r="303" spans="1:8" x14ac:dyDescent="0.25">
      <c r="A303" s="9"/>
      <c r="B303" s="10">
        <v>383.2</v>
      </c>
      <c r="C303" s="11" t="s">
        <v>400</v>
      </c>
      <c r="D303" s="12">
        <f>'Total Revenues by County'!BR304</f>
        <v>165320635</v>
      </c>
      <c r="E303" s="13">
        <f t="shared" si="8"/>
        <v>7.7825050974224013</v>
      </c>
      <c r="G303" s="59">
        <v>165320635</v>
      </c>
      <c r="H303" s="59">
        <f t="shared" si="9"/>
        <v>0</v>
      </c>
    </row>
    <row r="304" spans="1:8" x14ac:dyDescent="0.25">
      <c r="A304" s="9"/>
      <c r="B304" s="10">
        <v>384</v>
      </c>
      <c r="C304" s="11" t="s">
        <v>218</v>
      </c>
      <c r="D304" s="12">
        <f>'Total Revenues by County'!BR305</f>
        <v>2366577491.5</v>
      </c>
      <c r="E304" s="13">
        <f t="shared" si="8"/>
        <v>111.40715368679699</v>
      </c>
      <c r="G304" s="59">
        <v>2366577491.5</v>
      </c>
      <c r="H304" s="59">
        <f t="shared" si="9"/>
        <v>0</v>
      </c>
    </row>
    <row r="305" spans="1:8" x14ac:dyDescent="0.25">
      <c r="A305" s="9"/>
      <c r="B305" s="10">
        <v>385</v>
      </c>
      <c r="C305" s="11" t="s">
        <v>219</v>
      </c>
      <c r="D305" s="12">
        <f>'Total Revenues by County'!BR306</f>
        <v>162675762</v>
      </c>
      <c r="E305" s="13">
        <f t="shared" si="8"/>
        <v>7.65799712172696</v>
      </c>
      <c r="G305" s="59">
        <v>162675762</v>
      </c>
      <c r="H305" s="59">
        <f t="shared" si="9"/>
        <v>0</v>
      </c>
    </row>
    <row r="306" spans="1:8" x14ac:dyDescent="0.25">
      <c r="A306" s="9"/>
      <c r="B306" s="10">
        <v>386.1</v>
      </c>
      <c r="C306" s="11" t="s">
        <v>392</v>
      </c>
      <c r="D306" s="12">
        <f>'Total Revenues by County'!BR307</f>
        <v>3612654</v>
      </c>
      <c r="E306" s="13">
        <f t="shared" si="8"/>
        <v>0.17006647821201162</v>
      </c>
      <c r="G306" s="59">
        <v>3612654</v>
      </c>
      <c r="H306" s="59">
        <f t="shared" si="9"/>
        <v>0</v>
      </c>
    </row>
    <row r="307" spans="1:8" x14ac:dyDescent="0.25">
      <c r="A307" s="9"/>
      <c r="B307" s="10">
        <v>386.3</v>
      </c>
      <c r="C307" s="11" t="s">
        <v>393</v>
      </c>
      <c r="D307" s="12">
        <f>'Total Revenues by County'!BR308</f>
        <v>18471199</v>
      </c>
      <c r="E307" s="13">
        <f t="shared" si="8"/>
        <v>0.86953573807046869</v>
      </c>
      <c r="G307" s="59">
        <v>18471199</v>
      </c>
      <c r="H307" s="59">
        <f t="shared" si="9"/>
        <v>0</v>
      </c>
    </row>
    <row r="308" spans="1:8" x14ac:dyDescent="0.25">
      <c r="A308" s="19"/>
      <c r="B308" s="20">
        <v>386.4</v>
      </c>
      <c r="C308" s="21" t="s">
        <v>394</v>
      </c>
      <c r="D308" s="12">
        <f>'Total Revenues by County'!BR309</f>
        <v>10219864</v>
      </c>
      <c r="E308" s="13">
        <f t="shared" si="8"/>
        <v>0.48110233592414942</v>
      </c>
      <c r="G308" s="59">
        <v>10219864</v>
      </c>
      <c r="H308" s="59">
        <f t="shared" si="9"/>
        <v>0</v>
      </c>
    </row>
    <row r="309" spans="1:8" x14ac:dyDescent="0.25">
      <c r="A309" s="19"/>
      <c r="B309" s="20">
        <v>386.6</v>
      </c>
      <c r="C309" s="21" t="s">
        <v>395</v>
      </c>
      <c r="D309" s="12">
        <f>'Total Revenues by County'!BR310</f>
        <v>3587016</v>
      </c>
      <c r="E309" s="13">
        <f t="shared" si="8"/>
        <v>0.16885956374735503</v>
      </c>
      <c r="G309" s="59">
        <v>3587016</v>
      </c>
      <c r="H309" s="59">
        <f t="shared" si="9"/>
        <v>0</v>
      </c>
    </row>
    <row r="310" spans="1:8" x14ac:dyDescent="0.25">
      <c r="A310" s="19"/>
      <c r="B310" s="20">
        <v>386.7</v>
      </c>
      <c r="C310" s="21" t="s">
        <v>396</v>
      </c>
      <c r="D310" s="12">
        <f>'Total Revenues by County'!BR311</f>
        <v>21590505</v>
      </c>
      <c r="E310" s="13">
        <f t="shared" si="8"/>
        <v>1.0163777511405265</v>
      </c>
      <c r="G310" s="59">
        <v>21590505</v>
      </c>
      <c r="H310" s="59">
        <f t="shared" si="9"/>
        <v>0</v>
      </c>
    </row>
    <row r="311" spans="1:8" x14ac:dyDescent="0.25">
      <c r="A311" s="19"/>
      <c r="B311" s="20">
        <v>386.8</v>
      </c>
      <c r="C311" s="21" t="s">
        <v>397</v>
      </c>
      <c r="D311" s="12">
        <f>'Total Revenues by County'!BR312</f>
        <v>975690</v>
      </c>
      <c r="E311" s="13">
        <f t="shared" si="8"/>
        <v>4.593082042362142E-2</v>
      </c>
      <c r="G311" s="59">
        <v>975690</v>
      </c>
      <c r="H311" s="59">
        <f t="shared" si="9"/>
        <v>0</v>
      </c>
    </row>
    <row r="312" spans="1:8" x14ac:dyDescent="0.25">
      <c r="A312" s="19"/>
      <c r="B312" s="20">
        <v>388.1</v>
      </c>
      <c r="C312" s="21" t="s">
        <v>220</v>
      </c>
      <c r="D312" s="12">
        <f>'Total Revenues by County'!BR313</f>
        <v>6327509</v>
      </c>
      <c r="E312" s="13">
        <f t="shared" si="8"/>
        <v>0.29786887188333216</v>
      </c>
      <c r="G312" s="59">
        <v>6327509</v>
      </c>
      <c r="H312" s="59">
        <f t="shared" si="9"/>
        <v>0</v>
      </c>
    </row>
    <row r="313" spans="1:8" x14ac:dyDescent="0.25">
      <c r="A313" s="19"/>
      <c r="B313" s="20">
        <v>388.2</v>
      </c>
      <c r="C313" s="21" t="s">
        <v>221</v>
      </c>
      <c r="D313" s="12">
        <f>'Total Revenues by County'!BR314</f>
        <v>-264551</v>
      </c>
      <c r="E313" s="13">
        <f t="shared" si="8"/>
        <v>-1.2453796260994241E-2</v>
      </c>
      <c r="G313" s="59">
        <v>-264551</v>
      </c>
      <c r="H313" s="59">
        <f t="shared" si="9"/>
        <v>0</v>
      </c>
    </row>
    <row r="314" spans="1:8" x14ac:dyDescent="0.25">
      <c r="A314" s="19"/>
      <c r="B314" s="20">
        <v>389.1</v>
      </c>
      <c r="C314" s="21" t="s">
        <v>346</v>
      </c>
      <c r="D314" s="12">
        <f>'Total Revenues by County'!BR315</f>
        <v>19935503</v>
      </c>
      <c r="E314" s="13">
        <f t="shared" si="8"/>
        <v>0.93846816954930989</v>
      </c>
      <c r="G314" s="59">
        <v>19935503</v>
      </c>
      <c r="H314" s="59">
        <f t="shared" si="9"/>
        <v>0</v>
      </c>
    </row>
    <row r="315" spans="1:8" x14ac:dyDescent="0.25">
      <c r="A315" s="19"/>
      <c r="B315" s="20">
        <v>389.2</v>
      </c>
      <c r="C315" s="21" t="s">
        <v>347</v>
      </c>
      <c r="D315" s="12">
        <f>'Total Revenues by County'!BR316</f>
        <v>50550487</v>
      </c>
      <c r="E315" s="13">
        <f t="shared" si="8"/>
        <v>2.3796752459527197</v>
      </c>
      <c r="G315" s="59">
        <v>50550487</v>
      </c>
      <c r="H315" s="59">
        <f t="shared" si="9"/>
        <v>0</v>
      </c>
    </row>
    <row r="316" spans="1:8" x14ac:dyDescent="0.25">
      <c r="A316" s="19"/>
      <c r="B316" s="20">
        <v>389.3</v>
      </c>
      <c r="C316" s="21" t="s">
        <v>348</v>
      </c>
      <c r="D316" s="12">
        <f>'Total Revenues by County'!BR317</f>
        <v>5822701</v>
      </c>
      <c r="E316" s="13">
        <f t="shared" si="8"/>
        <v>0.2741049247316677</v>
      </c>
      <c r="G316" s="59">
        <v>5822701</v>
      </c>
      <c r="H316" s="59">
        <f t="shared" si="9"/>
        <v>0</v>
      </c>
    </row>
    <row r="317" spans="1:8" x14ac:dyDescent="0.25">
      <c r="A317" s="19"/>
      <c r="B317" s="20">
        <v>389.4</v>
      </c>
      <c r="C317" s="21" t="s">
        <v>349</v>
      </c>
      <c r="D317" s="12">
        <f>'Total Revenues by County'!BR318</f>
        <v>76155405</v>
      </c>
      <c r="E317" s="13">
        <f t="shared" si="8"/>
        <v>3.5850323682144545</v>
      </c>
      <c r="G317" s="59">
        <v>76155405</v>
      </c>
      <c r="H317" s="59">
        <f t="shared" si="9"/>
        <v>0</v>
      </c>
    </row>
    <row r="318" spans="1:8" x14ac:dyDescent="0.25">
      <c r="A318" s="19"/>
      <c r="B318" s="20">
        <v>389.5</v>
      </c>
      <c r="C318" s="21" t="s">
        <v>350</v>
      </c>
      <c r="D318" s="12">
        <f>'Total Revenues by County'!BR319</f>
        <v>104661481</v>
      </c>
      <c r="E318" s="13">
        <f t="shared" si="8"/>
        <v>4.9269621386723914</v>
      </c>
      <c r="G318" s="59">
        <v>104661481</v>
      </c>
      <c r="H318" s="59">
        <f t="shared" si="9"/>
        <v>0</v>
      </c>
    </row>
    <row r="319" spans="1:8" x14ac:dyDescent="0.25">
      <c r="A319" s="19"/>
      <c r="B319" s="20">
        <v>389.6</v>
      </c>
      <c r="C319" s="21" t="s">
        <v>351</v>
      </c>
      <c r="D319" s="12">
        <f>'Total Revenues by County'!BR320</f>
        <v>30967086</v>
      </c>
      <c r="E319" s="13">
        <f t="shared" si="8"/>
        <v>1.4577823551628499</v>
      </c>
      <c r="G319" s="59">
        <v>30967086</v>
      </c>
      <c r="H319" s="59">
        <f t="shared" si="9"/>
        <v>0</v>
      </c>
    </row>
    <row r="320" spans="1:8" x14ac:dyDescent="0.25">
      <c r="A320" s="19"/>
      <c r="B320" s="20">
        <v>389.7</v>
      </c>
      <c r="C320" s="21" t="s">
        <v>352</v>
      </c>
      <c r="D320" s="12">
        <f>'Total Revenues by County'!BR321</f>
        <v>129368377</v>
      </c>
      <c r="E320" s="13">
        <f t="shared" si="8"/>
        <v>6.0900446786195985</v>
      </c>
      <c r="G320" s="59">
        <v>129368377</v>
      </c>
      <c r="H320" s="59">
        <f t="shared" si="9"/>
        <v>0</v>
      </c>
    </row>
    <row r="321" spans="1:12" x14ac:dyDescent="0.25">
      <c r="A321" s="19"/>
      <c r="B321" s="20">
        <v>389.8</v>
      </c>
      <c r="C321" s="21" t="s">
        <v>353</v>
      </c>
      <c r="D321" s="12">
        <f>'Total Revenues by County'!BR322</f>
        <v>1402006598.77</v>
      </c>
      <c r="E321" s="13">
        <f t="shared" si="8"/>
        <v>65.999767672966939</v>
      </c>
      <c r="G321" s="59">
        <v>1402006598.77</v>
      </c>
      <c r="H321" s="59">
        <f t="shared" si="9"/>
        <v>0</v>
      </c>
    </row>
    <row r="322" spans="1:12" x14ac:dyDescent="0.25">
      <c r="A322" s="19"/>
      <c r="B322" s="20">
        <v>389.9</v>
      </c>
      <c r="C322" s="21" t="s">
        <v>354</v>
      </c>
      <c r="D322" s="12">
        <f>'Total Revenues by County'!BR323</f>
        <v>1501977983</v>
      </c>
      <c r="E322" s="13">
        <f t="shared" si="8"/>
        <v>70.705942479072363</v>
      </c>
      <c r="G322" s="59">
        <v>1501977983</v>
      </c>
      <c r="H322" s="59">
        <f t="shared" si="9"/>
        <v>0</v>
      </c>
    </row>
    <row r="323" spans="1:12" x14ac:dyDescent="0.25">
      <c r="A323" s="19"/>
      <c r="B323" s="20">
        <v>392</v>
      </c>
      <c r="C323" s="21" t="s">
        <v>398</v>
      </c>
      <c r="D323" s="12">
        <f>'Total Revenues by County'!BR324</f>
        <v>0</v>
      </c>
      <c r="E323" s="13">
        <f t="shared" si="8"/>
        <v>0</v>
      </c>
      <c r="G323" s="59">
        <v>0</v>
      </c>
      <c r="H323" s="59">
        <f t="shared" si="9"/>
        <v>0</v>
      </c>
    </row>
    <row r="324" spans="1:12" ht="15.75" thickBot="1" x14ac:dyDescent="0.3">
      <c r="A324" s="19"/>
      <c r="B324" s="20">
        <v>393</v>
      </c>
      <c r="C324" s="21" t="s">
        <v>399</v>
      </c>
      <c r="D324" s="12">
        <f>'Total Revenues by County'!BR325</f>
        <v>1282100</v>
      </c>
      <c r="E324" s="13">
        <f t="shared" ref="E324:E325" si="10">(D324/E$327)</f>
        <v>6.0355138276629895E-2</v>
      </c>
      <c r="G324" s="59">
        <v>1282100</v>
      </c>
      <c r="H324" s="59">
        <f t="shared" ref="H324:H325" si="11">(G324-D324)</f>
        <v>0</v>
      </c>
    </row>
    <row r="325" spans="1:12" ht="16.5" thickBot="1" x14ac:dyDescent="0.3">
      <c r="A325" s="22" t="s">
        <v>222</v>
      </c>
      <c r="B325" s="23"/>
      <c r="C325" s="24"/>
      <c r="D325" s="25">
        <f>'Total Revenues by County'!BR326</f>
        <v>100987094274.69086</v>
      </c>
      <c r="E325" s="26">
        <f t="shared" si="10"/>
        <v>4753.9895788971426</v>
      </c>
      <c r="F325" s="27"/>
      <c r="G325" s="62">
        <v>100987094274.69081</v>
      </c>
      <c r="H325" s="62">
        <f t="shared" si="11"/>
        <v>-4.57763671875E-5</v>
      </c>
      <c r="I325" s="28"/>
      <c r="J325" s="28"/>
      <c r="K325" s="28"/>
      <c r="L325" s="28"/>
    </row>
    <row r="326" spans="1:12" x14ac:dyDescent="0.25">
      <c r="A326" s="29"/>
      <c r="B326" s="30"/>
      <c r="C326" s="30"/>
      <c r="D326" s="31"/>
      <c r="E326" s="32"/>
    </row>
    <row r="327" spans="1:12" x14ac:dyDescent="0.25">
      <c r="A327" s="29"/>
      <c r="B327" s="30"/>
      <c r="C327" s="30"/>
      <c r="D327" s="33" t="s">
        <v>370</v>
      </c>
      <c r="E327" s="32">
        <f>'Total Revenues by County'!$BR$4</f>
        <v>21242599</v>
      </c>
    </row>
    <row r="328" spans="1:12" x14ac:dyDescent="0.25">
      <c r="A328" s="29"/>
      <c r="B328" s="30"/>
      <c r="C328" s="30"/>
      <c r="D328" s="31"/>
      <c r="E328" s="32"/>
    </row>
    <row r="329" spans="1:12" ht="90" customHeight="1" x14ac:dyDescent="0.25">
      <c r="A329" s="74" t="s">
        <v>404</v>
      </c>
      <c r="B329" s="75"/>
      <c r="C329" s="75"/>
      <c r="D329" s="75"/>
      <c r="E329" s="76"/>
    </row>
    <row r="330" spans="1:12" x14ac:dyDescent="0.25">
      <c r="A330" s="29"/>
      <c r="B330" s="30"/>
      <c r="C330" s="30"/>
      <c r="D330" s="31"/>
      <c r="E330" s="32"/>
    </row>
    <row r="331" spans="1:12" ht="15.75" customHeight="1" thickBot="1" x14ac:dyDescent="0.3">
      <c r="A331" s="77" t="s">
        <v>223</v>
      </c>
      <c r="B331" s="78"/>
      <c r="C331" s="78"/>
      <c r="D331" s="78"/>
      <c r="E331" s="79"/>
    </row>
  </sheetData>
  <mergeCells count="5">
    <mergeCell ref="A1:E1"/>
    <mergeCell ref="A2:E2"/>
    <mergeCell ref="A3:C3"/>
    <mergeCell ref="A329:E329"/>
    <mergeCell ref="A331:E331"/>
  </mergeCells>
  <printOptions horizontalCentered="1"/>
  <pageMargins left="0.5" right="0.5" top="0.5" bottom="0.5" header="0.3" footer="0.3"/>
  <pageSetup scale="75" fitToHeight="0" orientation="portrait" r:id="rId1"/>
  <headerFooter>
    <oddHeader>&amp;C&amp;12Office of Economic and Demographic Research</oddHeader>
    <oddFooter>&amp;L&amp;12FY 2021-22 County Revenues&amp;R&amp;12Page &amp;P of &amp;N</oddFooter>
  </headerFooter>
  <ignoredErrors>
    <ignoredError sqref="G29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329"/>
  <sheetViews>
    <sheetView workbookViewId="0">
      <pane xSplit="3" ySplit="4" topLeftCell="D5" activePane="bottomRight" state="frozen"/>
      <selection pane="topRight" activeCell="D1" sqref="D1"/>
      <selection pane="bottomLeft" activeCell="A7" sqref="A7"/>
      <selection pane="bottomRight" activeCell="AY2" sqref="AY2"/>
    </sheetView>
  </sheetViews>
  <sheetFormatPr defaultColWidth="12.5703125" defaultRowHeight="15" x14ac:dyDescent="0.25"/>
  <cols>
    <col min="1" max="1" width="2.28515625" style="8" customWidth="1"/>
    <col min="2" max="2" width="8.7109375" style="8" customWidth="1"/>
    <col min="3" max="3" width="80.7109375" style="8" customWidth="1"/>
    <col min="4" max="8" width="17.7109375" style="34" customWidth="1"/>
    <col min="9" max="9" width="18.7109375" style="34" customWidth="1"/>
    <col min="10" max="29" width="17.7109375" style="34" customWidth="1"/>
    <col min="30" max="30" width="18.7109375" style="34" customWidth="1"/>
    <col min="31" max="44" width="17.7109375" style="34" customWidth="1"/>
    <col min="45" max="45" width="18.7109375" style="34" customWidth="1"/>
    <col min="46" max="69" width="17.7109375" style="34" customWidth="1"/>
    <col min="70" max="70" width="18.7109375" style="34" customWidth="1"/>
    <col min="71" max="71" width="13.140625" style="8" bestFit="1" customWidth="1"/>
    <col min="72" max="103" width="12.5703125" style="1"/>
    <col min="104" max="104" width="2.28515625" style="1" customWidth="1"/>
    <col min="105" max="105" width="8.7109375" style="1" customWidth="1"/>
    <col min="106" max="106" width="78.140625" style="1" customWidth="1"/>
    <col min="107" max="325" width="20.28515625" style="1" customWidth="1"/>
    <col min="326" max="326" width="21.5703125" style="1" customWidth="1"/>
    <col min="327" max="359" width="12.5703125" style="1"/>
    <col min="360" max="360" width="2.28515625" style="1" customWidth="1"/>
    <col min="361" max="361" width="8.7109375" style="1" customWidth="1"/>
    <col min="362" max="362" width="78.140625" style="1" customWidth="1"/>
    <col min="363" max="581" width="20.28515625" style="1" customWidth="1"/>
    <col min="582" max="582" width="21.5703125" style="1" customWidth="1"/>
    <col min="583" max="615" width="12.5703125" style="1"/>
    <col min="616" max="616" width="2.28515625" style="1" customWidth="1"/>
    <col min="617" max="617" width="8.7109375" style="1" customWidth="1"/>
    <col min="618" max="618" width="78.140625" style="1" customWidth="1"/>
    <col min="619" max="837" width="20.28515625" style="1" customWidth="1"/>
    <col min="838" max="838" width="21.5703125" style="1" customWidth="1"/>
    <col min="839" max="871" width="12.5703125" style="1"/>
    <col min="872" max="872" width="2.28515625" style="1" customWidth="1"/>
    <col min="873" max="873" width="8.7109375" style="1" customWidth="1"/>
    <col min="874" max="874" width="78.140625" style="1" customWidth="1"/>
    <col min="875" max="1093" width="20.28515625" style="1" customWidth="1"/>
    <col min="1094" max="1094" width="21.5703125" style="1" customWidth="1"/>
    <col min="1095" max="1127" width="12.5703125" style="1"/>
    <col min="1128" max="1128" width="2.28515625" style="1" customWidth="1"/>
    <col min="1129" max="1129" width="8.7109375" style="1" customWidth="1"/>
    <col min="1130" max="1130" width="78.140625" style="1" customWidth="1"/>
    <col min="1131" max="1349" width="20.28515625" style="1" customWidth="1"/>
    <col min="1350" max="1350" width="21.5703125" style="1" customWidth="1"/>
    <col min="1351" max="1383" width="12.5703125" style="1"/>
    <col min="1384" max="1384" width="2.28515625" style="1" customWidth="1"/>
    <col min="1385" max="1385" width="8.7109375" style="1" customWidth="1"/>
    <col min="1386" max="1386" width="78.140625" style="1" customWidth="1"/>
    <col min="1387" max="1605" width="20.28515625" style="1" customWidth="1"/>
    <col min="1606" max="1606" width="21.5703125" style="1" customWidth="1"/>
    <col min="1607" max="1639" width="12.5703125" style="1"/>
    <col min="1640" max="1640" width="2.28515625" style="1" customWidth="1"/>
    <col min="1641" max="1641" width="8.7109375" style="1" customWidth="1"/>
    <col min="1642" max="1642" width="78.140625" style="1" customWidth="1"/>
    <col min="1643" max="1861" width="20.28515625" style="1" customWidth="1"/>
    <col min="1862" max="1862" width="21.5703125" style="1" customWidth="1"/>
    <col min="1863" max="1895" width="12.5703125" style="1"/>
    <col min="1896" max="1896" width="2.28515625" style="1" customWidth="1"/>
    <col min="1897" max="1897" width="8.7109375" style="1" customWidth="1"/>
    <col min="1898" max="1898" width="78.140625" style="1" customWidth="1"/>
    <col min="1899" max="2117" width="20.28515625" style="1" customWidth="1"/>
    <col min="2118" max="2118" width="21.5703125" style="1" customWidth="1"/>
    <col min="2119" max="2151" width="12.5703125" style="1"/>
    <col min="2152" max="2152" width="2.28515625" style="1" customWidth="1"/>
    <col min="2153" max="2153" width="8.7109375" style="1" customWidth="1"/>
    <col min="2154" max="2154" width="78.140625" style="1" customWidth="1"/>
    <col min="2155" max="2373" width="20.28515625" style="1" customWidth="1"/>
    <col min="2374" max="2374" width="21.5703125" style="1" customWidth="1"/>
    <col min="2375" max="2407" width="12.5703125" style="1"/>
    <col min="2408" max="2408" width="2.28515625" style="1" customWidth="1"/>
    <col min="2409" max="2409" width="8.7109375" style="1" customWidth="1"/>
    <col min="2410" max="2410" width="78.140625" style="1" customWidth="1"/>
    <col min="2411" max="2629" width="20.28515625" style="1" customWidth="1"/>
    <col min="2630" max="2630" width="21.5703125" style="1" customWidth="1"/>
    <col min="2631" max="2663" width="12.5703125" style="1"/>
    <col min="2664" max="2664" width="2.28515625" style="1" customWidth="1"/>
    <col min="2665" max="2665" width="8.7109375" style="1" customWidth="1"/>
    <col min="2666" max="2666" width="78.140625" style="1" customWidth="1"/>
    <col min="2667" max="2885" width="20.28515625" style="1" customWidth="1"/>
    <col min="2886" max="2886" width="21.5703125" style="1" customWidth="1"/>
    <col min="2887" max="2919" width="12.5703125" style="1"/>
    <col min="2920" max="2920" width="2.28515625" style="1" customWidth="1"/>
    <col min="2921" max="2921" width="8.7109375" style="1" customWidth="1"/>
    <col min="2922" max="2922" width="78.140625" style="1" customWidth="1"/>
    <col min="2923" max="3141" width="20.28515625" style="1" customWidth="1"/>
    <col min="3142" max="3142" width="21.5703125" style="1" customWidth="1"/>
    <col min="3143" max="3175" width="12.5703125" style="1"/>
    <col min="3176" max="3176" width="2.28515625" style="1" customWidth="1"/>
    <col min="3177" max="3177" width="8.7109375" style="1" customWidth="1"/>
    <col min="3178" max="3178" width="78.140625" style="1" customWidth="1"/>
    <col min="3179" max="3397" width="20.28515625" style="1" customWidth="1"/>
    <col min="3398" max="3398" width="21.5703125" style="1" customWidth="1"/>
    <col min="3399" max="3431" width="12.5703125" style="1"/>
    <col min="3432" max="3432" width="2.28515625" style="1" customWidth="1"/>
    <col min="3433" max="3433" width="8.7109375" style="1" customWidth="1"/>
    <col min="3434" max="3434" width="78.140625" style="1" customWidth="1"/>
    <col min="3435" max="3653" width="20.28515625" style="1" customWidth="1"/>
    <col min="3654" max="3654" width="21.5703125" style="1" customWidth="1"/>
    <col min="3655" max="3687" width="12.5703125" style="1"/>
    <col min="3688" max="3688" width="2.28515625" style="1" customWidth="1"/>
    <col min="3689" max="3689" width="8.7109375" style="1" customWidth="1"/>
    <col min="3690" max="3690" width="78.140625" style="1" customWidth="1"/>
    <col min="3691" max="3909" width="20.28515625" style="1" customWidth="1"/>
    <col min="3910" max="3910" width="21.5703125" style="1" customWidth="1"/>
    <col min="3911" max="3943" width="12.5703125" style="1"/>
    <col min="3944" max="3944" width="2.28515625" style="1" customWidth="1"/>
    <col min="3945" max="3945" width="8.7109375" style="1" customWidth="1"/>
    <col min="3946" max="3946" width="78.140625" style="1" customWidth="1"/>
    <col min="3947" max="4165" width="20.28515625" style="1" customWidth="1"/>
    <col min="4166" max="4166" width="21.5703125" style="1" customWidth="1"/>
    <col min="4167" max="4199" width="12.5703125" style="1"/>
    <col min="4200" max="4200" width="2.28515625" style="1" customWidth="1"/>
    <col min="4201" max="4201" width="8.7109375" style="1" customWidth="1"/>
    <col min="4202" max="4202" width="78.140625" style="1" customWidth="1"/>
    <col min="4203" max="4421" width="20.28515625" style="1" customWidth="1"/>
    <col min="4422" max="4422" width="21.5703125" style="1" customWidth="1"/>
    <col min="4423" max="4455" width="12.5703125" style="1"/>
    <col min="4456" max="4456" width="2.28515625" style="1" customWidth="1"/>
    <col min="4457" max="4457" width="8.7109375" style="1" customWidth="1"/>
    <col min="4458" max="4458" width="78.140625" style="1" customWidth="1"/>
    <col min="4459" max="4677" width="20.28515625" style="1" customWidth="1"/>
    <col min="4678" max="4678" width="21.5703125" style="1" customWidth="1"/>
    <col min="4679" max="4711" width="12.5703125" style="1"/>
    <col min="4712" max="4712" width="2.28515625" style="1" customWidth="1"/>
    <col min="4713" max="4713" width="8.7109375" style="1" customWidth="1"/>
    <col min="4714" max="4714" width="78.140625" style="1" customWidth="1"/>
    <col min="4715" max="4933" width="20.28515625" style="1" customWidth="1"/>
    <col min="4934" max="4934" width="21.5703125" style="1" customWidth="1"/>
    <col min="4935" max="4967" width="12.5703125" style="1"/>
    <col min="4968" max="4968" width="2.28515625" style="1" customWidth="1"/>
    <col min="4969" max="4969" width="8.7109375" style="1" customWidth="1"/>
    <col min="4970" max="4970" width="78.140625" style="1" customWidth="1"/>
    <col min="4971" max="5189" width="20.28515625" style="1" customWidth="1"/>
    <col min="5190" max="5190" width="21.5703125" style="1" customWidth="1"/>
    <col min="5191" max="5223" width="12.5703125" style="1"/>
    <col min="5224" max="5224" width="2.28515625" style="1" customWidth="1"/>
    <col min="5225" max="5225" width="8.7109375" style="1" customWidth="1"/>
    <col min="5226" max="5226" width="78.140625" style="1" customWidth="1"/>
    <col min="5227" max="5445" width="20.28515625" style="1" customWidth="1"/>
    <col min="5446" max="5446" width="21.5703125" style="1" customWidth="1"/>
    <col min="5447" max="5479" width="12.5703125" style="1"/>
    <col min="5480" max="5480" width="2.28515625" style="1" customWidth="1"/>
    <col min="5481" max="5481" width="8.7109375" style="1" customWidth="1"/>
    <col min="5482" max="5482" width="78.140625" style="1" customWidth="1"/>
    <col min="5483" max="5701" width="20.28515625" style="1" customWidth="1"/>
    <col min="5702" max="5702" width="21.5703125" style="1" customWidth="1"/>
    <col min="5703" max="5735" width="12.5703125" style="1"/>
    <col min="5736" max="5736" width="2.28515625" style="1" customWidth="1"/>
    <col min="5737" max="5737" width="8.7109375" style="1" customWidth="1"/>
    <col min="5738" max="5738" width="78.140625" style="1" customWidth="1"/>
    <col min="5739" max="5957" width="20.28515625" style="1" customWidth="1"/>
    <col min="5958" max="5958" width="21.5703125" style="1" customWidth="1"/>
    <col min="5959" max="5991" width="12.5703125" style="1"/>
    <col min="5992" max="5992" width="2.28515625" style="1" customWidth="1"/>
    <col min="5993" max="5993" width="8.7109375" style="1" customWidth="1"/>
    <col min="5994" max="5994" width="78.140625" style="1" customWidth="1"/>
    <col min="5995" max="6213" width="20.28515625" style="1" customWidth="1"/>
    <col min="6214" max="6214" width="21.5703125" style="1" customWidth="1"/>
    <col min="6215" max="6247" width="12.5703125" style="1"/>
    <col min="6248" max="6248" width="2.28515625" style="1" customWidth="1"/>
    <col min="6249" max="6249" width="8.7109375" style="1" customWidth="1"/>
    <col min="6250" max="6250" width="78.140625" style="1" customWidth="1"/>
    <col min="6251" max="6469" width="20.28515625" style="1" customWidth="1"/>
    <col min="6470" max="6470" width="21.5703125" style="1" customWidth="1"/>
    <col min="6471" max="6503" width="12.5703125" style="1"/>
    <col min="6504" max="6504" width="2.28515625" style="1" customWidth="1"/>
    <col min="6505" max="6505" width="8.7109375" style="1" customWidth="1"/>
    <col min="6506" max="6506" width="78.140625" style="1" customWidth="1"/>
    <col min="6507" max="6725" width="20.28515625" style="1" customWidth="1"/>
    <col min="6726" max="6726" width="21.5703125" style="1" customWidth="1"/>
    <col min="6727" max="6759" width="12.5703125" style="1"/>
    <col min="6760" max="6760" width="2.28515625" style="1" customWidth="1"/>
    <col min="6761" max="6761" width="8.7109375" style="1" customWidth="1"/>
    <col min="6762" max="6762" width="78.140625" style="1" customWidth="1"/>
    <col min="6763" max="6981" width="20.28515625" style="1" customWidth="1"/>
    <col min="6982" max="6982" width="21.5703125" style="1" customWidth="1"/>
    <col min="6983" max="7015" width="12.5703125" style="1"/>
    <col min="7016" max="7016" width="2.28515625" style="1" customWidth="1"/>
    <col min="7017" max="7017" width="8.7109375" style="1" customWidth="1"/>
    <col min="7018" max="7018" width="78.140625" style="1" customWidth="1"/>
    <col min="7019" max="7237" width="20.28515625" style="1" customWidth="1"/>
    <col min="7238" max="7238" width="21.5703125" style="1" customWidth="1"/>
    <col min="7239" max="7271" width="12.5703125" style="1"/>
    <col min="7272" max="7272" width="2.28515625" style="1" customWidth="1"/>
    <col min="7273" max="7273" width="8.7109375" style="1" customWidth="1"/>
    <col min="7274" max="7274" width="78.140625" style="1" customWidth="1"/>
    <col min="7275" max="7493" width="20.28515625" style="1" customWidth="1"/>
    <col min="7494" max="7494" width="21.5703125" style="1" customWidth="1"/>
    <col min="7495" max="7527" width="12.5703125" style="1"/>
    <col min="7528" max="7528" width="2.28515625" style="1" customWidth="1"/>
    <col min="7529" max="7529" width="8.7109375" style="1" customWidth="1"/>
    <col min="7530" max="7530" width="78.140625" style="1" customWidth="1"/>
    <col min="7531" max="7749" width="20.28515625" style="1" customWidth="1"/>
    <col min="7750" max="7750" width="21.5703125" style="1" customWidth="1"/>
    <col min="7751" max="7783" width="12.5703125" style="1"/>
    <col min="7784" max="7784" width="2.28515625" style="1" customWidth="1"/>
    <col min="7785" max="7785" width="8.7109375" style="1" customWidth="1"/>
    <col min="7786" max="7786" width="78.140625" style="1" customWidth="1"/>
    <col min="7787" max="8005" width="20.28515625" style="1" customWidth="1"/>
    <col min="8006" max="8006" width="21.5703125" style="1" customWidth="1"/>
    <col min="8007" max="8039" width="12.5703125" style="1"/>
    <col min="8040" max="8040" width="2.28515625" style="1" customWidth="1"/>
    <col min="8041" max="8041" width="8.7109375" style="1" customWidth="1"/>
    <col min="8042" max="8042" width="78.140625" style="1" customWidth="1"/>
    <col min="8043" max="8261" width="20.28515625" style="1" customWidth="1"/>
    <col min="8262" max="8262" width="21.5703125" style="1" customWidth="1"/>
    <col min="8263" max="8295" width="12.5703125" style="1"/>
    <col min="8296" max="8296" width="2.28515625" style="1" customWidth="1"/>
    <col min="8297" max="8297" width="8.7109375" style="1" customWidth="1"/>
    <col min="8298" max="8298" width="78.140625" style="1" customWidth="1"/>
    <col min="8299" max="8517" width="20.28515625" style="1" customWidth="1"/>
    <col min="8518" max="8518" width="21.5703125" style="1" customWidth="1"/>
    <col min="8519" max="8551" width="12.5703125" style="1"/>
    <col min="8552" max="8552" width="2.28515625" style="1" customWidth="1"/>
    <col min="8553" max="8553" width="8.7109375" style="1" customWidth="1"/>
    <col min="8554" max="8554" width="78.140625" style="1" customWidth="1"/>
    <col min="8555" max="8773" width="20.28515625" style="1" customWidth="1"/>
    <col min="8774" max="8774" width="21.5703125" style="1" customWidth="1"/>
    <col min="8775" max="8807" width="12.5703125" style="1"/>
    <col min="8808" max="8808" width="2.28515625" style="1" customWidth="1"/>
    <col min="8809" max="8809" width="8.7109375" style="1" customWidth="1"/>
    <col min="8810" max="8810" width="78.140625" style="1" customWidth="1"/>
    <col min="8811" max="9029" width="20.28515625" style="1" customWidth="1"/>
    <col min="9030" max="9030" width="21.5703125" style="1" customWidth="1"/>
    <col min="9031" max="9063" width="12.5703125" style="1"/>
    <col min="9064" max="9064" width="2.28515625" style="1" customWidth="1"/>
    <col min="9065" max="9065" width="8.7109375" style="1" customWidth="1"/>
    <col min="9066" max="9066" width="78.140625" style="1" customWidth="1"/>
    <col min="9067" max="9285" width="20.28515625" style="1" customWidth="1"/>
    <col min="9286" max="9286" width="21.5703125" style="1" customWidth="1"/>
    <col min="9287" max="9319" width="12.5703125" style="1"/>
    <col min="9320" max="9320" width="2.28515625" style="1" customWidth="1"/>
    <col min="9321" max="9321" width="8.7109375" style="1" customWidth="1"/>
    <col min="9322" max="9322" width="78.140625" style="1" customWidth="1"/>
    <col min="9323" max="9541" width="20.28515625" style="1" customWidth="1"/>
    <col min="9542" max="9542" width="21.5703125" style="1" customWidth="1"/>
    <col min="9543" max="9575" width="12.5703125" style="1"/>
    <col min="9576" max="9576" width="2.28515625" style="1" customWidth="1"/>
    <col min="9577" max="9577" width="8.7109375" style="1" customWidth="1"/>
    <col min="9578" max="9578" width="78.140625" style="1" customWidth="1"/>
    <col min="9579" max="9797" width="20.28515625" style="1" customWidth="1"/>
    <col min="9798" max="9798" width="21.5703125" style="1" customWidth="1"/>
    <col min="9799" max="9831" width="12.5703125" style="1"/>
    <col min="9832" max="9832" width="2.28515625" style="1" customWidth="1"/>
    <col min="9833" max="9833" width="8.7109375" style="1" customWidth="1"/>
    <col min="9834" max="9834" width="78.140625" style="1" customWidth="1"/>
    <col min="9835" max="10053" width="20.28515625" style="1" customWidth="1"/>
    <col min="10054" max="10054" width="21.5703125" style="1" customWidth="1"/>
    <col min="10055" max="10087" width="12.5703125" style="1"/>
    <col min="10088" max="10088" width="2.28515625" style="1" customWidth="1"/>
    <col min="10089" max="10089" width="8.7109375" style="1" customWidth="1"/>
    <col min="10090" max="10090" width="78.140625" style="1" customWidth="1"/>
    <col min="10091" max="10309" width="20.28515625" style="1" customWidth="1"/>
    <col min="10310" max="10310" width="21.5703125" style="1" customWidth="1"/>
    <col min="10311" max="10343" width="12.5703125" style="1"/>
    <col min="10344" max="10344" width="2.28515625" style="1" customWidth="1"/>
    <col min="10345" max="10345" width="8.7109375" style="1" customWidth="1"/>
    <col min="10346" max="10346" width="78.140625" style="1" customWidth="1"/>
    <col min="10347" max="10565" width="20.28515625" style="1" customWidth="1"/>
    <col min="10566" max="10566" width="21.5703125" style="1" customWidth="1"/>
    <col min="10567" max="10599" width="12.5703125" style="1"/>
    <col min="10600" max="10600" width="2.28515625" style="1" customWidth="1"/>
    <col min="10601" max="10601" width="8.7109375" style="1" customWidth="1"/>
    <col min="10602" max="10602" width="78.140625" style="1" customWidth="1"/>
    <col min="10603" max="10821" width="20.28515625" style="1" customWidth="1"/>
    <col min="10822" max="10822" width="21.5703125" style="1" customWidth="1"/>
    <col min="10823" max="10855" width="12.5703125" style="1"/>
    <col min="10856" max="10856" width="2.28515625" style="1" customWidth="1"/>
    <col min="10857" max="10857" width="8.7109375" style="1" customWidth="1"/>
    <col min="10858" max="10858" width="78.140625" style="1" customWidth="1"/>
    <col min="10859" max="11077" width="20.28515625" style="1" customWidth="1"/>
    <col min="11078" max="11078" width="21.5703125" style="1" customWidth="1"/>
    <col min="11079" max="11111" width="12.5703125" style="1"/>
    <col min="11112" max="11112" width="2.28515625" style="1" customWidth="1"/>
    <col min="11113" max="11113" width="8.7109375" style="1" customWidth="1"/>
    <col min="11114" max="11114" width="78.140625" style="1" customWidth="1"/>
    <col min="11115" max="11333" width="20.28515625" style="1" customWidth="1"/>
    <col min="11334" max="11334" width="21.5703125" style="1" customWidth="1"/>
    <col min="11335" max="11367" width="12.5703125" style="1"/>
    <col min="11368" max="11368" width="2.28515625" style="1" customWidth="1"/>
    <col min="11369" max="11369" width="8.7109375" style="1" customWidth="1"/>
    <col min="11370" max="11370" width="78.140625" style="1" customWidth="1"/>
    <col min="11371" max="11589" width="20.28515625" style="1" customWidth="1"/>
    <col min="11590" max="11590" width="21.5703125" style="1" customWidth="1"/>
    <col min="11591" max="11623" width="12.5703125" style="1"/>
    <col min="11624" max="11624" width="2.28515625" style="1" customWidth="1"/>
    <col min="11625" max="11625" width="8.7109375" style="1" customWidth="1"/>
    <col min="11626" max="11626" width="78.140625" style="1" customWidth="1"/>
    <col min="11627" max="11845" width="20.28515625" style="1" customWidth="1"/>
    <col min="11846" max="11846" width="21.5703125" style="1" customWidth="1"/>
    <col min="11847" max="11879" width="12.5703125" style="1"/>
    <col min="11880" max="11880" width="2.28515625" style="1" customWidth="1"/>
    <col min="11881" max="11881" width="8.7109375" style="1" customWidth="1"/>
    <col min="11882" max="11882" width="78.140625" style="1" customWidth="1"/>
    <col min="11883" max="12101" width="20.28515625" style="1" customWidth="1"/>
    <col min="12102" max="12102" width="21.5703125" style="1" customWidth="1"/>
    <col min="12103" max="12135" width="12.5703125" style="1"/>
    <col min="12136" max="12136" width="2.28515625" style="1" customWidth="1"/>
    <col min="12137" max="12137" width="8.7109375" style="1" customWidth="1"/>
    <col min="12138" max="12138" width="78.140625" style="1" customWidth="1"/>
    <col min="12139" max="12357" width="20.28515625" style="1" customWidth="1"/>
    <col min="12358" max="12358" width="21.5703125" style="1" customWidth="1"/>
    <col min="12359" max="12391" width="12.5703125" style="1"/>
    <col min="12392" max="12392" width="2.28515625" style="1" customWidth="1"/>
    <col min="12393" max="12393" width="8.7109375" style="1" customWidth="1"/>
    <col min="12394" max="12394" width="78.140625" style="1" customWidth="1"/>
    <col min="12395" max="12613" width="20.28515625" style="1" customWidth="1"/>
    <col min="12614" max="12614" width="21.5703125" style="1" customWidth="1"/>
    <col min="12615" max="12647" width="12.5703125" style="1"/>
    <col min="12648" max="12648" width="2.28515625" style="1" customWidth="1"/>
    <col min="12649" max="12649" width="8.7109375" style="1" customWidth="1"/>
    <col min="12650" max="12650" width="78.140625" style="1" customWidth="1"/>
    <col min="12651" max="12869" width="20.28515625" style="1" customWidth="1"/>
    <col min="12870" max="12870" width="21.5703125" style="1" customWidth="1"/>
    <col min="12871" max="12903" width="12.5703125" style="1"/>
    <col min="12904" max="12904" width="2.28515625" style="1" customWidth="1"/>
    <col min="12905" max="12905" width="8.7109375" style="1" customWidth="1"/>
    <col min="12906" max="12906" width="78.140625" style="1" customWidth="1"/>
    <col min="12907" max="13125" width="20.28515625" style="1" customWidth="1"/>
    <col min="13126" max="13126" width="21.5703125" style="1" customWidth="1"/>
    <col min="13127" max="13159" width="12.5703125" style="1"/>
    <col min="13160" max="13160" width="2.28515625" style="1" customWidth="1"/>
    <col min="13161" max="13161" width="8.7109375" style="1" customWidth="1"/>
    <col min="13162" max="13162" width="78.140625" style="1" customWidth="1"/>
    <col min="13163" max="13381" width="20.28515625" style="1" customWidth="1"/>
    <col min="13382" max="13382" width="21.5703125" style="1" customWidth="1"/>
    <col min="13383" max="13415" width="12.5703125" style="1"/>
    <col min="13416" max="13416" width="2.28515625" style="1" customWidth="1"/>
    <col min="13417" max="13417" width="8.7109375" style="1" customWidth="1"/>
    <col min="13418" max="13418" width="78.140625" style="1" customWidth="1"/>
    <col min="13419" max="13637" width="20.28515625" style="1" customWidth="1"/>
    <col min="13638" max="13638" width="21.5703125" style="1" customWidth="1"/>
    <col min="13639" max="13671" width="12.5703125" style="1"/>
    <col min="13672" max="13672" width="2.28515625" style="1" customWidth="1"/>
    <col min="13673" max="13673" width="8.7109375" style="1" customWidth="1"/>
    <col min="13674" max="13674" width="78.140625" style="1" customWidth="1"/>
    <col min="13675" max="13893" width="20.28515625" style="1" customWidth="1"/>
    <col min="13894" max="13894" width="21.5703125" style="1" customWidth="1"/>
    <col min="13895" max="13927" width="12.5703125" style="1"/>
    <col min="13928" max="13928" width="2.28515625" style="1" customWidth="1"/>
    <col min="13929" max="13929" width="8.7109375" style="1" customWidth="1"/>
    <col min="13930" max="13930" width="78.140625" style="1" customWidth="1"/>
    <col min="13931" max="14149" width="20.28515625" style="1" customWidth="1"/>
    <col min="14150" max="14150" width="21.5703125" style="1" customWidth="1"/>
    <col min="14151" max="14183" width="12.5703125" style="1"/>
    <col min="14184" max="14184" width="2.28515625" style="1" customWidth="1"/>
    <col min="14185" max="14185" width="8.7109375" style="1" customWidth="1"/>
    <col min="14186" max="14186" width="78.140625" style="1" customWidth="1"/>
    <col min="14187" max="14405" width="20.28515625" style="1" customWidth="1"/>
    <col min="14406" max="14406" width="21.5703125" style="1" customWidth="1"/>
    <col min="14407" max="14439" width="12.5703125" style="1"/>
    <col min="14440" max="14440" width="2.28515625" style="1" customWidth="1"/>
    <col min="14441" max="14441" width="8.7109375" style="1" customWidth="1"/>
    <col min="14442" max="14442" width="78.140625" style="1" customWidth="1"/>
    <col min="14443" max="14661" width="20.28515625" style="1" customWidth="1"/>
    <col min="14662" max="14662" width="21.5703125" style="1" customWidth="1"/>
    <col min="14663" max="14695" width="12.5703125" style="1"/>
    <col min="14696" max="14696" width="2.28515625" style="1" customWidth="1"/>
    <col min="14697" max="14697" width="8.7109375" style="1" customWidth="1"/>
    <col min="14698" max="14698" width="78.140625" style="1" customWidth="1"/>
    <col min="14699" max="14917" width="20.28515625" style="1" customWidth="1"/>
    <col min="14918" max="14918" width="21.5703125" style="1" customWidth="1"/>
    <col min="14919" max="14951" width="12.5703125" style="1"/>
    <col min="14952" max="14952" width="2.28515625" style="1" customWidth="1"/>
    <col min="14953" max="14953" width="8.7109375" style="1" customWidth="1"/>
    <col min="14954" max="14954" width="78.140625" style="1" customWidth="1"/>
    <col min="14955" max="15173" width="20.28515625" style="1" customWidth="1"/>
    <col min="15174" max="15174" width="21.5703125" style="1" customWidth="1"/>
    <col min="15175" max="15207" width="12.5703125" style="1"/>
    <col min="15208" max="15208" width="2.28515625" style="1" customWidth="1"/>
    <col min="15209" max="15209" width="8.7109375" style="1" customWidth="1"/>
    <col min="15210" max="15210" width="78.140625" style="1" customWidth="1"/>
    <col min="15211" max="15429" width="20.28515625" style="1" customWidth="1"/>
    <col min="15430" max="15430" width="21.5703125" style="1" customWidth="1"/>
    <col min="15431" max="15463" width="12.5703125" style="1"/>
    <col min="15464" max="15464" width="2.28515625" style="1" customWidth="1"/>
    <col min="15465" max="15465" width="8.7109375" style="1" customWidth="1"/>
    <col min="15466" max="15466" width="78.140625" style="1" customWidth="1"/>
    <col min="15467" max="15685" width="20.28515625" style="1" customWidth="1"/>
    <col min="15686" max="15686" width="21.5703125" style="1" customWidth="1"/>
    <col min="15687" max="15719" width="12.5703125" style="1"/>
    <col min="15720" max="15720" width="2.28515625" style="1" customWidth="1"/>
    <col min="15721" max="15721" width="8.7109375" style="1" customWidth="1"/>
    <col min="15722" max="15722" width="78.140625" style="1" customWidth="1"/>
    <col min="15723" max="16384" width="20.28515625" style="1" customWidth="1"/>
  </cols>
  <sheetData>
    <row r="1" spans="1:82" ht="28.5" x14ac:dyDescent="0.25">
      <c r="A1" s="35" t="s">
        <v>293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7"/>
      <c r="BS1" s="1"/>
    </row>
    <row r="2" spans="1:82" ht="24" thickBot="1" x14ac:dyDescent="0.3">
      <c r="A2" s="38" t="s">
        <v>357</v>
      </c>
      <c r="B2" s="39"/>
      <c r="C2" s="39"/>
      <c r="D2" s="39"/>
      <c r="E2" s="63"/>
      <c r="F2" s="39"/>
      <c r="G2" s="39"/>
      <c r="H2" s="63"/>
      <c r="I2" s="39"/>
      <c r="J2" s="39"/>
      <c r="K2" s="39"/>
      <c r="L2" s="39"/>
      <c r="M2" s="39"/>
      <c r="N2" s="39"/>
      <c r="O2" s="39"/>
      <c r="P2" s="39"/>
      <c r="Q2" s="39"/>
      <c r="R2" s="39"/>
      <c r="S2" s="39"/>
      <c r="T2" s="39"/>
      <c r="U2" s="63"/>
      <c r="V2" s="39"/>
      <c r="W2" s="39"/>
      <c r="X2" s="39"/>
      <c r="Y2" s="39"/>
      <c r="Z2" s="39"/>
      <c r="AA2" s="63"/>
      <c r="AB2" s="39"/>
      <c r="AC2" s="39"/>
      <c r="AD2" s="39"/>
      <c r="AE2" s="39"/>
      <c r="AF2" s="39"/>
      <c r="AG2" s="63"/>
      <c r="AH2" s="63"/>
      <c r="AI2" s="39"/>
      <c r="AJ2" s="39"/>
      <c r="AK2" s="63"/>
      <c r="AL2" s="39"/>
      <c r="AM2" s="39"/>
      <c r="AN2" s="63"/>
      <c r="AO2" s="39"/>
      <c r="AP2" s="39"/>
      <c r="AQ2" s="39"/>
      <c r="AR2" s="39"/>
      <c r="AS2" s="39"/>
      <c r="AT2" s="39"/>
      <c r="AU2" s="39"/>
      <c r="AV2" s="39"/>
      <c r="AW2" s="39"/>
      <c r="AX2" s="39"/>
      <c r="AY2" s="63"/>
      <c r="AZ2" s="39"/>
      <c r="BA2" s="39"/>
      <c r="BB2" s="39"/>
      <c r="BC2" s="39"/>
      <c r="BD2" s="39"/>
      <c r="BE2" s="39"/>
      <c r="BF2" s="39"/>
      <c r="BG2" s="39"/>
      <c r="BH2" s="39"/>
      <c r="BI2" s="39"/>
      <c r="BJ2" s="63"/>
      <c r="BK2" s="39"/>
      <c r="BL2" s="39"/>
      <c r="BM2" s="39"/>
      <c r="BN2" s="39"/>
      <c r="BO2" s="39"/>
      <c r="BP2" s="39"/>
      <c r="BQ2" s="39"/>
      <c r="BR2" s="40"/>
      <c r="BS2" s="1"/>
    </row>
    <row r="3" spans="1:82" ht="31.5" customHeight="1" x14ac:dyDescent="0.25">
      <c r="A3" s="80" t="s">
        <v>0</v>
      </c>
      <c r="B3" s="81"/>
      <c r="C3" s="82"/>
      <c r="D3" s="2" t="s">
        <v>224</v>
      </c>
      <c r="E3" s="2" t="s">
        <v>269</v>
      </c>
      <c r="F3" s="2" t="s">
        <v>251</v>
      </c>
      <c r="G3" s="2" t="s">
        <v>247</v>
      </c>
      <c r="H3" s="2" t="s">
        <v>252</v>
      </c>
      <c r="I3" s="2" t="s">
        <v>258</v>
      </c>
      <c r="J3" s="2" t="s">
        <v>228</v>
      </c>
      <c r="K3" s="2" t="s">
        <v>289</v>
      </c>
      <c r="L3" s="41" t="s">
        <v>261</v>
      </c>
      <c r="M3" s="2" t="s">
        <v>270</v>
      </c>
      <c r="N3" s="2" t="s">
        <v>265</v>
      </c>
      <c r="O3" s="2" t="s">
        <v>268</v>
      </c>
      <c r="P3" s="2" t="s">
        <v>232</v>
      </c>
      <c r="Q3" s="2" t="s">
        <v>260</v>
      </c>
      <c r="R3" s="2" t="s">
        <v>254</v>
      </c>
      <c r="S3" s="2" t="s">
        <v>241</v>
      </c>
      <c r="T3" s="2" t="s">
        <v>230</v>
      </c>
      <c r="U3" s="2" t="s">
        <v>255</v>
      </c>
      <c r="V3" s="2" t="s">
        <v>238</v>
      </c>
      <c r="W3" s="2" t="s">
        <v>285</v>
      </c>
      <c r="X3" s="2" t="s">
        <v>288</v>
      </c>
      <c r="Y3" s="2" t="s">
        <v>275</v>
      </c>
      <c r="Z3" s="2" t="s">
        <v>243</v>
      </c>
      <c r="AA3" s="2" t="s">
        <v>257</v>
      </c>
      <c r="AB3" s="2" t="s">
        <v>248</v>
      </c>
      <c r="AC3" s="2" t="s">
        <v>237</v>
      </c>
      <c r="AD3" s="2" t="s">
        <v>287</v>
      </c>
      <c r="AE3" s="2" t="s">
        <v>242</v>
      </c>
      <c r="AF3" s="2" t="s">
        <v>266</v>
      </c>
      <c r="AG3" s="2" t="s">
        <v>226</v>
      </c>
      <c r="AH3" s="2" t="s">
        <v>284</v>
      </c>
      <c r="AI3" s="2" t="s">
        <v>283</v>
      </c>
      <c r="AJ3" s="2" t="s">
        <v>233</v>
      </c>
      <c r="AK3" s="2" t="s">
        <v>225</v>
      </c>
      <c r="AL3" s="2" t="s">
        <v>291</v>
      </c>
      <c r="AM3" s="2" t="s">
        <v>246</v>
      </c>
      <c r="AN3" s="2" t="s">
        <v>245</v>
      </c>
      <c r="AO3" s="2" t="s">
        <v>271</v>
      </c>
      <c r="AP3" s="2" t="s">
        <v>229</v>
      </c>
      <c r="AQ3" s="2" t="s">
        <v>240</v>
      </c>
      <c r="AR3" s="2" t="s">
        <v>276</v>
      </c>
      <c r="AS3" s="2" t="s">
        <v>236</v>
      </c>
      <c r="AT3" s="2" t="s">
        <v>274</v>
      </c>
      <c r="AU3" s="2" t="s">
        <v>250</v>
      </c>
      <c r="AV3" s="2" t="s">
        <v>256</v>
      </c>
      <c r="AW3" s="2" t="s">
        <v>281</v>
      </c>
      <c r="AX3" s="2" t="s">
        <v>231</v>
      </c>
      <c r="AY3" s="2" t="s">
        <v>277</v>
      </c>
      <c r="AZ3" s="2" t="s">
        <v>234</v>
      </c>
      <c r="BA3" s="2" t="s">
        <v>262</v>
      </c>
      <c r="BB3" s="2" t="s">
        <v>239</v>
      </c>
      <c r="BC3" s="2" t="s">
        <v>235</v>
      </c>
      <c r="BD3" s="2" t="s">
        <v>259</v>
      </c>
      <c r="BE3" s="2" t="s">
        <v>273</v>
      </c>
      <c r="BF3" s="2" t="s">
        <v>267</v>
      </c>
      <c r="BG3" s="2" t="s">
        <v>272</v>
      </c>
      <c r="BH3" s="2" t="s">
        <v>282</v>
      </c>
      <c r="BI3" s="2" t="s">
        <v>227</v>
      </c>
      <c r="BJ3" s="2" t="s">
        <v>249</v>
      </c>
      <c r="BK3" s="2" t="s">
        <v>244</v>
      </c>
      <c r="BL3" s="2" t="s">
        <v>286</v>
      </c>
      <c r="BM3" s="2" t="s">
        <v>278</v>
      </c>
      <c r="BN3" s="2" t="s">
        <v>263</v>
      </c>
      <c r="BO3" s="2" t="s">
        <v>290</v>
      </c>
      <c r="BP3" s="2" t="s">
        <v>264</v>
      </c>
      <c r="BQ3" s="51" t="s">
        <v>253</v>
      </c>
      <c r="BR3" s="49" t="s">
        <v>295</v>
      </c>
      <c r="BS3" s="4"/>
      <c r="BT3" s="4"/>
      <c r="BU3" s="4"/>
      <c r="BV3" s="4"/>
      <c r="BW3" s="4"/>
      <c r="BX3" s="4"/>
      <c r="BY3" s="4"/>
      <c r="BZ3" s="4"/>
      <c r="CA3" s="4"/>
      <c r="CB3" s="4"/>
      <c r="CC3" s="4"/>
      <c r="CD3" s="4"/>
    </row>
    <row r="4" spans="1:82" ht="15.6" customHeight="1" thickBot="1" x14ac:dyDescent="0.3">
      <c r="A4" s="85" t="s">
        <v>358</v>
      </c>
      <c r="B4" s="86"/>
      <c r="C4" s="87"/>
      <c r="D4" s="46">
        <v>287872</v>
      </c>
      <c r="E4" s="46">
        <v>27881</v>
      </c>
      <c r="F4" s="46">
        <v>184002</v>
      </c>
      <c r="G4" s="46">
        <v>27013</v>
      </c>
      <c r="H4" s="46">
        <v>627544</v>
      </c>
      <c r="I4" s="46">
        <v>1969099</v>
      </c>
      <c r="J4" s="46">
        <v>13740</v>
      </c>
      <c r="K4" s="46">
        <v>196742</v>
      </c>
      <c r="L4" s="46">
        <v>158009</v>
      </c>
      <c r="M4" s="46">
        <v>225553</v>
      </c>
      <c r="N4" s="46">
        <v>390912</v>
      </c>
      <c r="O4" s="46">
        <v>71525</v>
      </c>
      <c r="P4" s="46">
        <v>34748</v>
      </c>
      <c r="Q4" s="46">
        <v>16988</v>
      </c>
      <c r="R4" s="46">
        <v>329583</v>
      </c>
      <c r="S4" s="46">
        <v>124202</v>
      </c>
      <c r="T4" s="46">
        <v>12729</v>
      </c>
      <c r="U4" s="46">
        <v>43967</v>
      </c>
      <c r="V4" s="46">
        <v>18841</v>
      </c>
      <c r="W4" s="46">
        <v>12273</v>
      </c>
      <c r="X4" s="46">
        <v>15938</v>
      </c>
      <c r="Y4" s="46">
        <v>13395</v>
      </c>
      <c r="Z4" s="46">
        <v>25544</v>
      </c>
      <c r="AA4" s="46">
        <v>40633</v>
      </c>
      <c r="AB4" s="46">
        <v>199207</v>
      </c>
      <c r="AC4" s="46">
        <v>103102</v>
      </c>
      <c r="AD4" s="46">
        <v>1520529</v>
      </c>
      <c r="AE4" s="46">
        <v>19784</v>
      </c>
      <c r="AF4" s="46">
        <v>165559</v>
      </c>
      <c r="AG4" s="46">
        <v>48395</v>
      </c>
      <c r="AH4" s="46">
        <v>14923</v>
      </c>
      <c r="AI4" s="46">
        <v>7808</v>
      </c>
      <c r="AJ4" s="46">
        <v>403857</v>
      </c>
      <c r="AK4" s="46">
        <v>802178</v>
      </c>
      <c r="AL4" s="46">
        <v>299130</v>
      </c>
      <c r="AM4" s="46">
        <v>44288</v>
      </c>
      <c r="AN4" s="46">
        <v>7831</v>
      </c>
      <c r="AO4" s="46">
        <v>18438</v>
      </c>
      <c r="AP4" s="46">
        <v>421768</v>
      </c>
      <c r="AQ4" s="46">
        <v>391983</v>
      </c>
      <c r="AR4" s="46">
        <v>161655</v>
      </c>
      <c r="AS4" s="46">
        <v>2757592</v>
      </c>
      <c r="AT4" s="46">
        <v>83961</v>
      </c>
      <c r="AU4" s="46">
        <v>95809</v>
      </c>
      <c r="AV4" s="46">
        <v>215751</v>
      </c>
      <c r="AW4" s="46">
        <v>39385</v>
      </c>
      <c r="AX4" s="46">
        <v>1481321</v>
      </c>
      <c r="AY4" s="46">
        <v>424946</v>
      </c>
      <c r="AZ4" s="46">
        <v>1518152</v>
      </c>
      <c r="BA4" s="46">
        <v>592669</v>
      </c>
      <c r="BB4" s="46">
        <v>972852</v>
      </c>
      <c r="BC4" s="46">
        <v>770019</v>
      </c>
      <c r="BD4" s="46">
        <v>74249</v>
      </c>
      <c r="BE4" s="46">
        <v>296919</v>
      </c>
      <c r="BF4" s="46">
        <v>350518</v>
      </c>
      <c r="BG4" s="46">
        <v>196834</v>
      </c>
      <c r="BH4" s="46">
        <v>452378</v>
      </c>
      <c r="BI4" s="46">
        <v>484054</v>
      </c>
      <c r="BJ4" s="46">
        <v>141420</v>
      </c>
      <c r="BK4" s="46">
        <v>44688</v>
      </c>
      <c r="BL4" s="46">
        <v>21375</v>
      </c>
      <c r="BM4" s="46">
        <v>15550</v>
      </c>
      <c r="BN4" s="46">
        <v>572815</v>
      </c>
      <c r="BO4" s="46">
        <v>35169</v>
      </c>
      <c r="BP4" s="46">
        <v>79544</v>
      </c>
      <c r="BQ4" s="52">
        <v>25461</v>
      </c>
      <c r="BR4" s="53">
        <f t="shared" ref="BR4:BR77" si="0">SUM(D4:BQ4)</f>
        <v>21242599</v>
      </c>
      <c r="BS4" s="4"/>
      <c r="BT4" s="4"/>
      <c r="BU4" s="4"/>
      <c r="BV4" s="4"/>
      <c r="BW4" s="4"/>
      <c r="BX4" s="4"/>
      <c r="BY4" s="4"/>
      <c r="BZ4" s="4"/>
      <c r="CA4" s="4"/>
      <c r="CB4" s="4"/>
      <c r="CC4" s="4"/>
      <c r="CD4" s="4"/>
    </row>
    <row r="5" spans="1:82" ht="15.75" x14ac:dyDescent="0.25">
      <c r="A5" s="5" t="s">
        <v>316</v>
      </c>
      <c r="B5" s="6"/>
      <c r="C5" s="6"/>
      <c r="D5" s="42">
        <v>201751879</v>
      </c>
      <c r="E5" s="42">
        <v>31574933</v>
      </c>
      <c r="F5" s="42">
        <v>160768688</v>
      </c>
      <c r="G5" s="42">
        <v>15590348</v>
      </c>
      <c r="H5" s="42">
        <v>374369776</v>
      </c>
      <c r="I5" s="42">
        <v>5523016447</v>
      </c>
      <c r="J5" s="42">
        <v>5827645</v>
      </c>
      <c r="K5" s="42">
        <v>238437191</v>
      </c>
      <c r="L5" s="42">
        <v>94622159</v>
      </c>
      <c r="M5" s="42">
        <v>156352977</v>
      </c>
      <c r="N5" s="42">
        <v>637798076</v>
      </c>
      <c r="O5" s="42">
        <v>107001270</v>
      </c>
      <c r="P5" s="42">
        <v>47625052</v>
      </c>
      <c r="Q5" s="42">
        <v>27510843</v>
      </c>
      <c r="R5" s="42">
        <v>257873084</v>
      </c>
      <c r="S5" s="42">
        <v>97874075</v>
      </c>
      <c r="T5" s="42">
        <v>19919953</v>
      </c>
      <c r="U5" s="42">
        <v>23212066</v>
      </c>
      <c r="V5" s="42">
        <v>11901559</v>
      </c>
      <c r="W5" s="42">
        <v>11866661</v>
      </c>
      <c r="X5" s="42">
        <v>22819561</v>
      </c>
      <c r="Y5" s="42">
        <v>32174449</v>
      </c>
      <c r="Z5" s="42">
        <v>19502233</v>
      </c>
      <c r="AA5" s="42">
        <v>31654936</v>
      </c>
      <c r="AB5" s="42">
        <v>111083632</v>
      </c>
      <c r="AC5" s="42">
        <v>67928829</v>
      </c>
      <c r="AD5" s="42">
        <v>7894163000</v>
      </c>
      <c r="AE5" s="42">
        <v>7013949</v>
      </c>
      <c r="AF5" s="42">
        <v>377982000</v>
      </c>
      <c r="AG5" s="42">
        <v>21174314</v>
      </c>
      <c r="AH5" s="42">
        <v>8864567</v>
      </c>
      <c r="AI5" s="42">
        <v>3083396</v>
      </c>
      <c r="AJ5" s="42">
        <v>203207265</v>
      </c>
      <c r="AK5" s="42">
        <v>539266706</v>
      </c>
      <c r="AL5" s="42">
        <v>204887541</v>
      </c>
      <c r="AM5" s="42">
        <v>28179075</v>
      </c>
      <c r="AN5" s="42">
        <v>8680313</v>
      </c>
      <c r="AO5" s="42">
        <v>13709226</v>
      </c>
      <c r="AP5" s="42">
        <v>388611000</v>
      </c>
      <c r="AQ5" s="42">
        <v>261253617</v>
      </c>
      <c r="AR5" s="42">
        <v>733242423</v>
      </c>
      <c r="AS5" s="42">
        <v>10763859427</v>
      </c>
      <c r="AT5" s="42">
        <v>227476955</v>
      </c>
      <c r="AU5" s="42">
        <v>128464060</v>
      </c>
      <c r="AV5" s="42">
        <v>148859624</v>
      </c>
      <c r="AW5" s="42">
        <v>34855243</v>
      </c>
      <c r="AX5" s="42">
        <v>1520972268</v>
      </c>
      <c r="AY5" s="42">
        <v>433052172</v>
      </c>
      <c r="AZ5" s="42">
        <v>1621610287</v>
      </c>
      <c r="BA5" s="42">
        <v>1205761736</v>
      </c>
      <c r="BB5" s="42">
        <v>909039997</v>
      </c>
      <c r="BC5" s="42">
        <v>492708021</v>
      </c>
      <c r="BD5" s="42">
        <v>61681402</v>
      </c>
      <c r="BE5" s="42">
        <v>260984364</v>
      </c>
      <c r="BF5" s="42">
        <v>237980822</v>
      </c>
      <c r="BG5" s="42">
        <v>103710544</v>
      </c>
      <c r="BH5" s="42">
        <v>391236171.36000001</v>
      </c>
      <c r="BI5" s="42">
        <v>351903219</v>
      </c>
      <c r="BJ5" s="42">
        <v>119822811</v>
      </c>
      <c r="BK5" s="42">
        <v>71383527</v>
      </c>
      <c r="BL5" s="42">
        <v>45289394</v>
      </c>
      <c r="BM5" s="42">
        <v>4436816</v>
      </c>
      <c r="BN5" s="42">
        <v>383359640</v>
      </c>
      <c r="BO5" s="42">
        <v>22698776</v>
      </c>
      <c r="BP5" s="42">
        <v>198060163</v>
      </c>
      <c r="BQ5" s="42">
        <v>10640454</v>
      </c>
      <c r="BR5" s="54">
        <f t="shared" si="0"/>
        <v>38773224607.360001</v>
      </c>
    </row>
    <row r="6" spans="1:82" x14ac:dyDescent="0.25">
      <c r="A6" s="9"/>
      <c r="B6" s="10">
        <v>311</v>
      </c>
      <c r="C6" s="11" t="s">
        <v>1</v>
      </c>
      <c r="D6" s="12">
        <v>154051159</v>
      </c>
      <c r="E6" s="12">
        <v>7572196</v>
      </c>
      <c r="F6" s="12">
        <v>95141991</v>
      </c>
      <c r="G6" s="12">
        <v>10558507</v>
      </c>
      <c r="H6" s="12">
        <v>260328868</v>
      </c>
      <c r="I6" s="12">
        <v>4813868581</v>
      </c>
      <c r="J6" s="12">
        <v>4339726</v>
      </c>
      <c r="K6" s="12">
        <v>175527900</v>
      </c>
      <c r="L6" s="12">
        <v>83109351</v>
      </c>
      <c r="M6" s="12">
        <v>105509250</v>
      </c>
      <c r="N6" s="12">
        <v>447900612</v>
      </c>
      <c r="O6" s="12">
        <v>87583197</v>
      </c>
      <c r="P6" s="12">
        <v>40192322</v>
      </c>
      <c r="Q6" s="12">
        <v>25699592</v>
      </c>
      <c r="R6" s="12">
        <v>151003488</v>
      </c>
      <c r="S6" s="12">
        <v>92198189</v>
      </c>
      <c r="T6" s="12">
        <v>12646531</v>
      </c>
      <c r="U6" s="12">
        <v>13676654</v>
      </c>
      <c r="V6" s="12">
        <v>9497512</v>
      </c>
      <c r="W6" s="12">
        <v>9943984</v>
      </c>
      <c r="X6" s="12">
        <v>14695540</v>
      </c>
      <c r="Y6" s="12">
        <v>28359215</v>
      </c>
      <c r="Z6" s="12">
        <v>15557804</v>
      </c>
      <c r="AA6" s="12">
        <v>19429550</v>
      </c>
      <c r="AB6" s="12">
        <v>98386008</v>
      </c>
      <c r="AC6" s="12">
        <v>47203470</v>
      </c>
      <c r="AD6" s="12">
        <v>7412179000</v>
      </c>
      <c r="AE6" s="12">
        <v>4537736</v>
      </c>
      <c r="AF6" s="12">
        <v>309979591</v>
      </c>
      <c r="AG6" s="12">
        <v>12369430</v>
      </c>
      <c r="AH6" s="12">
        <v>5084286</v>
      </c>
      <c r="AI6" s="12">
        <v>2840275</v>
      </c>
      <c r="AJ6" s="12">
        <v>163769508</v>
      </c>
      <c r="AK6" s="12">
        <v>441158501</v>
      </c>
      <c r="AL6" s="12">
        <v>165590600</v>
      </c>
      <c r="AM6" s="12">
        <v>19699168</v>
      </c>
      <c r="AN6" s="12">
        <v>7801523</v>
      </c>
      <c r="AO6" s="12">
        <v>8347895</v>
      </c>
      <c r="AP6" s="12">
        <v>296104000</v>
      </c>
      <c r="AQ6" s="12">
        <v>171047102</v>
      </c>
      <c r="AR6" s="12">
        <v>482832521</v>
      </c>
      <c r="AS6" s="12">
        <v>9158792529</v>
      </c>
      <c r="AT6" s="12">
        <v>111243484</v>
      </c>
      <c r="AU6" s="12">
        <v>96114682</v>
      </c>
      <c r="AV6" s="12">
        <v>80782661</v>
      </c>
      <c r="AW6" s="12">
        <v>22729099</v>
      </c>
      <c r="AX6" s="12">
        <v>1034868721</v>
      </c>
      <c r="AY6" s="12">
        <v>262913372</v>
      </c>
      <c r="AZ6" s="12">
        <v>1421163911</v>
      </c>
      <c r="BA6" s="12">
        <v>323348771</v>
      </c>
      <c r="BB6" s="12">
        <v>654431230</v>
      </c>
      <c r="BC6" s="12">
        <v>314541876</v>
      </c>
      <c r="BD6" s="12">
        <v>48760815</v>
      </c>
      <c r="BE6" s="12">
        <v>227979182</v>
      </c>
      <c r="BF6" s="12">
        <v>211489123</v>
      </c>
      <c r="BG6" s="12">
        <v>72945764</v>
      </c>
      <c r="BH6" s="12">
        <v>270076080.61000001</v>
      </c>
      <c r="BI6" s="12">
        <v>265671447</v>
      </c>
      <c r="BJ6" s="12">
        <v>90498592</v>
      </c>
      <c r="BK6" s="12">
        <v>61715940</v>
      </c>
      <c r="BL6" s="12">
        <v>43728076</v>
      </c>
      <c r="BM6" s="12">
        <v>2941095</v>
      </c>
      <c r="BN6" s="12">
        <v>318840942</v>
      </c>
      <c r="BO6" s="12">
        <v>12957598</v>
      </c>
      <c r="BP6" s="12">
        <v>91347204</v>
      </c>
      <c r="BQ6" s="12">
        <v>8513214</v>
      </c>
      <c r="BR6" s="55">
        <f t="shared" si="0"/>
        <v>31535717741.610001</v>
      </c>
    </row>
    <row r="7" spans="1:82" x14ac:dyDescent="0.25">
      <c r="A7" s="9"/>
      <c r="B7" s="10">
        <v>312.11</v>
      </c>
      <c r="C7" s="11" t="s">
        <v>303</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2">
        <v>0</v>
      </c>
      <c r="AN7" s="12">
        <v>0</v>
      </c>
      <c r="AO7" s="12">
        <v>0</v>
      </c>
      <c r="AP7" s="12">
        <v>0</v>
      </c>
      <c r="AQ7" s="12">
        <v>0</v>
      </c>
      <c r="AR7" s="12">
        <v>0</v>
      </c>
      <c r="AS7" s="12">
        <v>242244296</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2">
        <v>0</v>
      </c>
      <c r="BL7" s="12">
        <v>0</v>
      </c>
      <c r="BM7" s="12">
        <v>0</v>
      </c>
      <c r="BN7" s="12">
        <v>0</v>
      </c>
      <c r="BO7" s="12">
        <v>0</v>
      </c>
      <c r="BP7" s="12">
        <v>0</v>
      </c>
      <c r="BQ7" s="12">
        <v>0</v>
      </c>
      <c r="BR7" s="55">
        <f t="shared" si="0"/>
        <v>242244296</v>
      </c>
    </row>
    <row r="8" spans="1:82" x14ac:dyDescent="0.25">
      <c r="A8" s="9"/>
      <c r="B8" s="10">
        <v>312.12</v>
      </c>
      <c r="C8" s="11" t="s">
        <v>359</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55">
        <f t="shared" si="0"/>
        <v>0</v>
      </c>
    </row>
    <row r="9" spans="1:82" x14ac:dyDescent="0.25">
      <c r="A9" s="9"/>
      <c r="B9" s="10">
        <v>312.13</v>
      </c>
      <c r="C9" s="11" t="s">
        <v>304</v>
      </c>
      <c r="D9" s="12">
        <v>7554213</v>
      </c>
      <c r="E9" s="12">
        <v>1031822</v>
      </c>
      <c r="F9" s="12">
        <v>40118286</v>
      </c>
      <c r="G9" s="12">
        <v>203965</v>
      </c>
      <c r="H9" s="12">
        <v>23330657</v>
      </c>
      <c r="I9" s="12">
        <v>125324234</v>
      </c>
      <c r="J9" s="12">
        <v>0</v>
      </c>
      <c r="K9" s="12">
        <v>7762508</v>
      </c>
      <c r="L9" s="12">
        <v>3126629</v>
      </c>
      <c r="M9" s="12">
        <v>1689356</v>
      </c>
      <c r="N9" s="12">
        <v>47470485</v>
      </c>
      <c r="O9" s="12">
        <v>2026418</v>
      </c>
      <c r="P9" s="12">
        <v>121021</v>
      </c>
      <c r="Q9" s="12">
        <v>139560</v>
      </c>
      <c r="R9" s="12">
        <v>21816411</v>
      </c>
      <c r="S9" s="12">
        <v>5461636</v>
      </c>
      <c r="T9" s="12">
        <v>3480276</v>
      </c>
      <c r="U9" s="12">
        <v>184732</v>
      </c>
      <c r="V9" s="12">
        <v>152542</v>
      </c>
      <c r="W9" s="12">
        <v>25239</v>
      </c>
      <c r="X9" s="12">
        <v>4474376</v>
      </c>
      <c r="Y9" s="12">
        <v>54750</v>
      </c>
      <c r="Z9" s="12">
        <v>70938</v>
      </c>
      <c r="AA9" s="12">
        <v>0</v>
      </c>
      <c r="AB9" s="12">
        <v>2025041</v>
      </c>
      <c r="AC9" s="12">
        <v>1538693</v>
      </c>
      <c r="AD9" s="12">
        <v>58334000</v>
      </c>
      <c r="AE9" s="12">
        <v>132465</v>
      </c>
      <c r="AF9" s="12">
        <v>4485476</v>
      </c>
      <c r="AG9" s="12">
        <v>535784</v>
      </c>
      <c r="AH9" s="12">
        <v>91548</v>
      </c>
      <c r="AI9" s="12">
        <v>0</v>
      </c>
      <c r="AJ9" s="12">
        <v>5285895</v>
      </c>
      <c r="AK9" s="12">
        <v>66843381</v>
      </c>
      <c r="AL9" s="12">
        <v>7728850</v>
      </c>
      <c r="AM9" s="12">
        <v>746485</v>
      </c>
      <c r="AN9" s="12">
        <v>0</v>
      </c>
      <c r="AO9" s="12">
        <v>227132</v>
      </c>
      <c r="AP9" s="12">
        <v>28461000</v>
      </c>
      <c r="AQ9" s="12">
        <v>4842624</v>
      </c>
      <c r="AR9" s="12">
        <v>4310077</v>
      </c>
      <c r="AS9" s="12">
        <v>245044534</v>
      </c>
      <c r="AT9" s="12">
        <v>77721200</v>
      </c>
      <c r="AU9" s="12">
        <v>11418543</v>
      </c>
      <c r="AV9" s="12">
        <v>36875379</v>
      </c>
      <c r="AW9" s="12">
        <v>501215</v>
      </c>
      <c r="AX9" s="12">
        <v>336319237</v>
      </c>
      <c r="AY9" s="12">
        <v>76615315</v>
      </c>
      <c r="AZ9" s="12">
        <v>77817161</v>
      </c>
      <c r="BA9" s="12">
        <v>5431200</v>
      </c>
      <c r="BB9" s="12">
        <v>95434284</v>
      </c>
      <c r="BC9" s="12">
        <v>22544415</v>
      </c>
      <c r="BD9" s="12">
        <v>843418</v>
      </c>
      <c r="BE9" s="12">
        <v>22200250</v>
      </c>
      <c r="BF9" s="12">
        <v>6282655</v>
      </c>
      <c r="BG9" s="12">
        <v>6308921</v>
      </c>
      <c r="BH9" s="12">
        <v>40371339.020000003</v>
      </c>
      <c r="BI9" s="12">
        <v>6351853</v>
      </c>
      <c r="BJ9" s="12">
        <v>0</v>
      </c>
      <c r="BK9" s="12">
        <v>349495</v>
      </c>
      <c r="BL9" s="12">
        <v>646677</v>
      </c>
      <c r="BM9" s="12">
        <v>0</v>
      </c>
      <c r="BN9" s="12">
        <v>17124721</v>
      </c>
      <c r="BO9" s="12">
        <v>310509</v>
      </c>
      <c r="BP9" s="12">
        <v>62946352</v>
      </c>
      <c r="BQ9" s="12">
        <v>117715</v>
      </c>
      <c r="BR9" s="55">
        <f t="shared" si="0"/>
        <v>1630784893.02</v>
      </c>
    </row>
    <row r="10" spans="1:82" x14ac:dyDescent="0.25">
      <c r="A10" s="9"/>
      <c r="B10" s="10">
        <v>312.14</v>
      </c>
      <c r="C10" s="11" t="s">
        <v>305</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17124721</v>
      </c>
      <c r="BO10" s="12">
        <v>0</v>
      </c>
      <c r="BP10" s="12">
        <v>0</v>
      </c>
      <c r="BQ10" s="12">
        <v>0</v>
      </c>
      <c r="BR10" s="55">
        <f t="shared" si="0"/>
        <v>17124721</v>
      </c>
    </row>
    <row r="11" spans="1:82" x14ac:dyDescent="0.25">
      <c r="A11" s="9"/>
      <c r="B11" s="10">
        <v>312.14999999999998</v>
      </c>
      <c r="C11" s="11" t="s">
        <v>360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0</v>
      </c>
      <c r="BQ11" s="12">
        <v>0</v>
      </c>
      <c r="BR11" s="55">
        <f t="shared" si="0"/>
        <v>0</v>
      </c>
    </row>
    <row r="12" spans="1:82" x14ac:dyDescent="0.25">
      <c r="A12" s="9"/>
      <c r="B12" s="10">
        <v>312.16000000000003</v>
      </c>
      <c r="C12" s="11" t="s">
        <v>361</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12">
        <v>0</v>
      </c>
      <c r="BR12" s="55">
        <f t="shared" si="0"/>
        <v>0</v>
      </c>
    </row>
    <row r="13" spans="1:82" x14ac:dyDescent="0.25">
      <c r="A13" s="9"/>
      <c r="B13" s="10">
        <v>312.17</v>
      </c>
      <c r="C13" s="11" t="s">
        <v>362</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55">
        <f t="shared" ref="BR13:BR28" si="1">SUM(D13:BQ13)</f>
        <v>0</v>
      </c>
    </row>
    <row r="14" spans="1:82" x14ac:dyDescent="0.25">
      <c r="A14" s="9"/>
      <c r="B14" s="10">
        <v>312.3</v>
      </c>
      <c r="C14" s="11" t="s">
        <v>2</v>
      </c>
      <c r="D14" s="12">
        <v>1456101</v>
      </c>
      <c r="E14" s="12">
        <v>215367</v>
      </c>
      <c r="F14" s="12">
        <v>1210961</v>
      </c>
      <c r="G14" s="12">
        <v>157237</v>
      </c>
      <c r="H14" s="12">
        <v>2037248</v>
      </c>
      <c r="I14" s="12">
        <v>9277235</v>
      </c>
      <c r="J14" s="12">
        <v>25088</v>
      </c>
      <c r="K14" s="12">
        <v>1108907</v>
      </c>
      <c r="L14" s="12">
        <v>661082</v>
      </c>
      <c r="M14" s="12">
        <v>834802</v>
      </c>
      <c r="N14" s="12">
        <v>1852992</v>
      </c>
      <c r="O14" s="12">
        <v>876336</v>
      </c>
      <c r="P14" s="12">
        <v>146672</v>
      </c>
      <c r="Q14" s="12">
        <v>38093</v>
      </c>
      <c r="R14" s="12">
        <v>1661823</v>
      </c>
      <c r="S14" s="12">
        <v>0</v>
      </c>
      <c r="T14" s="12">
        <v>14608</v>
      </c>
      <c r="U14" s="12">
        <v>929410</v>
      </c>
      <c r="V14" s="12">
        <v>89271</v>
      </c>
      <c r="W14" s="12">
        <v>130725</v>
      </c>
      <c r="X14" s="12">
        <v>73053</v>
      </c>
      <c r="Y14" s="12">
        <v>386604</v>
      </c>
      <c r="Z14" s="12">
        <v>172898</v>
      </c>
      <c r="AA14" s="12">
        <v>302153</v>
      </c>
      <c r="AB14" s="12">
        <v>908327</v>
      </c>
      <c r="AC14" s="12">
        <v>569620</v>
      </c>
      <c r="AD14" s="12">
        <v>7382000</v>
      </c>
      <c r="AE14" s="12">
        <v>120734</v>
      </c>
      <c r="AF14" s="12">
        <v>193447</v>
      </c>
      <c r="AG14" s="12">
        <v>563462</v>
      </c>
      <c r="AH14" s="12">
        <v>130932</v>
      </c>
      <c r="AI14" s="12">
        <v>14073</v>
      </c>
      <c r="AJ14" s="12">
        <v>1756166</v>
      </c>
      <c r="AK14" s="12">
        <v>4027803</v>
      </c>
      <c r="AL14" s="12">
        <v>1424831</v>
      </c>
      <c r="AM14" s="12">
        <v>56419</v>
      </c>
      <c r="AN14" s="12">
        <v>53907</v>
      </c>
      <c r="AO14" s="12">
        <v>339050</v>
      </c>
      <c r="AP14" s="12">
        <v>2020000</v>
      </c>
      <c r="AQ14" s="12">
        <v>2453024</v>
      </c>
      <c r="AR14" s="12">
        <v>923284</v>
      </c>
      <c r="AS14" s="12">
        <v>11627671</v>
      </c>
      <c r="AT14" s="12">
        <v>585712</v>
      </c>
      <c r="AU14" s="12">
        <v>499294</v>
      </c>
      <c r="AV14" s="12">
        <v>1238295</v>
      </c>
      <c r="AW14" s="12">
        <v>305783</v>
      </c>
      <c r="AX14" s="12">
        <v>1344125</v>
      </c>
      <c r="AY14" s="12">
        <v>2125357</v>
      </c>
      <c r="AZ14" s="12">
        <v>6552912</v>
      </c>
      <c r="BA14" s="12">
        <v>2675573</v>
      </c>
      <c r="BB14" s="12">
        <v>3945873</v>
      </c>
      <c r="BC14" s="12">
        <v>2647352</v>
      </c>
      <c r="BD14" s="12">
        <v>406225</v>
      </c>
      <c r="BE14" s="12">
        <v>263104</v>
      </c>
      <c r="BF14" s="12">
        <v>1765432</v>
      </c>
      <c r="BG14" s="12">
        <v>837850</v>
      </c>
      <c r="BH14" s="12">
        <v>1901973.7</v>
      </c>
      <c r="BI14" s="12">
        <v>2075038</v>
      </c>
      <c r="BJ14" s="12">
        <v>0</v>
      </c>
      <c r="BK14" s="12">
        <v>354216</v>
      </c>
      <c r="BL14" s="12">
        <v>76318</v>
      </c>
      <c r="BM14" s="12">
        <v>78094</v>
      </c>
      <c r="BN14" s="12">
        <v>2619754</v>
      </c>
      <c r="BO14" s="12">
        <v>147964</v>
      </c>
      <c r="BP14" s="12">
        <v>710932</v>
      </c>
      <c r="BQ14" s="12">
        <v>131233</v>
      </c>
      <c r="BR14" s="55">
        <f t="shared" si="1"/>
        <v>91511825.700000003</v>
      </c>
    </row>
    <row r="15" spans="1:82" x14ac:dyDescent="0.25">
      <c r="A15" s="9"/>
      <c r="B15" s="10">
        <v>312.41000000000003</v>
      </c>
      <c r="C15" s="11" t="s">
        <v>306</v>
      </c>
      <c r="D15" s="12">
        <v>4001209</v>
      </c>
      <c r="E15" s="12">
        <v>0</v>
      </c>
      <c r="F15" s="12">
        <v>3966207</v>
      </c>
      <c r="G15" s="12">
        <v>615751</v>
      </c>
      <c r="H15" s="12">
        <v>12272092</v>
      </c>
      <c r="I15" s="12">
        <v>43620043</v>
      </c>
      <c r="J15" s="12">
        <v>283916</v>
      </c>
      <c r="K15" s="12">
        <v>5531514</v>
      </c>
      <c r="L15" s="12">
        <v>3500579</v>
      </c>
      <c r="M15" s="12">
        <v>3853861</v>
      </c>
      <c r="N15" s="12">
        <v>8730806</v>
      </c>
      <c r="O15" s="12">
        <v>3503804</v>
      </c>
      <c r="P15" s="12">
        <v>639646</v>
      </c>
      <c r="Q15" s="12">
        <v>467509</v>
      </c>
      <c r="R15" s="12">
        <v>7852264</v>
      </c>
      <c r="S15" s="12">
        <v>0</v>
      </c>
      <c r="T15" s="12">
        <v>305474</v>
      </c>
      <c r="U15" s="12">
        <v>1312848</v>
      </c>
      <c r="V15" s="12">
        <v>436230</v>
      </c>
      <c r="W15" s="12">
        <v>700482</v>
      </c>
      <c r="X15" s="12">
        <v>403689</v>
      </c>
      <c r="Y15" s="12">
        <v>2206136</v>
      </c>
      <c r="Z15" s="12">
        <v>829641</v>
      </c>
      <c r="AA15" s="12">
        <v>1098751</v>
      </c>
      <c r="AB15" s="12">
        <v>4829894</v>
      </c>
      <c r="AC15" s="12">
        <v>2590758</v>
      </c>
      <c r="AD15" s="12">
        <v>28506000</v>
      </c>
      <c r="AE15" s="12">
        <v>1237484</v>
      </c>
      <c r="AF15" s="12">
        <v>3591542</v>
      </c>
      <c r="AG15" s="12">
        <v>2361488</v>
      </c>
      <c r="AH15" s="12">
        <v>993603</v>
      </c>
      <c r="AI15" s="12">
        <v>201806</v>
      </c>
      <c r="AJ15" s="12">
        <v>6548352</v>
      </c>
      <c r="AK15" s="12">
        <v>11453681</v>
      </c>
      <c r="AL15" s="12">
        <v>3720409</v>
      </c>
      <c r="AM15" s="12">
        <v>1389823</v>
      </c>
      <c r="AN15" s="12">
        <v>264135</v>
      </c>
      <c r="AO15" s="12">
        <v>1327182</v>
      </c>
      <c r="AP15" s="12">
        <v>19444000</v>
      </c>
      <c r="AQ15" s="12">
        <v>11036720</v>
      </c>
      <c r="AR15" s="12">
        <v>4294383</v>
      </c>
      <c r="AS15" s="12">
        <v>45934158</v>
      </c>
      <c r="AT15" s="12">
        <v>2518692</v>
      </c>
      <c r="AU15" s="12">
        <v>2384627</v>
      </c>
      <c r="AV15" s="12">
        <v>4525346</v>
      </c>
      <c r="AW15" s="12">
        <v>1706716</v>
      </c>
      <c r="AX15" s="12">
        <v>28099869</v>
      </c>
      <c r="AY15" s="12">
        <v>7443159</v>
      </c>
      <c r="AZ15" s="12">
        <v>24425010</v>
      </c>
      <c r="BA15" s="12">
        <v>13547266</v>
      </c>
      <c r="BB15" s="12">
        <v>13246700</v>
      </c>
      <c r="BC15" s="12">
        <v>14843667</v>
      </c>
      <c r="BD15" s="12">
        <v>1789324</v>
      </c>
      <c r="BE15" s="12">
        <v>7586647</v>
      </c>
      <c r="BF15" s="12">
        <v>1879245</v>
      </c>
      <c r="BG15" s="12">
        <v>7282780</v>
      </c>
      <c r="BH15" s="12">
        <v>6671197.5099999998</v>
      </c>
      <c r="BI15" s="12">
        <v>7406934</v>
      </c>
      <c r="BJ15" s="12">
        <v>6454219</v>
      </c>
      <c r="BK15" s="12">
        <v>1736675</v>
      </c>
      <c r="BL15" s="12">
        <v>752664</v>
      </c>
      <c r="BM15" s="12">
        <v>388591</v>
      </c>
      <c r="BN15" s="12">
        <v>8397818</v>
      </c>
      <c r="BO15" s="12">
        <v>0</v>
      </c>
      <c r="BP15" s="12">
        <v>3721590</v>
      </c>
      <c r="BQ15" s="12">
        <v>1798287</v>
      </c>
      <c r="BR15" s="55">
        <f t="shared" si="1"/>
        <v>424464893.50999999</v>
      </c>
    </row>
    <row r="16" spans="1:82" x14ac:dyDescent="0.25">
      <c r="A16" s="9"/>
      <c r="B16" s="10">
        <v>312.42</v>
      </c>
      <c r="C16" s="11" t="s">
        <v>355</v>
      </c>
      <c r="D16" s="12">
        <v>2957666</v>
      </c>
      <c r="E16" s="12">
        <v>0</v>
      </c>
      <c r="F16" s="12">
        <v>0</v>
      </c>
      <c r="G16" s="12">
        <v>418241</v>
      </c>
      <c r="H16" s="12">
        <v>0</v>
      </c>
      <c r="I16" s="12">
        <v>13244535</v>
      </c>
      <c r="J16" s="12">
        <v>0</v>
      </c>
      <c r="K16" s="12">
        <v>4059624</v>
      </c>
      <c r="L16" s="12">
        <v>2448743</v>
      </c>
      <c r="M16" s="12">
        <v>2808869</v>
      </c>
      <c r="N16" s="12">
        <v>6658706</v>
      </c>
      <c r="O16" s="12">
        <v>0</v>
      </c>
      <c r="P16" s="12">
        <v>421172</v>
      </c>
      <c r="Q16" s="12">
        <v>0</v>
      </c>
      <c r="R16" s="12">
        <v>4982422</v>
      </c>
      <c r="S16" s="12">
        <v>0</v>
      </c>
      <c r="T16" s="12">
        <v>0</v>
      </c>
      <c r="U16" s="12">
        <v>0</v>
      </c>
      <c r="V16" s="12">
        <v>0</v>
      </c>
      <c r="W16" s="12">
        <v>0</v>
      </c>
      <c r="X16" s="12">
        <v>0</v>
      </c>
      <c r="Y16" s="12">
        <v>0</v>
      </c>
      <c r="Z16" s="12">
        <v>518564</v>
      </c>
      <c r="AA16" s="12">
        <v>0</v>
      </c>
      <c r="AB16" s="12">
        <v>3278183</v>
      </c>
      <c r="AC16" s="12">
        <v>1654523</v>
      </c>
      <c r="AD16" s="12">
        <v>0</v>
      </c>
      <c r="AE16" s="12">
        <v>0</v>
      </c>
      <c r="AF16" s="12">
        <v>0</v>
      </c>
      <c r="AG16" s="12">
        <v>0</v>
      </c>
      <c r="AH16" s="12">
        <v>1674036</v>
      </c>
      <c r="AI16" s="12">
        <v>0</v>
      </c>
      <c r="AJ16" s="12">
        <v>0</v>
      </c>
      <c r="AK16" s="12">
        <v>8231272</v>
      </c>
      <c r="AL16" s="12">
        <v>2914523</v>
      </c>
      <c r="AM16" s="12">
        <v>919380</v>
      </c>
      <c r="AN16" s="12">
        <v>0</v>
      </c>
      <c r="AO16" s="12">
        <v>451340</v>
      </c>
      <c r="AP16" s="12">
        <v>0</v>
      </c>
      <c r="AQ16" s="12">
        <v>7077625</v>
      </c>
      <c r="AR16" s="12">
        <v>3110339</v>
      </c>
      <c r="AS16" s="12">
        <v>19086335</v>
      </c>
      <c r="AT16" s="12">
        <v>0</v>
      </c>
      <c r="AU16" s="12">
        <v>1582129</v>
      </c>
      <c r="AV16" s="12">
        <v>1995275</v>
      </c>
      <c r="AW16" s="12">
        <v>1041584</v>
      </c>
      <c r="AX16" s="12">
        <v>0</v>
      </c>
      <c r="AY16" s="12">
        <v>8930807</v>
      </c>
      <c r="AZ16" s="12">
        <v>20948450</v>
      </c>
      <c r="BA16" s="12">
        <v>9762895</v>
      </c>
      <c r="BB16" s="12">
        <v>0</v>
      </c>
      <c r="BC16" s="12">
        <v>9368160</v>
      </c>
      <c r="BD16" s="12">
        <v>1199901</v>
      </c>
      <c r="BE16" s="12">
        <v>0</v>
      </c>
      <c r="BF16" s="12">
        <v>1308547</v>
      </c>
      <c r="BG16" s="12">
        <v>0</v>
      </c>
      <c r="BH16" s="12">
        <v>4927671.0199999996</v>
      </c>
      <c r="BI16" s="12">
        <v>0</v>
      </c>
      <c r="BJ16" s="12">
        <v>0</v>
      </c>
      <c r="BK16" s="12">
        <v>1036722</v>
      </c>
      <c r="BL16" s="12">
        <v>0</v>
      </c>
      <c r="BM16" s="12">
        <v>0</v>
      </c>
      <c r="BN16" s="12">
        <v>6055041</v>
      </c>
      <c r="BO16" s="12">
        <v>0</v>
      </c>
      <c r="BP16" s="12">
        <v>0</v>
      </c>
      <c r="BQ16" s="12">
        <v>0</v>
      </c>
      <c r="BR16" s="55">
        <f t="shared" si="1"/>
        <v>155073280.02000001</v>
      </c>
    </row>
    <row r="17" spans="1:70" x14ac:dyDescent="0.25">
      <c r="A17" s="9"/>
      <c r="B17" s="10">
        <v>312.43</v>
      </c>
      <c r="C17" s="11" t="s">
        <v>363</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55">
        <f t="shared" si="1"/>
        <v>0</v>
      </c>
    </row>
    <row r="18" spans="1:70" x14ac:dyDescent="0.25">
      <c r="A18" s="9"/>
      <c r="B18" s="10">
        <v>312.51</v>
      </c>
      <c r="C18" s="11" t="s">
        <v>364</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55">
        <f t="shared" si="1"/>
        <v>0</v>
      </c>
    </row>
    <row r="19" spans="1:70" x14ac:dyDescent="0.25">
      <c r="A19" s="9"/>
      <c r="B19" s="10">
        <v>312.52</v>
      </c>
      <c r="C19" s="11" t="s">
        <v>365</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55">
        <f t="shared" si="1"/>
        <v>0</v>
      </c>
    </row>
    <row r="20" spans="1:70" x14ac:dyDescent="0.25">
      <c r="A20" s="9"/>
      <c r="B20" s="10">
        <v>312.61</v>
      </c>
      <c r="C20" s="11" t="s">
        <v>307</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871612735</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55">
        <f t="shared" si="1"/>
        <v>871612735</v>
      </c>
    </row>
    <row r="21" spans="1:70" x14ac:dyDescent="0.25">
      <c r="A21" s="9"/>
      <c r="B21" s="10">
        <v>312.62</v>
      </c>
      <c r="C21" s="11" t="s">
        <v>308</v>
      </c>
      <c r="D21" s="12">
        <v>0</v>
      </c>
      <c r="E21" s="12">
        <v>0</v>
      </c>
      <c r="F21" s="12">
        <v>0</v>
      </c>
      <c r="G21" s="12">
        <v>0</v>
      </c>
      <c r="H21" s="12">
        <v>0</v>
      </c>
      <c r="I21" s="12">
        <v>508712045</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183741000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133778570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55">
        <f t="shared" si="1"/>
        <v>826231615</v>
      </c>
    </row>
    <row r="22" spans="1:70" x14ac:dyDescent="0.25">
      <c r="A22" s="9"/>
      <c r="B22" s="10">
        <v>312.63</v>
      </c>
      <c r="C22" s="11" t="s">
        <v>309</v>
      </c>
      <c r="D22" s="12">
        <v>15824543</v>
      </c>
      <c r="E22" s="12">
        <v>0</v>
      </c>
      <c r="F22" s="12">
        <v>19527138</v>
      </c>
      <c r="G22" s="12">
        <v>0</v>
      </c>
      <c r="H22" s="12">
        <v>63910418</v>
      </c>
      <c r="I22" s="12">
        <v>0</v>
      </c>
      <c r="J22" s="12">
        <v>0</v>
      </c>
      <c r="K22" s="12">
        <v>39398768</v>
      </c>
      <c r="L22" s="12">
        <v>0</v>
      </c>
      <c r="M22" s="12">
        <v>0</v>
      </c>
      <c r="N22" s="12">
        <v>120375618</v>
      </c>
      <c r="O22" s="12">
        <v>0</v>
      </c>
      <c r="P22" s="12">
        <v>0</v>
      </c>
      <c r="Q22" s="12">
        <v>0</v>
      </c>
      <c r="R22" s="12">
        <v>67902365</v>
      </c>
      <c r="S22" s="12">
        <v>0</v>
      </c>
      <c r="T22" s="12">
        <v>0</v>
      </c>
      <c r="U22" s="12">
        <v>0</v>
      </c>
      <c r="V22" s="12">
        <v>0</v>
      </c>
      <c r="W22" s="12">
        <v>0</v>
      </c>
      <c r="X22" s="12">
        <v>0</v>
      </c>
      <c r="Y22" s="12">
        <v>0</v>
      </c>
      <c r="Z22" s="12">
        <v>0</v>
      </c>
      <c r="AA22" s="12">
        <v>0</v>
      </c>
      <c r="AB22" s="12">
        <v>0</v>
      </c>
      <c r="AC22" s="12">
        <v>13829396</v>
      </c>
      <c r="AD22" s="12">
        <v>0</v>
      </c>
      <c r="AE22" s="12">
        <v>0</v>
      </c>
      <c r="AF22" s="12">
        <v>26014111</v>
      </c>
      <c r="AG22" s="12">
        <v>0</v>
      </c>
      <c r="AH22" s="12">
        <v>0</v>
      </c>
      <c r="AI22" s="12">
        <v>0</v>
      </c>
      <c r="AJ22" s="12">
        <v>24391955</v>
      </c>
      <c r="AK22" s="12">
        <v>0</v>
      </c>
      <c r="AL22" s="12">
        <v>0</v>
      </c>
      <c r="AM22" s="12">
        <v>0</v>
      </c>
      <c r="AN22" s="12">
        <v>0</v>
      </c>
      <c r="AO22" s="12">
        <v>0</v>
      </c>
      <c r="AP22" s="12">
        <v>37355000</v>
      </c>
      <c r="AQ22" s="12">
        <v>62671513</v>
      </c>
      <c r="AR22" s="12">
        <v>0</v>
      </c>
      <c r="AS22" s="12">
        <v>0</v>
      </c>
      <c r="AT22" s="12">
        <v>0</v>
      </c>
      <c r="AU22" s="12">
        <v>0</v>
      </c>
      <c r="AV22" s="12">
        <v>21769843</v>
      </c>
      <c r="AW22" s="12">
        <v>0</v>
      </c>
      <c r="AX22" s="12">
        <v>0</v>
      </c>
      <c r="AY22" s="12">
        <v>49002241</v>
      </c>
      <c r="AZ22" s="12">
        <v>0</v>
      </c>
      <c r="BA22" s="12">
        <v>47060240</v>
      </c>
      <c r="BB22" s="12">
        <v>0</v>
      </c>
      <c r="BC22" s="12">
        <v>0</v>
      </c>
      <c r="BD22" s="12">
        <v>0</v>
      </c>
      <c r="BE22" s="12">
        <v>0</v>
      </c>
      <c r="BF22" s="12">
        <v>0</v>
      </c>
      <c r="BG22" s="12">
        <v>15079218</v>
      </c>
      <c r="BH22" s="12">
        <v>0</v>
      </c>
      <c r="BI22" s="12">
        <v>56194502</v>
      </c>
      <c r="BJ22" s="12">
        <v>0</v>
      </c>
      <c r="BK22" s="12">
        <v>0</v>
      </c>
      <c r="BL22" s="12">
        <v>0</v>
      </c>
      <c r="BM22" s="12">
        <v>0</v>
      </c>
      <c r="BN22" s="12">
        <v>0</v>
      </c>
      <c r="BO22" s="12">
        <v>0</v>
      </c>
      <c r="BP22" s="12">
        <v>0</v>
      </c>
      <c r="BQ22" s="12">
        <v>0</v>
      </c>
      <c r="BR22" s="55">
        <f t="shared" si="1"/>
        <v>680306869</v>
      </c>
    </row>
    <row r="23" spans="1:70" x14ac:dyDescent="0.25">
      <c r="A23" s="9"/>
      <c r="B23" s="10">
        <v>312.64</v>
      </c>
      <c r="C23" s="11" t="s">
        <v>310</v>
      </c>
      <c r="D23" s="12">
        <v>0</v>
      </c>
      <c r="E23" s="12">
        <v>2808384</v>
      </c>
      <c r="F23" s="12">
        <v>0</v>
      </c>
      <c r="G23" s="12">
        <v>3602389</v>
      </c>
      <c r="H23" s="12">
        <v>0</v>
      </c>
      <c r="I23" s="12">
        <v>0</v>
      </c>
      <c r="J23" s="12">
        <v>1123998</v>
      </c>
      <c r="K23" s="12">
        <v>0</v>
      </c>
      <c r="L23" s="12">
        <v>0</v>
      </c>
      <c r="M23" s="12">
        <v>0</v>
      </c>
      <c r="N23" s="12">
        <v>0</v>
      </c>
      <c r="O23" s="12">
        <v>11887064</v>
      </c>
      <c r="P23" s="12">
        <v>3668502</v>
      </c>
      <c r="Q23" s="12">
        <v>0</v>
      </c>
      <c r="R23" s="12">
        <v>0</v>
      </c>
      <c r="S23" s="12">
        <v>0</v>
      </c>
      <c r="T23" s="12">
        <v>3427608</v>
      </c>
      <c r="U23" s="12">
        <v>1851930</v>
      </c>
      <c r="V23" s="12">
        <v>1651901</v>
      </c>
      <c r="W23" s="12">
        <v>1023913</v>
      </c>
      <c r="X23" s="12">
        <v>3054761</v>
      </c>
      <c r="Y23" s="12">
        <v>1161850</v>
      </c>
      <c r="Z23" s="12">
        <v>2307165</v>
      </c>
      <c r="AA23" s="12">
        <v>4586517</v>
      </c>
      <c r="AB23" s="12">
        <v>0</v>
      </c>
      <c r="AC23" s="12">
        <v>0</v>
      </c>
      <c r="AD23" s="12">
        <v>0</v>
      </c>
      <c r="AE23" s="12">
        <v>0</v>
      </c>
      <c r="AF23" s="12">
        <v>0</v>
      </c>
      <c r="AG23" s="12">
        <v>5198177</v>
      </c>
      <c r="AH23" s="12">
        <v>0</v>
      </c>
      <c r="AI23" s="12">
        <v>0</v>
      </c>
      <c r="AJ23" s="12">
        <v>0</v>
      </c>
      <c r="AK23" s="12">
        <v>0</v>
      </c>
      <c r="AL23" s="12">
        <v>0</v>
      </c>
      <c r="AM23" s="12">
        <v>5226587</v>
      </c>
      <c r="AN23" s="12">
        <v>549665</v>
      </c>
      <c r="AO23" s="12">
        <v>1963532</v>
      </c>
      <c r="AP23" s="12">
        <v>0</v>
      </c>
      <c r="AQ23" s="12">
        <v>0</v>
      </c>
      <c r="AR23" s="12">
        <v>0</v>
      </c>
      <c r="AS23" s="12">
        <v>0</v>
      </c>
      <c r="AT23" s="12">
        <v>0</v>
      </c>
      <c r="AU23" s="12">
        <v>15822653</v>
      </c>
      <c r="AV23" s="12">
        <v>0</v>
      </c>
      <c r="AW23" s="12">
        <v>7080966</v>
      </c>
      <c r="AX23" s="12">
        <v>0</v>
      </c>
      <c r="AY23" s="12">
        <v>0</v>
      </c>
      <c r="AZ23" s="12">
        <v>0</v>
      </c>
      <c r="BA23" s="12">
        <v>0</v>
      </c>
      <c r="BB23" s="12">
        <v>0</v>
      </c>
      <c r="BC23" s="12">
        <v>0</v>
      </c>
      <c r="BD23" s="12">
        <v>0</v>
      </c>
      <c r="BE23" s="12">
        <v>0</v>
      </c>
      <c r="BF23" s="12">
        <v>0</v>
      </c>
      <c r="BG23" s="12">
        <v>0</v>
      </c>
      <c r="BH23" s="12">
        <v>0</v>
      </c>
      <c r="BI23" s="12">
        <v>0</v>
      </c>
      <c r="BJ23" s="12">
        <v>21571175</v>
      </c>
      <c r="BK23" s="12">
        <v>5994560</v>
      </c>
      <c r="BL23" s="12">
        <v>0</v>
      </c>
      <c r="BM23" s="12">
        <v>986756</v>
      </c>
      <c r="BN23" s="12">
        <v>0</v>
      </c>
      <c r="BO23" s="12">
        <v>6120378</v>
      </c>
      <c r="BP23" s="12">
        <v>38978665</v>
      </c>
      <c r="BQ23" s="12">
        <v>0</v>
      </c>
      <c r="BR23" s="55">
        <f t="shared" si="1"/>
        <v>151649096</v>
      </c>
    </row>
    <row r="24" spans="1:70" x14ac:dyDescent="0.25">
      <c r="A24" s="9"/>
      <c r="B24" s="10">
        <v>312.64999999999998</v>
      </c>
      <c r="C24" s="11" t="s">
        <v>311</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2">
        <v>183734000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12">
        <v>0</v>
      </c>
      <c r="BR24" s="55">
        <f t="shared" si="1"/>
        <v>183734000</v>
      </c>
    </row>
    <row r="25" spans="1:70" x14ac:dyDescent="0.25">
      <c r="A25" s="9"/>
      <c r="B25" s="10">
        <v>312.66000000000003</v>
      </c>
      <c r="C25" s="11" t="s">
        <v>366</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55">
        <f t="shared" si="1"/>
        <v>0</v>
      </c>
    </row>
    <row r="26" spans="1:70" x14ac:dyDescent="0.25">
      <c r="A26" s="9"/>
      <c r="B26" s="10">
        <v>312.67</v>
      </c>
      <c r="C26" s="11" t="s">
        <v>367</v>
      </c>
      <c r="D26" s="12">
        <v>0</v>
      </c>
      <c r="E26" s="12">
        <v>0</v>
      </c>
      <c r="F26" s="12">
        <v>0</v>
      </c>
      <c r="G26" s="12">
        <v>0</v>
      </c>
      <c r="H26" s="12">
        <v>0</v>
      </c>
      <c r="I26" s="12">
        <v>0</v>
      </c>
      <c r="J26" s="12">
        <v>0</v>
      </c>
      <c r="K26" s="12">
        <v>0</v>
      </c>
      <c r="L26" s="12">
        <v>0</v>
      </c>
      <c r="M26" s="12">
        <v>31595034</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8315815</v>
      </c>
      <c r="BE26" s="12">
        <v>0</v>
      </c>
      <c r="BF26" s="12">
        <v>0</v>
      </c>
      <c r="BG26" s="12">
        <v>0</v>
      </c>
      <c r="BH26" s="12">
        <v>0</v>
      </c>
      <c r="BI26" s="12">
        <v>0</v>
      </c>
      <c r="BJ26" s="12">
        <v>0</v>
      </c>
      <c r="BK26" s="12">
        <v>0</v>
      </c>
      <c r="BL26" s="12">
        <v>0</v>
      </c>
      <c r="BM26" s="12">
        <v>0</v>
      </c>
      <c r="BN26" s="12">
        <v>0</v>
      </c>
      <c r="BO26" s="12">
        <v>0</v>
      </c>
      <c r="BP26" s="12">
        <v>0</v>
      </c>
      <c r="BQ26" s="12">
        <v>0</v>
      </c>
      <c r="BR26" s="55">
        <f t="shared" si="1"/>
        <v>39910849</v>
      </c>
    </row>
    <row r="27" spans="1:70" x14ac:dyDescent="0.25">
      <c r="A27" s="9"/>
      <c r="B27" s="10">
        <v>312.68</v>
      </c>
      <c r="C27" s="11" t="s">
        <v>312</v>
      </c>
      <c r="D27" s="12">
        <v>0</v>
      </c>
      <c r="E27" s="12">
        <v>0</v>
      </c>
      <c r="F27" s="12">
        <v>0</v>
      </c>
      <c r="G27" s="12">
        <v>0</v>
      </c>
      <c r="H27" s="12">
        <v>0</v>
      </c>
      <c r="I27" s="12">
        <v>0</v>
      </c>
      <c r="J27" s="12">
        <v>0</v>
      </c>
      <c r="K27" s="12">
        <v>0</v>
      </c>
      <c r="L27" s="12">
        <v>0</v>
      </c>
      <c r="M27" s="12">
        <v>0</v>
      </c>
      <c r="N27" s="12">
        <v>0</v>
      </c>
      <c r="O27" s="12">
        <v>0</v>
      </c>
      <c r="P27" s="12">
        <v>2292709</v>
      </c>
      <c r="Q27" s="12">
        <v>0</v>
      </c>
      <c r="R27" s="12">
        <v>0</v>
      </c>
      <c r="S27" s="12">
        <v>0</v>
      </c>
      <c r="T27" s="12">
        <v>0</v>
      </c>
      <c r="U27" s="12">
        <v>4568791</v>
      </c>
      <c r="V27" s="12">
        <v>0</v>
      </c>
      <c r="W27" s="12">
        <v>0</v>
      </c>
      <c r="X27" s="12">
        <v>0</v>
      </c>
      <c r="Y27" s="12">
        <v>0</v>
      </c>
      <c r="Z27" s="12">
        <v>0</v>
      </c>
      <c r="AA27" s="12">
        <v>0</v>
      </c>
      <c r="AB27" s="12">
        <v>0</v>
      </c>
      <c r="AC27" s="12">
        <v>0</v>
      </c>
      <c r="AD27" s="12">
        <v>0</v>
      </c>
      <c r="AE27" s="12">
        <v>933087</v>
      </c>
      <c r="AF27" s="12">
        <v>0</v>
      </c>
      <c r="AG27" s="12">
        <v>0</v>
      </c>
      <c r="AH27" s="12">
        <v>0</v>
      </c>
      <c r="AI27" s="12">
        <v>0</v>
      </c>
      <c r="AJ27" s="12">
        <v>0</v>
      </c>
      <c r="AK27" s="12">
        <v>0</v>
      </c>
      <c r="AL27" s="12">
        <v>7137405</v>
      </c>
      <c r="AM27" s="12">
        <v>0</v>
      </c>
      <c r="AN27" s="12">
        <v>0</v>
      </c>
      <c r="AO27" s="12">
        <v>981766</v>
      </c>
      <c r="AP27" s="12">
        <v>0</v>
      </c>
      <c r="AQ27" s="12">
        <v>0</v>
      </c>
      <c r="AR27" s="12">
        <v>0</v>
      </c>
      <c r="AS27" s="12">
        <v>0</v>
      </c>
      <c r="AT27" s="12">
        <v>0</v>
      </c>
      <c r="AU27" s="12">
        <v>0</v>
      </c>
      <c r="AV27" s="12">
        <v>0</v>
      </c>
      <c r="AW27" s="12">
        <v>0</v>
      </c>
      <c r="AX27" s="12">
        <v>0</v>
      </c>
      <c r="AY27" s="12">
        <v>0</v>
      </c>
      <c r="AZ27" s="12">
        <v>0</v>
      </c>
      <c r="BA27" s="12">
        <v>0</v>
      </c>
      <c r="BB27" s="12">
        <v>0</v>
      </c>
      <c r="BC27" s="12">
        <v>73314653</v>
      </c>
      <c r="BD27" s="12">
        <v>0</v>
      </c>
      <c r="BE27" s="12">
        <v>0</v>
      </c>
      <c r="BF27" s="12">
        <v>0</v>
      </c>
      <c r="BG27" s="12">
        <v>0</v>
      </c>
      <c r="BH27" s="12">
        <v>0</v>
      </c>
      <c r="BI27" s="12">
        <v>0</v>
      </c>
      <c r="BJ27" s="12">
        <v>0</v>
      </c>
      <c r="BK27" s="12">
        <v>0</v>
      </c>
      <c r="BL27" s="12">
        <v>0</v>
      </c>
      <c r="BM27" s="12">
        <v>0</v>
      </c>
      <c r="BN27" s="12">
        <v>0</v>
      </c>
      <c r="BO27" s="12">
        <v>0</v>
      </c>
      <c r="BP27" s="12">
        <v>0</v>
      </c>
      <c r="BQ27" s="12">
        <v>0</v>
      </c>
      <c r="BR27" s="55">
        <f t="shared" si="1"/>
        <v>89228411</v>
      </c>
    </row>
    <row r="28" spans="1:70" x14ac:dyDescent="0.25">
      <c r="A28" s="9"/>
      <c r="B28" s="10">
        <v>314.10000000000002</v>
      </c>
      <c r="C28" s="11" t="s">
        <v>3</v>
      </c>
      <c r="D28" s="12">
        <v>8568810</v>
      </c>
      <c r="E28" s="12">
        <v>0</v>
      </c>
      <c r="F28" s="12">
        <v>0</v>
      </c>
      <c r="G28" s="12">
        <v>0</v>
      </c>
      <c r="H28" s="12">
        <v>0</v>
      </c>
      <c r="I28" s="12">
        <v>1137143</v>
      </c>
      <c r="J28" s="12">
        <v>0</v>
      </c>
      <c r="K28" s="12">
        <v>0</v>
      </c>
      <c r="L28" s="12">
        <v>0</v>
      </c>
      <c r="M28" s="12">
        <v>4629596</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0</v>
      </c>
      <c r="AH28" s="12">
        <v>0</v>
      </c>
      <c r="AI28" s="12">
        <v>0</v>
      </c>
      <c r="AJ28" s="12">
        <v>0</v>
      </c>
      <c r="AK28" s="12">
        <v>0</v>
      </c>
      <c r="AL28" s="12">
        <v>6814503</v>
      </c>
      <c r="AM28" s="12">
        <v>0</v>
      </c>
      <c r="AN28" s="12">
        <v>0</v>
      </c>
      <c r="AO28" s="12">
        <v>0</v>
      </c>
      <c r="AP28" s="12">
        <v>0</v>
      </c>
      <c r="AQ28" s="12">
        <v>0</v>
      </c>
      <c r="AR28" s="12">
        <v>0</v>
      </c>
      <c r="AS28" s="12">
        <v>93807697</v>
      </c>
      <c r="AT28" s="12">
        <v>0</v>
      </c>
      <c r="AU28" s="12">
        <v>0</v>
      </c>
      <c r="AV28" s="12">
        <v>0</v>
      </c>
      <c r="AW28" s="12">
        <v>0</v>
      </c>
      <c r="AX28" s="12">
        <v>85340986</v>
      </c>
      <c r="AY28" s="12">
        <v>18962463</v>
      </c>
      <c r="AZ28" s="12">
        <v>46245276</v>
      </c>
      <c r="BA28" s="12">
        <v>0</v>
      </c>
      <c r="BB28" s="12">
        <v>0</v>
      </c>
      <c r="BC28" s="12">
        <v>37506404</v>
      </c>
      <c r="BD28" s="12">
        <v>0</v>
      </c>
      <c r="BE28" s="12">
        <v>0</v>
      </c>
      <c r="BF28" s="12">
        <v>0</v>
      </c>
      <c r="BG28" s="12">
        <v>0</v>
      </c>
      <c r="BH28" s="12">
        <v>0</v>
      </c>
      <c r="BI28" s="12">
        <v>6274316</v>
      </c>
      <c r="BJ28" s="12">
        <v>0</v>
      </c>
      <c r="BK28" s="12">
        <v>0</v>
      </c>
      <c r="BL28" s="12">
        <v>0</v>
      </c>
      <c r="BM28" s="12">
        <v>0</v>
      </c>
      <c r="BN28" s="12">
        <v>9577532</v>
      </c>
      <c r="BO28" s="12">
        <v>2477255</v>
      </c>
      <c r="BP28" s="12">
        <v>0</v>
      </c>
      <c r="BQ28" s="12">
        <v>0</v>
      </c>
      <c r="BR28" s="55">
        <f t="shared" si="1"/>
        <v>321341981</v>
      </c>
    </row>
    <row r="29" spans="1:70" x14ac:dyDescent="0.25">
      <c r="A29" s="9"/>
      <c r="B29" s="10">
        <v>314.3</v>
      </c>
      <c r="C29" s="11" t="s">
        <v>4</v>
      </c>
      <c r="D29" s="12">
        <v>1394503</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2">
        <v>0</v>
      </c>
      <c r="AE29" s="12">
        <v>0</v>
      </c>
      <c r="AF29" s="12">
        <v>0</v>
      </c>
      <c r="AG29" s="12">
        <v>0</v>
      </c>
      <c r="AH29" s="12">
        <v>0</v>
      </c>
      <c r="AI29" s="12">
        <v>0</v>
      </c>
      <c r="AJ29" s="12">
        <v>0</v>
      </c>
      <c r="AK29" s="12">
        <v>0</v>
      </c>
      <c r="AL29" s="12">
        <v>1132032</v>
      </c>
      <c r="AM29" s="12">
        <v>0</v>
      </c>
      <c r="AN29" s="12">
        <v>0</v>
      </c>
      <c r="AO29" s="12">
        <v>0</v>
      </c>
      <c r="AP29" s="12">
        <v>0</v>
      </c>
      <c r="AQ29" s="12">
        <v>0</v>
      </c>
      <c r="AR29" s="12">
        <v>0</v>
      </c>
      <c r="AS29" s="12">
        <v>15267922</v>
      </c>
      <c r="AT29" s="12">
        <v>0</v>
      </c>
      <c r="AU29" s="12">
        <v>0</v>
      </c>
      <c r="AV29" s="12">
        <v>0</v>
      </c>
      <c r="AW29" s="12">
        <v>0</v>
      </c>
      <c r="AX29" s="12">
        <v>11571970</v>
      </c>
      <c r="AY29" s="12">
        <v>0</v>
      </c>
      <c r="AZ29" s="12">
        <v>0</v>
      </c>
      <c r="BA29" s="12">
        <v>0</v>
      </c>
      <c r="BB29" s="12">
        <v>0</v>
      </c>
      <c r="BC29" s="12">
        <v>5986459</v>
      </c>
      <c r="BD29" s="12">
        <v>0</v>
      </c>
      <c r="BE29" s="12">
        <v>0</v>
      </c>
      <c r="BF29" s="12">
        <v>0</v>
      </c>
      <c r="BG29" s="12">
        <v>0</v>
      </c>
      <c r="BH29" s="12">
        <v>0</v>
      </c>
      <c r="BI29" s="12">
        <v>1620395</v>
      </c>
      <c r="BJ29" s="12">
        <v>0</v>
      </c>
      <c r="BK29" s="12">
        <v>0</v>
      </c>
      <c r="BL29" s="12">
        <v>0</v>
      </c>
      <c r="BM29" s="12">
        <v>0</v>
      </c>
      <c r="BN29" s="12">
        <v>0</v>
      </c>
      <c r="BO29" s="12">
        <v>0</v>
      </c>
      <c r="BP29" s="12">
        <v>0</v>
      </c>
      <c r="BQ29" s="12">
        <v>0</v>
      </c>
      <c r="BR29" s="55">
        <f t="shared" ref="BR29:BR40" si="2">SUM(D29:BQ29)</f>
        <v>36973281</v>
      </c>
    </row>
    <row r="30" spans="1:70" x14ac:dyDescent="0.25">
      <c r="A30" s="9"/>
      <c r="B30" s="10">
        <v>314.39999999999998</v>
      </c>
      <c r="C30" s="11" t="s">
        <v>5</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2">
        <v>0</v>
      </c>
      <c r="AE30" s="12">
        <v>0</v>
      </c>
      <c r="AF30" s="12">
        <v>0</v>
      </c>
      <c r="AG30" s="12">
        <v>0</v>
      </c>
      <c r="AH30" s="12">
        <v>0</v>
      </c>
      <c r="AI30" s="12">
        <v>0</v>
      </c>
      <c r="AJ30" s="12">
        <v>0</v>
      </c>
      <c r="AK30" s="12">
        <v>0</v>
      </c>
      <c r="AL30" s="12">
        <v>724481</v>
      </c>
      <c r="AM30" s="12">
        <v>0</v>
      </c>
      <c r="AN30" s="12">
        <v>0</v>
      </c>
      <c r="AO30" s="12">
        <v>0</v>
      </c>
      <c r="AP30" s="12">
        <v>0</v>
      </c>
      <c r="AQ30" s="12">
        <v>0</v>
      </c>
      <c r="AR30" s="12">
        <v>0</v>
      </c>
      <c r="AS30" s="12">
        <v>2646048</v>
      </c>
      <c r="AT30" s="12">
        <v>0</v>
      </c>
      <c r="AU30" s="12">
        <v>0</v>
      </c>
      <c r="AV30" s="12">
        <v>0</v>
      </c>
      <c r="AW30" s="12">
        <v>0</v>
      </c>
      <c r="AX30" s="12">
        <v>1596060</v>
      </c>
      <c r="AY30" s="12">
        <v>571751</v>
      </c>
      <c r="AZ30" s="12">
        <v>2329674</v>
      </c>
      <c r="BA30" s="12">
        <v>0</v>
      </c>
      <c r="BB30" s="12">
        <v>0</v>
      </c>
      <c r="BC30" s="12">
        <v>894220</v>
      </c>
      <c r="BD30" s="12">
        <v>0</v>
      </c>
      <c r="BE30" s="12">
        <v>0</v>
      </c>
      <c r="BF30" s="12">
        <v>0</v>
      </c>
      <c r="BG30" s="12">
        <v>0</v>
      </c>
      <c r="BH30" s="12">
        <v>0</v>
      </c>
      <c r="BI30" s="12">
        <v>2907</v>
      </c>
      <c r="BJ30" s="12">
        <v>0</v>
      </c>
      <c r="BK30" s="12">
        <v>0</v>
      </c>
      <c r="BL30" s="12">
        <v>0</v>
      </c>
      <c r="BM30" s="12">
        <v>0</v>
      </c>
      <c r="BN30" s="12">
        <v>0</v>
      </c>
      <c r="BO30" s="12">
        <v>0</v>
      </c>
      <c r="BP30" s="12">
        <v>0</v>
      </c>
      <c r="BQ30" s="12">
        <v>0</v>
      </c>
      <c r="BR30" s="55">
        <f t="shared" si="2"/>
        <v>8765141</v>
      </c>
    </row>
    <row r="31" spans="1:70" x14ac:dyDescent="0.25">
      <c r="A31" s="9"/>
      <c r="B31" s="10">
        <v>314.7</v>
      </c>
      <c r="C31" s="11" t="s">
        <v>6</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2">
        <v>0</v>
      </c>
      <c r="AE31" s="12">
        <v>0</v>
      </c>
      <c r="AF31" s="12">
        <v>0</v>
      </c>
      <c r="AG31" s="12">
        <v>0</v>
      </c>
      <c r="AH31" s="12">
        <v>0</v>
      </c>
      <c r="AI31" s="12">
        <v>0</v>
      </c>
      <c r="AJ31" s="12">
        <v>0</v>
      </c>
      <c r="AK31" s="12">
        <v>0</v>
      </c>
      <c r="AL31" s="12">
        <v>1038</v>
      </c>
      <c r="AM31" s="12">
        <v>0</v>
      </c>
      <c r="AN31" s="12">
        <v>0</v>
      </c>
      <c r="AO31" s="12">
        <v>0</v>
      </c>
      <c r="AP31" s="12">
        <v>0</v>
      </c>
      <c r="AQ31" s="12">
        <v>0</v>
      </c>
      <c r="AR31" s="12">
        <v>0</v>
      </c>
      <c r="AS31" s="12">
        <v>0</v>
      </c>
      <c r="AT31" s="12">
        <v>0</v>
      </c>
      <c r="AU31" s="12">
        <v>0</v>
      </c>
      <c r="AV31" s="12">
        <v>0</v>
      </c>
      <c r="AW31" s="12">
        <v>0</v>
      </c>
      <c r="AX31" s="12">
        <v>387</v>
      </c>
      <c r="AY31" s="12">
        <v>5</v>
      </c>
      <c r="AZ31" s="12">
        <v>0</v>
      </c>
      <c r="BA31" s="12">
        <v>0</v>
      </c>
      <c r="BB31" s="12">
        <v>0</v>
      </c>
      <c r="BC31" s="12">
        <v>0</v>
      </c>
      <c r="BD31" s="12">
        <v>0</v>
      </c>
      <c r="BE31" s="12">
        <v>0</v>
      </c>
      <c r="BF31" s="12">
        <v>0</v>
      </c>
      <c r="BG31" s="12">
        <v>0</v>
      </c>
      <c r="BH31" s="12">
        <v>0</v>
      </c>
      <c r="BI31" s="12">
        <v>89</v>
      </c>
      <c r="BJ31" s="12">
        <v>0</v>
      </c>
      <c r="BK31" s="12">
        <v>0</v>
      </c>
      <c r="BL31" s="12">
        <v>0</v>
      </c>
      <c r="BM31" s="12">
        <v>0</v>
      </c>
      <c r="BN31" s="12">
        <v>0</v>
      </c>
      <c r="BO31" s="12">
        <v>0</v>
      </c>
      <c r="BP31" s="12">
        <v>0</v>
      </c>
      <c r="BQ31" s="12">
        <v>0</v>
      </c>
      <c r="BR31" s="55">
        <f t="shared" si="2"/>
        <v>1519</v>
      </c>
    </row>
    <row r="32" spans="1:70" x14ac:dyDescent="0.25">
      <c r="A32" s="9"/>
      <c r="B32" s="10">
        <v>314.8</v>
      </c>
      <c r="C32" s="11" t="s">
        <v>7</v>
      </c>
      <c r="D32" s="12">
        <v>772643</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0</v>
      </c>
      <c r="AN32" s="12">
        <v>0</v>
      </c>
      <c r="AO32" s="12">
        <v>0</v>
      </c>
      <c r="AP32" s="12">
        <v>0</v>
      </c>
      <c r="AQ32" s="12">
        <v>0</v>
      </c>
      <c r="AR32" s="12">
        <v>0</v>
      </c>
      <c r="AS32" s="12">
        <v>0</v>
      </c>
      <c r="AT32" s="12">
        <v>0</v>
      </c>
      <c r="AU32" s="12">
        <v>0</v>
      </c>
      <c r="AV32" s="12">
        <v>0</v>
      </c>
      <c r="AW32" s="12">
        <v>0</v>
      </c>
      <c r="AX32" s="12">
        <v>1354898</v>
      </c>
      <c r="AY32" s="12">
        <v>309435</v>
      </c>
      <c r="AZ32" s="12">
        <v>0</v>
      </c>
      <c r="BA32" s="12">
        <v>0</v>
      </c>
      <c r="BB32" s="12">
        <v>0</v>
      </c>
      <c r="BC32" s="12">
        <v>0</v>
      </c>
      <c r="BD32" s="12">
        <v>0</v>
      </c>
      <c r="BE32" s="12">
        <v>0</v>
      </c>
      <c r="BF32" s="12">
        <v>0</v>
      </c>
      <c r="BG32" s="12">
        <v>0</v>
      </c>
      <c r="BH32" s="12">
        <v>0</v>
      </c>
      <c r="BI32" s="12">
        <v>342021</v>
      </c>
      <c r="BJ32" s="12">
        <v>0</v>
      </c>
      <c r="BK32" s="12">
        <v>0</v>
      </c>
      <c r="BL32" s="12">
        <v>0</v>
      </c>
      <c r="BM32" s="12">
        <v>0</v>
      </c>
      <c r="BN32" s="12">
        <v>0</v>
      </c>
      <c r="BO32" s="12">
        <v>0</v>
      </c>
      <c r="BP32" s="12">
        <v>0</v>
      </c>
      <c r="BQ32" s="12">
        <v>0</v>
      </c>
      <c r="BR32" s="55">
        <f t="shared" si="2"/>
        <v>2778997</v>
      </c>
    </row>
    <row r="33" spans="1:70" x14ac:dyDescent="0.25">
      <c r="A33" s="9"/>
      <c r="B33" s="10">
        <v>314.89999999999998</v>
      </c>
      <c r="C33" s="11" t="s">
        <v>8</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2">
        <v>0</v>
      </c>
      <c r="AE33" s="12">
        <v>0</v>
      </c>
      <c r="AF33" s="12">
        <v>0</v>
      </c>
      <c r="AG33" s="12">
        <v>0</v>
      </c>
      <c r="AH33" s="12">
        <v>0</v>
      </c>
      <c r="AI33" s="12">
        <v>0</v>
      </c>
      <c r="AJ33" s="12">
        <v>0</v>
      </c>
      <c r="AK33" s="12">
        <v>0</v>
      </c>
      <c r="AL33" s="12">
        <v>-30070</v>
      </c>
      <c r="AM33" s="12">
        <v>0</v>
      </c>
      <c r="AN33" s="12">
        <v>0</v>
      </c>
      <c r="AO33" s="12">
        <v>0</v>
      </c>
      <c r="AP33" s="12">
        <v>0</v>
      </c>
      <c r="AQ33" s="12">
        <v>0</v>
      </c>
      <c r="AR33" s="12">
        <v>0</v>
      </c>
      <c r="AS33" s="12">
        <v>0</v>
      </c>
      <c r="AT33" s="12">
        <v>0</v>
      </c>
      <c r="AU33" s="12">
        <v>0</v>
      </c>
      <c r="AV33" s="12">
        <v>0</v>
      </c>
      <c r="AW33" s="12">
        <v>0</v>
      </c>
      <c r="AX33" s="12">
        <v>0</v>
      </c>
      <c r="AY33" s="12">
        <v>0</v>
      </c>
      <c r="AZ33" s="12">
        <v>0</v>
      </c>
      <c r="BA33" s="12">
        <v>0</v>
      </c>
      <c r="BB33" s="12">
        <v>0</v>
      </c>
      <c r="BC33" s="12">
        <v>0</v>
      </c>
      <c r="BD33" s="12">
        <v>0</v>
      </c>
      <c r="BE33" s="12">
        <v>0</v>
      </c>
      <c r="BF33" s="12">
        <v>0</v>
      </c>
      <c r="BG33" s="12">
        <v>0</v>
      </c>
      <c r="BH33" s="12">
        <v>0</v>
      </c>
      <c r="BI33" s="12">
        <v>0</v>
      </c>
      <c r="BJ33" s="12">
        <v>0</v>
      </c>
      <c r="BK33" s="12">
        <v>0</v>
      </c>
      <c r="BL33" s="12">
        <v>0</v>
      </c>
      <c r="BM33" s="12">
        <v>0</v>
      </c>
      <c r="BN33" s="12">
        <v>0</v>
      </c>
      <c r="BO33" s="12">
        <v>0</v>
      </c>
      <c r="BP33" s="12">
        <v>0</v>
      </c>
      <c r="BQ33" s="12">
        <v>0</v>
      </c>
      <c r="BR33" s="55">
        <f t="shared" si="2"/>
        <v>-30070</v>
      </c>
    </row>
    <row r="34" spans="1:70" x14ac:dyDescent="0.25">
      <c r="A34" s="9"/>
      <c r="B34" s="10">
        <v>315.10000000000002</v>
      </c>
      <c r="C34" s="11" t="s">
        <v>313</v>
      </c>
      <c r="D34" s="12">
        <v>0</v>
      </c>
      <c r="E34" s="12">
        <v>0</v>
      </c>
      <c r="F34" s="12">
        <v>0</v>
      </c>
      <c r="G34" s="12">
        <v>0</v>
      </c>
      <c r="H34" s="12">
        <v>6646785</v>
      </c>
      <c r="I34" s="12">
        <v>0</v>
      </c>
      <c r="J34" s="12">
        <v>52867</v>
      </c>
      <c r="K34" s="12">
        <v>0</v>
      </c>
      <c r="L34" s="12">
        <v>1599812</v>
      </c>
      <c r="M34" s="12">
        <v>5417273</v>
      </c>
      <c r="N34" s="12">
        <v>4037536</v>
      </c>
      <c r="O34" s="12">
        <v>1117761</v>
      </c>
      <c r="P34" s="12">
        <v>143008</v>
      </c>
      <c r="Q34" s="12">
        <v>0</v>
      </c>
      <c r="R34" s="12">
        <v>0</v>
      </c>
      <c r="S34" s="12">
        <v>0</v>
      </c>
      <c r="T34" s="12">
        <v>0</v>
      </c>
      <c r="U34" s="12">
        <v>134017</v>
      </c>
      <c r="V34" s="12">
        <v>74103</v>
      </c>
      <c r="W34" s="12">
        <v>42318</v>
      </c>
      <c r="X34" s="12">
        <v>89267</v>
      </c>
      <c r="Y34" s="12">
        <v>0</v>
      </c>
      <c r="Z34" s="12">
        <v>0</v>
      </c>
      <c r="AA34" s="12">
        <v>0</v>
      </c>
      <c r="AB34" s="12">
        <v>0</v>
      </c>
      <c r="AC34" s="12">
        <v>542369</v>
      </c>
      <c r="AD34" s="12">
        <v>18842000</v>
      </c>
      <c r="AE34" s="12">
        <v>0</v>
      </c>
      <c r="AF34" s="12">
        <v>1116958</v>
      </c>
      <c r="AG34" s="12">
        <v>145973</v>
      </c>
      <c r="AH34" s="12">
        <v>43591</v>
      </c>
      <c r="AI34" s="12">
        <v>0</v>
      </c>
      <c r="AJ34" s="12">
        <v>1455389</v>
      </c>
      <c r="AK34" s="12">
        <v>0</v>
      </c>
      <c r="AL34" s="12">
        <v>0</v>
      </c>
      <c r="AM34" s="12">
        <v>0</v>
      </c>
      <c r="AN34" s="12">
        <v>11083</v>
      </c>
      <c r="AO34" s="12">
        <v>66591</v>
      </c>
      <c r="AP34" s="12">
        <v>5221000</v>
      </c>
      <c r="AQ34" s="12">
        <v>2083779</v>
      </c>
      <c r="AR34" s="12">
        <v>0</v>
      </c>
      <c r="AS34" s="12">
        <v>26871735</v>
      </c>
      <c r="AT34" s="12">
        <v>0</v>
      </c>
      <c r="AU34" s="12">
        <v>642132</v>
      </c>
      <c r="AV34" s="12">
        <v>1366516</v>
      </c>
      <c r="AW34" s="12">
        <v>0</v>
      </c>
      <c r="AX34" s="12">
        <v>11952767</v>
      </c>
      <c r="AY34" s="12">
        <v>0</v>
      </c>
      <c r="AZ34" s="12">
        <v>19737930</v>
      </c>
      <c r="BA34" s="12">
        <v>0</v>
      </c>
      <c r="BB34" s="12">
        <v>8203340</v>
      </c>
      <c r="BC34" s="12">
        <v>9320054</v>
      </c>
      <c r="BD34" s="12">
        <v>365904</v>
      </c>
      <c r="BE34" s="12">
        <v>0</v>
      </c>
      <c r="BF34" s="12">
        <v>0</v>
      </c>
      <c r="BG34" s="12">
        <v>1117950</v>
      </c>
      <c r="BH34" s="12">
        <v>8713432.3900000006</v>
      </c>
      <c r="BI34" s="12">
        <v>5563239</v>
      </c>
      <c r="BJ34" s="12">
        <v>1298825</v>
      </c>
      <c r="BK34" s="12">
        <v>194519</v>
      </c>
      <c r="BL34" s="12">
        <v>85659</v>
      </c>
      <c r="BM34" s="12">
        <v>42280</v>
      </c>
      <c r="BN34" s="12">
        <v>0</v>
      </c>
      <c r="BO34" s="12">
        <v>0</v>
      </c>
      <c r="BP34" s="12">
        <v>0</v>
      </c>
      <c r="BQ34" s="12">
        <v>79063</v>
      </c>
      <c r="BR34" s="55">
        <f t="shared" si="2"/>
        <v>144438825.38999999</v>
      </c>
    </row>
    <row r="35" spans="1:70" x14ac:dyDescent="0.25">
      <c r="A35" s="9"/>
      <c r="B35" s="10">
        <v>315.2</v>
      </c>
      <c r="C35" s="11" t="s">
        <v>314</v>
      </c>
      <c r="D35" s="12">
        <v>5171032</v>
      </c>
      <c r="E35" s="12">
        <v>106471</v>
      </c>
      <c r="F35" s="12">
        <v>804105</v>
      </c>
      <c r="G35" s="12">
        <v>34258</v>
      </c>
      <c r="H35" s="12">
        <v>0</v>
      </c>
      <c r="I35" s="12">
        <v>1574221</v>
      </c>
      <c r="J35" s="12">
        <v>0</v>
      </c>
      <c r="K35" s="12">
        <v>4682320</v>
      </c>
      <c r="L35" s="12">
        <v>0</v>
      </c>
      <c r="M35" s="12">
        <v>0</v>
      </c>
      <c r="N35" s="12">
        <v>0</v>
      </c>
      <c r="O35" s="12">
        <v>0</v>
      </c>
      <c r="P35" s="12">
        <v>0</v>
      </c>
      <c r="Q35" s="12">
        <v>52934</v>
      </c>
      <c r="R35" s="12">
        <v>2149654</v>
      </c>
      <c r="S35" s="12">
        <v>0</v>
      </c>
      <c r="T35" s="12">
        <v>45456</v>
      </c>
      <c r="U35" s="12">
        <v>504</v>
      </c>
      <c r="V35" s="12">
        <v>0</v>
      </c>
      <c r="W35" s="12">
        <v>0</v>
      </c>
      <c r="X35" s="12">
        <v>0</v>
      </c>
      <c r="Y35" s="12">
        <v>5894</v>
      </c>
      <c r="Z35" s="12">
        <v>45223</v>
      </c>
      <c r="AA35" s="12">
        <v>0</v>
      </c>
      <c r="AB35" s="12">
        <v>1656179</v>
      </c>
      <c r="AC35" s="12">
        <v>0</v>
      </c>
      <c r="AD35" s="12">
        <v>0</v>
      </c>
      <c r="AE35" s="12">
        <v>52443</v>
      </c>
      <c r="AF35" s="12">
        <v>0</v>
      </c>
      <c r="AG35" s="12">
        <v>0</v>
      </c>
      <c r="AH35" s="12">
        <v>0</v>
      </c>
      <c r="AI35" s="12">
        <v>27242</v>
      </c>
      <c r="AJ35" s="12">
        <v>0</v>
      </c>
      <c r="AK35" s="12">
        <v>6720900</v>
      </c>
      <c r="AL35" s="12">
        <v>2711460</v>
      </c>
      <c r="AM35" s="12">
        <v>141213</v>
      </c>
      <c r="AN35" s="12">
        <v>0</v>
      </c>
      <c r="AO35" s="12">
        <v>0</v>
      </c>
      <c r="AP35" s="12">
        <v>0</v>
      </c>
      <c r="AQ35" s="12">
        <v>0</v>
      </c>
      <c r="AR35" s="12">
        <v>1533646</v>
      </c>
      <c r="AS35" s="12">
        <v>0</v>
      </c>
      <c r="AT35" s="12">
        <v>500157</v>
      </c>
      <c r="AU35" s="12">
        <v>0</v>
      </c>
      <c r="AV35" s="12">
        <v>0</v>
      </c>
      <c r="AW35" s="12">
        <v>85065</v>
      </c>
      <c r="AX35" s="12">
        <v>6121884</v>
      </c>
      <c r="AY35" s="12">
        <v>5809358</v>
      </c>
      <c r="AZ35" s="12">
        <v>0</v>
      </c>
      <c r="BA35" s="12">
        <v>4276071</v>
      </c>
      <c r="BB35" s="12">
        <v>0</v>
      </c>
      <c r="BC35" s="12">
        <v>0</v>
      </c>
      <c r="BD35" s="12">
        <v>0</v>
      </c>
      <c r="BE35" s="12">
        <v>2628727</v>
      </c>
      <c r="BF35" s="12">
        <v>778531</v>
      </c>
      <c r="BG35" s="12">
        <v>0</v>
      </c>
      <c r="BH35" s="12">
        <v>0</v>
      </c>
      <c r="BI35" s="12">
        <v>0</v>
      </c>
      <c r="BJ35" s="12">
        <v>0</v>
      </c>
      <c r="BK35" s="12">
        <v>0</v>
      </c>
      <c r="BL35" s="12">
        <v>0</v>
      </c>
      <c r="BM35" s="12">
        <v>0</v>
      </c>
      <c r="BN35" s="12">
        <v>3208720</v>
      </c>
      <c r="BO35" s="12">
        <v>649535</v>
      </c>
      <c r="BP35" s="12">
        <v>355420</v>
      </c>
      <c r="BQ35" s="12">
        <v>0</v>
      </c>
      <c r="BR35" s="55">
        <f t="shared" si="2"/>
        <v>51928623</v>
      </c>
    </row>
    <row r="36" spans="1:70" x14ac:dyDescent="0.25">
      <c r="A36" s="9"/>
      <c r="B36" s="10">
        <v>316</v>
      </c>
      <c r="C36" s="11" t="s">
        <v>9</v>
      </c>
      <c r="D36" s="12">
        <v>0</v>
      </c>
      <c r="E36" s="12">
        <v>11618</v>
      </c>
      <c r="F36" s="12">
        <v>0</v>
      </c>
      <c r="G36" s="12">
        <v>0</v>
      </c>
      <c r="H36" s="12">
        <v>456950</v>
      </c>
      <c r="I36" s="12">
        <v>3699574</v>
      </c>
      <c r="J36" s="12">
        <v>2050</v>
      </c>
      <c r="K36" s="12">
        <v>365650</v>
      </c>
      <c r="L36" s="12">
        <v>175963</v>
      </c>
      <c r="M36" s="12">
        <v>0</v>
      </c>
      <c r="N36" s="12">
        <v>645978</v>
      </c>
      <c r="O36" s="12">
        <v>6690</v>
      </c>
      <c r="P36" s="12">
        <v>0</v>
      </c>
      <c r="Q36" s="12">
        <v>0</v>
      </c>
      <c r="R36" s="12">
        <v>504657</v>
      </c>
      <c r="S36" s="12">
        <v>214250</v>
      </c>
      <c r="T36" s="12">
        <v>0</v>
      </c>
      <c r="U36" s="12">
        <v>0</v>
      </c>
      <c r="V36" s="12">
        <v>0</v>
      </c>
      <c r="W36" s="12">
        <v>0</v>
      </c>
      <c r="X36" s="12">
        <v>28875</v>
      </c>
      <c r="Y36" s="12">
        <v>0</v>
      </c>
      <c r="Z36" s="12">
        <v>0</v>
      </c>
      <c r="AA36" s="12">
        <v>13134</v>
      </c>
      <c r="AB36" s="12">
        <v>0</v>
      </c>
      <c r="AC36" s="12">
        <v>0</v>
      </c>
      <c r="AD36" s="12">
        <v>1445000</v>
      </c>
      <c r="AE36" s="12">
        <v>0</v>
      </c>
      <c r="AF36" s="12">
        <v>173079</v>
      </c>
      <c r="AG36" s="12">
        <v>0</v>
      </c>
      <c r="AH36" s="12">
        <v>0</v>
      </c>
      <c r="AI36" s="12">
        <v>0</v>
      </c>
      <c r="AJ36" s="12">
        <v>0</v>
      </c>
      <c r="AK36" s="12">
        <v>831168</v>
      </c>
      <c r="AL36" s="12">
        <v>0</v>
      </c>
      <c r="AM36" s="12">
        <v>0</v>
      </c>
      <c r="AN36" s="12">
        <v>0</v>
      </c>
      <c r="AO36" s="12">
        <v>4738</v>
      </c>
      <c r="AP36" s="12">
        <v>6000</v>
      </c>
      <c r="AQ36" s="12">
        <v>41230</v>
      </c>
      <c r="AR36" s="12">
        <v>197318</v>
      </c>
      <c r="AS36" s="12">
        <v>30900203</v>
      </c>
      <c r="AT36" s="12">
        <v>548920</v>
      </c>
      <c r="AU36" s="12">
        <v>0</v>
      </c>
      <c r="AV36" s="12">
        <v>306309</v>
      </c>
      <c r="AW36" s="12">
        <v>41707</v>
      </c>
      <c r="AX36" s="12">
        <v>2401364</v>
      </c>
      <c r="AY36" s="12">
        <v>368909</v>
      </c>
      <c r="AZ36" s="12">
        <v>2389963</v>
      </c>
      <c r="BA36" s="12">
        <v>411249</v>
      </c>
      <c r="BB36" s="12">
        <v>0</v>
      </c>
      <c r="BC36" s="12">
        <v>1284681</v>
      </c>
      <c r="BD36" s="12">
        <v>0</v>
      </c>
      <c r="BE36" s="12">
        <v>326454</v>
      </c>
      <c r="BF36" s="12">
        <v>81880</v>
      </c>
      <c r="BG36" s="12">
        <v>138061</v>
      </c>
      <c r="BH36" s="12">
        <v>590229.74</v>
      </c>
      <c r="BI36" s="12">
        <v>400478</v>
      </c>
      <c r="BJ36" s="12">
        <v>0</v>
      </c>
      <c r="BK36" s="12">
        <v>1400</v>
      </c>
      <c r="BL36" s="12">
        <v>0</v>
      </c>
      <c r="BM36" s="12">
        <v>0</v>
      </c>
      <c r="BN36" s="12">
        <v>256840</v>
      </c>
      <c r="BO36" s="12">
        <v>35537</v>
      </c>
      <c r="BP36" s="12">
        <v>0</v>
      </c>
      <c r="BQ36" s="12">
        <v>0</v>
      </c>
      <c r="BR36" s="55">
        <f t="shared" si="2"/>
        <v>49308106.740000002</v>
      </c>
    </row>
    <row r="37" spans="1:70" x14ac:dyDescent="0.25">
      <c r="A37" s="9"/>
      <c r="B37" s="10">
        <v>319.10000000000002</v>
      </c>
      <c r="C37" s="11" t="s">
        <v>315</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6224831</v>
      </c>
      <c r="AB37" s="12">
        <v>0</v>
      </c>
      <c r="AC37" s="12">
        <v>0</v>
      </c>
      <c r="AD37" s="12">
        <v>0</v>
      </c>
      <c r="AE37" s="12">
        <v>0</v>
      </c>
      <c r="AF37" s="12">
        <v>0</v>
      </c>
      <c r="AG37" s="12">
        <v>0</v>
      </c>
      <c r="AH37" s="12">
        <v>846571</v>
      </c>
      <c r="AI37" s="12">
        <v>0</v>
      </c>
      <c r="AJ37" s="12">
        <v>0</v>
      </c>
      <c r="AK37" s="12">
        <v>0</v>
      </c>
      <c r="AL37" s="12">
        <v>0</v>
      </c>
      <c r="AM37" s="12">
        <v>0</v>
      </c>
      <c r="AN37" s="12">
        <v>0</v>
      </c>
      <c r="AO37" s="12">
        <v>0</v>
      </c>
      <c r="AP37" s="12">
        <v>0</v>
      </c>
      <c r="AQ37" s="12">
        <v>0</v>
      </c>
      <c r="AR37" s="12">
        <v>0</v>
      </c>
      <c r="AS37" s="12">
        <v>0</v>
      </c>
      <c r="AT37" s="12">
        <v>0</v>
      </c>
      <c r="AU37" s="12">
        <v>0</v>
      </c>
      <c r="AV37" s="12">
        <v>0</v>
      </c>
      <c r="AW37" s="12">
        <v>0</v>
      </c>
      <c r="AX37" s="12">
        <v>0</v>
      </c>
      <c r="AY37" s="12">
        <v>0</v>
      </c>
      <c r="AZ37" s="12">
        <v>0</v>
      </c>
      <c r="BA37" s="12">
        <v>0</v>
      </c>
      <c r="BB37" s="12">
        <v>0</v>
      </c>
      <c r="BC37" s="12">
        <v>0</v>
      </c>
      <c r="BD37" s="12">
        <v>0</v>
      </c>
      <c r="BE37" s="12">
        <v>0</v>
      </c>
      <c r="BF37" s="12">
        <v>0</v>
      </c>
      <c r="BG37" s="12">
        <v>0</v>
      </c>
      <c r="BH37" s="12">
        <v>0</v>
      </c>
      <c r="BI37" s="12">
        <v>0</v>
      </c>
      <c r="BJ37" s="12">
        <v>0</v>
      </c>
      <c r="BK37" s="12">
        <v>0</v>
      </c>
      <c r="BL37" s="12">
        <v>0</v>
      </c>
      <c r="BM37" s="12">
        <v>0</v>
      </c>
      <c r="BN37" s="12">
        <v>153551</v>
      </c>
      <c r="BO37" s="12">
        <v>0</v>
      </c>
      <c r="BP37" s="12">
        <v>0</v>
      </c>
      <c r="BQ37" s="12">
        <v>0</v>
      </c>
      <c r="BR37" s="55">
        <f t="shared" si="2"/>
        <v>7224953</v>
      </c>
    </row>
    <row r="38" spans="1:70" x14ac:dyDescent="0.25">
      <c r="A38" s="9"/>
      <c r="B38" s="10">
        <v>319.2</v>
      </c>
      <c r="C38" s="11" t="s">
        <v>368</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v>
      </c>
      <c r="AI38" s="12">
        <v>0</v>
      </c>
      <c r="AJ38" s="12">
        <v>0</v>
      </c>
      <c r="AK38" s="12">
        <v>0</v>
      </c>
      <c r="AL38" s="12">
        <v>0</v>
      </c>
      <c r="AM38" s="12">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55">
        <f t="shared" si="2"/>
        <v>0</v>
      </c>
    </row>
    <row r="39" spans="1:70" x14ac:dyDescent="0.25">
      <c r="A39" s="9"/>
      <c r="B39" s="10">
        <v>319.3</v>
      </c>
      <c r="C39" s="11" t="s">
        <v>369</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0</v>
      </c>
      <c r="AK39" s="12">
        <v>0</v>
      </c>
      <c r="AL39" s="12">
        <v>0</v>
      </c>
      <c r="AM39" s="12">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55">
        <f t="shared" si="2"/>
        <v>0</v>
      </c>
    </row>
    <row r="40" spans="1:70" x14ac:dyDescent="0.25">
      <c r="A40" s="9"/>
      <c r="B40" s="10">
        <v>319.89999999999998</v>
      </c>
      <c r="C40" s="11" t="s">
        <v>10</v>
      </c>
      <c r="D40" s="12">
        <v>0</v>
      </c>
      <c r="E40" s="12">
        <v>19829075</v>
      </c>
      <c r="F40" s="12">
        <v>0</v>
      </c>
      <c r="G40" s="12">
        <v>0</v>
      </c>
      <c r="H40" s="12">
        <v>5386758</v>
      </c>
      <c r="I40" s="12">
        <v>2558836</v>
      </c>
      <c r="J40" s="12">
        <v>0</v>
      </c>
      <c r="K40" s="12">
        <v>0</v>
      </c>
      <c r="L40" s="12">
        <v>0</v>
      </c>
      <c r="M40" s="12">
        <v>14936</v>
      </c>
      <c r="N40" s="12">
        <v>125343</v>
      </c>
      <c r="O40" s="12">
        <v>0</v>
      </c>
      <c r="P40" s="12">
        <v>0</v>
      </c>
      <c r="Q40" s="12">
        <v>1113155</v>
      </c>
      <c r="R40" s="12">
        <v>0</v>
      </c>
      <c r="S40" s="12">
        <v>0</v>
      </c>
      <c r="T40" s="12">
        <v>0</v>
      </c>
      <c r="U40" s="12">
        <v>553180</v>
      </c>
      <c r="V40" s="12">
        <v>0</v>
      </c>
      <c r="W40" s="12">
        <v>0</v>
      </c>
      <c r="X40" s="12">
        <v>0</v>
      </c>
      <c r="Y40" s="12">
        <v>0</v>
      </c>
      <c r="Z40" s="12">
        <v>0</v>
      </c>
      <c r="AA40" s="12">
        <v>0</v>
      </c>
      <c r="AB40" s="12">
        <v>0</v>
      </c>
      <c r="AC40" s="12">
        <v>0</v>
      </c>
      <c r="AD40" s="12">
        <v>0</v>
      </c>
      <c r="AE40" s="12">
        <v>0</v>
      </c>
      <c r="AF40" s="12">
        <v>32427796</v>
      </c>
      <c r="AG40" s="12">
        <v>0</v>
      </c>
      <c r="AH40" s="12">
        <v>0</v>
      </c>
      <c r="AI40" s="12">
        <v>0</v>
      </c>
      <c r="AJ40" s="12">
        <v>0</v>
      </c>
      <c r="AK40" s="12">
        <v>0</v>
      </c>
      <c r="AL40" s="12">
        <v>5017479</v>
      </c>
      <c r="AM40" s="12">
        <v>0</v>
      </c>
      <c r="AN40" s="12">
        <v>0</v>
      </c>
      <c r="AO40" s="12">
        <v>0</v>
      </c>
      <c r="AP40" s="12">
        <v>0</v>
      </c>
      <c r="AQ40" s="12">
        <v>0</v>
      </c>
      <c r="AR40" s="12">
        <v>236040855</v>
      </c>
      <c r="AS40" s="12">
        <v>23564</v>
      </c>
      <c r="AT40" s="12">
        <v>34358790</v>
      </c>
      <c r="AU40" s="12">
        <v>0</v>
      </c>
      <c r="AV40" s="12">
        <v>0</v>
      </c>
      <c r="AW40" s="12">
        <v>1363108</v>
      </c>
      <c r="AX40" s="12">
        <v>0</v>
      </c>
      <c r="AY40" s="12">
        <v>0</v>
      </c>
      <c r="AZ40" s="12">
        <v>0</v>
      </c>
      <c r="BA40" s="12">
        <v>799248471</v>
      </c>
      <c r="BB40" s="12">
        <v>0</v>
      </c>
      <c r="BC40" s="12">
        <v>456080</v>
      </c>
      <c r="BD40" s="12">
        <v>0</v>
      </c>
      <c r="BE40" s="12">
        <v>0</v>
      </c>
      <c r="BF40" s="12">
        <v>14395409</v>
      </c>
      <c r="BG40" s="12">
        <v>0</v>
      </c>
      <c r="BH40" s="12">
        <v>57984247.369999997</v>
      </c>
      <c r="BI40" s="12">
        <v>0</v>
      </c>
      <c r="BJ40" s="12">
        <v>0</v>
      </c>
      <c r="BK40" s="12">
        <v>0</v>
      </c>
      <c r="BL40" s="12">
        <v>0</v>
      </c>
      <c r="BM40" s="12">
        <v>0</v>
      </c>
      <c r="BN40" s="12">
        <v>0</v>
      </c>
      <c r="BO40" s="12">
        <v>0</v>
      </c>
      <c r="BP40" s="12">
        <v>0</v>
      </c>
      <c r="BQ40" s="12">
        <v>942</v>
      </c>
      <c r="BR40" s="55">
        <f t="shared" si="2"/>
        <v>1210898024.3699999</v>
      </c>
    </row>
    <row r="41" spans="1:70" ht="15.75" x14ac:dyDescent="0.25">
      <c r="A41" s="14" t="s">
        <v>11</v>
      </c>
      <c r="B41" s="15"/>
      <c r="C41" s="16"/>
      <c r="D41" s="17">
        <v>36808098</v>
      </c>
      <c r="E41" s="17">
        <v>2124555</v>
      </c>
      <c r="F41" s="17">
        <v>18394533</v>
      </c>
      <c r="G41" s="17">
        <v>873545</v>
      </c>
      <c r="H41" s="17">
        <v>124559821</v>
      </c>
      <c r="I41" s="17">
        <v>36391091</v>
      </c>
      <c r="J41" s="17">
        <v>125878</v>
      </c>
      <c r="K41" s="17">
        <v>126245455</v>
      </c>
      <c r="L41" s="17">
        <v>29540098</v>
      </c>
      <c r="M41" s="17">
        <v>32483175</v>
      </c>
      <c r="N41" s="17">
        <v>122080905</v>
      </c>
      <c r="O41" s="17">
        <v>19373491</v>
      </c>
      <c r="P41" s="17">
        <v>13577047</v>
      </c>
      <c r="Q41" s="17">
        <v>3477514</v>
      </c>
      <c r="R41" s="17">
        <v>70787483</v>
      </c>
      <c r="S41" s="17">
        <v>3524623</v>
      </c>
      <c r="T41" s="17">
        <v>1116038</v>
      </c>
      <c r="U41" s="17">
        <v>194278</v>
      </c>
      <c r="V41" s="17">
        <v>1733098</v>
      </c>
      <c r="W41" s="17">
        <v>580531</v>
      </c>
      <c r="X41" s="17">
        <v>1110561</v>
      </c>
      <c r="Y41" s="17">
        <v>146251</v>
      </c>
      <c r="Z41" s="17">
        <v>3874902</v>
      </c>
      <c r="AA41" s="17">
        <v>2096917</v>
      </c>
      <c r="AB41" s="17">
        <v>68100139</v>
      </c>
      <c r="AC41" s="17">
        <v>17114777</v>
      </c>
      <c r="AD41" s="17">
        <v>173075000</v>
      </c>
      <c r="AE41" s="17">
        <v>301814</v>
      </c>
      <c r="AF41" s="17">
        <v>44203522</v>
      </c>
      <c r="AG41" s="17">
        <v>5628649</v>
      </c>
      <c r="AH41" s="17">
        <v>855694</v>
      </c>
      <c r="AI41" s="17">
        <v>583572</v>
      </c>
      <c r="AJ41" s="17">
        <v>80731564</v>
      </c>
      <c r="AK41" s="17">
        <v>115264371.15000001</v>
      </c>
      <c r="AL41" s="17">
        <v>24926095</v>
      </c>
      <c r="AM41" s="17">
        <v>10242720</v>
      </c>
      <c r="AN41" s="17">
        <v>2944526</v>
      </c>
      <c r="AO41" s="17">
        <v>2370105</v>
      </c>
      <c r="AP41" s="17">
        <v>63224000</v>
      </c>
      <c r="AQ41" s="17">
        <v>105078960</v>
      </c>
      <c r="AR41" s="17">
        <v>24128787</v>
      </c>
      <c r="AS41" s="17">
        <v>433768650.240861</v>
      </c>
      <c r="AT41" s="17">
        <v>8259509</v>
      </c>
      <c r="AU41" s="17">
        <v>22867750</v>
      </c>
      <c r="AV41" s="17">
        <v>3632915</v>
      </c>
      <c r="AW41" s="17">
        <v>10571386</v>
      </c>
      <c r="AX41" s="17">
        <v>405792350</v>
      </c>
      <c r="AY41" s="17">
        <v>185171486.43000001</v>
      </c>
      <c r="AZ41" s="17">
        <v>148001849</v>
      </c>
      <c r="BA41" s="17">
        <v>170144090</v>
      </c>
      <c r="BB41" s="17">
        <v>36221569</v>
      </c>
      <c r="BC41" s="17">
        <v>121612691</v>
      </c>
      <c r="BD41" s="17">
        <v>9952654</v>
      </c>
      <c r="BE41" s="17">
        <v>57290242</v>
      </c>
      <c r="BF41" s="17">
        <v>794470847</v>
      </c>
      <c r="BG41" s="17">
        <v>18738306</v>
      </c>
      <c r="BH41" s="17">
        <v>251452587.03999999</v>
      </c>
      <c r="BI41" s="17">
        <v>30601479</v>
      </c>
      <c r="BJ41" s="17">
        <v>20969285</v>
      </c>
      <c r="BK41" s="17">
        <v>12923192</v>
      </c>
      <c r="BL41" s="17">
        <v>1541108</v>
      </c>
      <c r="BM41" s="17">
        <v>773429</v>
      </c>
      <c r="BN41" s="17">
        <v>55964956</v>
      </c>
      <c r="BO41" s="17">
        <v>4261238</v>
      </c>
      <c r="BP41" s="17">
        <v>12971616</v>
      </c>
      <c r="BQ41" s="17">
        <v>1986599</v>
      </c>
      <c r="BR41" s="56">
        <f t="shared" si="0"/>
        <v>4209935966.8608608</v>
      </c>
    </row>
    <row r="42" spans="1:70" x14ac:dyDescent="0.25">
      <c r="A42" s="9"/>
      <c r="B42" s="10">
        <v>322</v>
      </c>
      <c r="C42" s="11" t="s">
        <v>317</v>
      </c>
      <c r="D42" s="12">
        <v>2182957</v>
      </c>
      <c r="E42" s="12">
        <v>148683</v>
      </c>
      <c r="F42" s="12">
        <v>3338643</v>
      </c>
      <c r="G42" s="12">
        <v>169724</v>
      </c>
      <c r="H42" s="12">
        <v>6258706</v>
      </c>
      <c r="I42" s="12">
        <v>2656308</v>
      </c>
      <c r="J42" s="12">
        <v>0</v>
      </c>
      <c r="K42" s="12">
        <v>13159233</v>
      </c>
      <c r="L42" s="12">
        <v>5162700</v>
      </c>
      <c r="M42" s="12">
        <v>4836927</v>
      </c>
      <c r="N42" s="12">
        <v>29448843</v>
      </c>
      <c r="O42" s="12">
        <v>1073193</v>
      </c>
      <c r="P42" s="12">
        <v>646459</v>
      </c>
      <c r="Q42" s="12">
        <v>111923</v>
      </c>
      <c r="R42" s="12">
        <v>516631</v>
      </c>
      <c r="S42" s="12">
        <v>1787734</v>
      </c>
      <c r="T42" s="12">
        <v>629966</v>
      </c>
      <c r="U42" s="12">
        <v>0</v>
      </c>
      <c r="V42" s="12">
        <v>335529</v>
      </c>
      <c r="W42" s="12">
        <v>548818</v>
      </c>
      <c r="X42" s="12">
        <v>737031</v>
      </c>
      <c r="Y42" s="12">
        <v>141953</v>
      </c>
      <c r="Z42" s="12">
        <v>553265</v>
      </c>
      <c r="AA42" s="12">
        <v>1627429</v>
      </c>
      <c r="AB42" s="12">
        <v>5142788</v>
      </c>
      <c r="AC42" s="12">
        <v>2008501</v>
      </c>
      <c r="AD42" s="12">
        <v>14647000</v>
      </c>
      <c r="AE42" s="12">
        <v>300814</v>
      </c>
      <c r="AF42" s="12">
        <v>5705180</v>
      </c>
      <c r="AG42" s="12">
        <v>291377</v>
      </c>
      <c r="AH42" s="12">
        <v>378992</v>
      </c>
      <c r="AI42" s="12">
        <v>110012</v>
      </c>
      <c r="AJ42" s="12">
        <v>4462202</v>
      </c>
      <c r="AK42" s="12">
        <v>13328694</v>
      </c>
      <c r="AL42" s="12">
        <v>4093785</v>
      </c>
      <c r="AM42" s="12">
        <v>987591</v>
      </c>
      <c r="AN42" s="12">
        <v>93720</v>
      </c>
      <c r="AO42" s="12">
        <v>293657</v>
      </c>
      <c r="AP42" s="12">
        <v>8847000</v>
      </c>
      <c r="AQ42" s="12">
        <v>7094061</v>
      </c>
      <c r="AR42" s="12">
        <v>5652526</v>
      </c>
      <c r="AS42" s="12">
        <v>80535841</v>
      </c>
      <c r="AT42" s="12">
        <v>6017567</v>
      </c>
      <c r="AU42" s="12">
        <v>2716530</v>
      </c>
      <c r="AV42" s="12">
        <v>2793918</v>
      </c>
      <c r="AW42" s="12">
        <v>935654</v>
      </c>
      <c r="AX42" s="12">
        <v>39094100</v>
      </c>
      <c r="AY42" s="12">
        <v>14272818</v>
      </c>
      <c r="AZ42" s="12">
        <v>31561308</v>
      </c>
      <c r="BA42" s="12">
        <v>11656118</v>
      </c>
      <c r="BB42" s="12">
        <v>9280138</v>
      </c>
      <c r="BC42" s="12">
        <v>11775222</v>
      </c>
      <c r="BD42" s="12">
        <v>519094</v>
      </c>
      <c r="BE42" s="12">
        <v>10281769</v>
      </c>
      <c r="BF42" s="12">
        <v>4823817</v>
      </c>
      <c r="BG42" s="12">
        <v>5078865</v>
      </c>
      <c r="BH42" s="12">
        <v>14140892.050000001</v>
      </c>
      <c r="BI42" s="12">
        <v>5505201</v>
      </c>
      <c r="BJ42" s="12">
        <v>4637542</v>
      </c>
      <c r="BK42" s="12">
        <v>368604</v>
      </c>
      <c r="BL42" s="12">
        <v>226238</v>
      </c>
      <c r="BM42" s="12">
        <v>112112</v>
      </c>
      <c r="BN42" s="12">
        <v>3538980</v>
      </c>
      <c r="BO42" s="12">
        <v>811992</v>
      </c>
      <c r="BP42" s="12">
        <v>5020671</v>
      </c>
      <c r="BQ42" s="12">
        <v>224077</v>
      </c>
      <c r="BR42" s="55">
        <f t="shared" si="0"/>
        <v>415439623.05000001</v>
      </c>
    </row>
    <row r="43" spans="1:70" x14ac:dyDescent="0.25">
      <c r="A43" s="9"/>
      <c r="B43" s="10">
        <v>322.89999999999998</v>
      </c>
      <c r="C43" s="11" t="s">
        <v>318</v>
      </c>
      <c r="D43" s="12">
        <v>0</v>
      </c>
      <c r="E43" s="12">
        <v>0</v>
      </c>
      <c r="F43" s="12">
        <v>0</v>
      </c>
      <c r="G43" s="12">
        <v>0</v>
      </c>
      <c r="H43" s="12">
        <v>0</v>
      </c>
      <c r="I43" s="12">
        <v>0</v>
      </c>
      <c r="J43" s="12">
        <v>117962</v>
      </c>
      <c r="K43" s="12">
        <v>0</v>
      </c>
      <c r="L43" s="12">
        <v>0</v>
      </c>
      <c r="M43" s="12">
        <v>0</v>
      </c>
      <c r="N43" s="12">
        <v>2314875</v>
      </c>
      <c r="O43" s="12">
        <v>7961505</v>
      </c>
      <c r="P43" s="12">
        <v>0</v>
      </c>
      <c r="Q43" s="12">
        <v>5391</v>
      </c>
      <c r="R43" s="12">
        <v>750</v>
      </c>
      <c r="S43" s="12">
        <v>0</v>
      </c>
      <c r="T43" s="12">
        <v>0</v>
      </c>
      <c r="U43" s="12">
        <v>0</v>
      </c>
      <c r="V43" s="12">
        <v>0</v>
      </c>
      <c r="W43" s="12">
        <v>0</v>
      </c>
      <c r="X43" s="12">
        <v>0</v>
      </c>
      <c r="Y43" s="12">
        <v>0</v>
      </c>
      <c r="Z43" s="12">
        <v>0</v>
      </c>
      <c r="AA43" s="12">
        <v>50013</v>
      </c>
      <c r="AB43" s="12">
        <v>0</v>
      </c>
      <c r="AC43" s="12">
        <v>0</v>
      </c>
      <c r="AD43" s="12">
        <v>0</v>
      </c>
      <c r="AE43" s="12">
        <v>0</v>
      </c>
      <c r="AF43" s="12">
        <v>574093</v>
      </c>
      <c r="AG43" s="12">
        <v>0</v>
      </c>
      <c r="AH43" s="12">
        <v>0</v>
      </c>
      <c r="AI43" s="12">
        <v>8516</v>
      </c>
      <c r="AJ43" s="12">
        <v>0</v>
      </c>
      <c r="AK43" s="12">
        <v>0</v>
      </c>
      <c r="AL43" s="12">
        <v>11156409</v>
      </c>
      <c r="AM43" s="12">
        <v>0</v>
      </c>
      <c r="AN43" s="12">
        <v>0</v>
      </c>
      <c r="AO43" s="12">
        <v>0</v>
      </c>
      <c r="AP43" s="12">
        <v>0</v>
      </c>
      <c r="AQ43" s="12">
        <v>0</v>
      </c>
      <c r="AR43" s="12">
        <v>0</v>
      </c>
      <c r="AS43" s="12">
        <v>0</v>
      </c>
      <c r="AT43" s="12">
        <v>0</v>
      </c>
      <c r="AU43" s="12">
        <v>0</v>
      </c>
      <c r="AV43" s="12">
        <v>0</v>
      </c>
      <c r="AW43" s="12">
        <v>10125</v>
      </c>
      <c r="AX43" s="12">
        <v>0</v>
      </c>
      <c r="AY43" s="12">
        <v>0</v>
      </c>
      <c r="AZ43" s="12">
        <v>0</v>
      </c>
      <c r="BA43" s="12">
        <v>0</v>
      </c>
      <c r="BB43" s="12">
        <v>0</v>
      </c>
      <c r="BC43" s="12">
        <v>7276999</v>
      </c>
      <c r="BD43" s="12">
        <v>0</v>
      </c>
      <c r="BE43" s="12">
        <v>0</v>
      </c>
      <c r="BF43" s="12">
        <v>0</v>
      </c>
      <c r="BG43" s="12">
        <v>0</v>
      </c>
      <c r="BH43" s="12">
        <v>0</v>
      </c>
      <c r="BI43" s="12">
        <v>0</v>
      </c>
      <c r="BJ43" s="12">
        <v>0</v>
      </c>
      <c r="BK43" s="12">
        <v>35649</v>
      </c>
      <c r="BL43" s="12">
        <v>0</v>
      </c>
      <c r="BM43" s="12">
        <v>0</v>
      </c>
      <c r="BN43" s="12">
        <v>1035230</v>
      </c>
      <c r="BO43" s="12">
        <v>0</v>
      </c>
      <c r="BP43" s="12">
        <v>0</v>
      </c>
      <c r="BQ43" s="12">
        <v>113174</v>
      </c>
      <c r="BR43" s="55">
        <f t="shared" ref="BR43:BR70" si="3">SUM(D43:BQ43)</f>
        <v>30660691</v>
      </c>
    </row>
    <row r="44" spans="1:70" x14ac:dyDescent="0.25">
      <c r="A44" s="9"/>
      <c r="B44" s="10">
        <v>323.10000000000002</v>
      </c>
      <c r="C44" s="11" t="s">
        <v>12</v>
      </c>
      <c r="D44" s="12">
        <v>0</v>
      </c>
      <c r="E44" s="12">
        <v>721365</v>
      </c>
      <c r="F44" s="12">
        <v>0</v>
      </c>
      <c r="G44" s="12">
        <v>0</v>
      </c>
      <c r="H44" s="12">
        <v>17585973</v>
      </c>
      <c r="I44" s="12">
        <v>1048455</v>
      </c>
      <c r="J44" s="12">
        <v>0</v>
      </c>
      <c r="K44" s="12">
        <v>12256500</v>
      </c>
      <c r="L44" s="12">
        <v>0</v>
      </c>
      <c r="M44" s="12">
        <v>8156</v>
      </c>
      <c r="N44" s="12">
        <v>0</v>
      </c>
      <c r="O44" s="12">
        <v>0</v>
      </c>
      <c r="P44" s="12">
        <v>1588431</v>
      </c>
      <c r="Q44" s="12">
        <v>0</v>
      </c>
      <c r="R44" s="12">
        <v>12550831</v>
      </c>
      <c r="S44" s="12">
        <v>0</v>
      </c>
      <c r="T44" s="12">
        <v>0</v>
      </c>
      <c r="U44" s="12">
        <v>0</v>
      </c>
      <c r="V44" s="12">
        <v>0</v>
      </c>
      <c r="W44" s="12">
        <v>0</v>
      </c>
      <c r="X44" s="12">
        <v>0</v>
      </c>
      <c r="Y44" s="12">
        <v>0</v>
      </c>
      <c r="Z44" s="12">
        <v>0</v>
      </c>
      <c r="AA44" s="12">
        <v>0</v>
      </c>
      <c r="AB44" s="12">
        <v>0</v>
      </c>
      <c r="AC44" s="12">
        <v>0</v>
      </c>
      <c r="AD44" s="12">
        <v>0</v>
      </c>
      <c r="AE44" s="12">
        <v>0</v>
      </c>
      <c r="AF44" s="12">
        <v>7875290</v>
      </c>
      <c r="AG44" s="12">
        <v>3054827</v>
      </c>
      <c r="AH44" s="12">
        <v>0</v>
      </c>
      <c r="AI44" s="12">
        <v>0</v>
      </c>
      <c r="AJ44" s="12">
        <v>0</v>
      </c>
      <c r="AK44" s="12">
        <v>22705450</v>
      </c>
      <c r="AL44" s="12">
        <v>0</v>
      </c>
      <c r="AM44" s="12">
        <v>0</v>
      </c>
      <c r="AN44" s="12">
        <v>0</v>
      </c>
      <c r="AO44" s="12">
        <v>0</v>
      </c>
      <c r="AP44" s="12">
        <v>0</v>
      </c>
      <c r="AQ44" s="12">
        <v>0</v>
      </c>
      <c r="AR44" s="12">
        <v>10394469</v>
      </c>
      <c r="AS44" s="12">
        <v>0</v>
      </c>
      <c r="AT44" s="12">
        <v>0</v>
      </c>
      <c r="AU44" s="12">
        <v>0</v>
      </c>
      <c r="AV44" s="12">
        <v>0</v>
      </c>
      <c r="AW44" s="12">
        <v>0</v>
      </c>
      <c r="AX44" s="12">
        <v>0</v>
      </c>
      <c r="AY44" s="12">
        <v>0</v>
      </c>
      <c r="AZ44" s="12">
        <v>42086225</v>
      </c>
      <c r="BA44" s="12">
        <v>0</v>
      </c>
      <c r="BB44" s="12">
        <v>0</v>
      </c>
      <c r="BC44" s="12">
        <v>0</v>
      </c>
      <c r="BD44" s="12">
        <v>0</v>
      </c>
      <c r="BE44" s="12">
        <v>0</v>
      </c>
      <c r="BF44" s="12">
        <v>5081442</v>
      </c>
      <c r="BG44" s="12">
        <v>7820354</v>
      </c>
      <c r="BH44" s="12">
        <v>21611056.239999998</v>
      </c>
      <c r="BI44" s="12">
        <v>0</v>
      </c>
      <c r="BJ44" s="12">
        <v>0</v>
      </c>
      <c r="BK44" s="12">
        <v>0</v>
      </c>
      <c r="BL44" s="12">
        <v>0</v>
      </c>
      <c r="BM44" s="12">
        <v>0</v>
      </c>
      <c r="BN44" s="12">
        <v>0</v>
      </c>
      <c r="BO44" s="12">
        <v>0</v>
      </c>
      <c r="BP44" s="12">
        <v>0</v>
      </c>
      <c r="BQ44" s="12">
        <v>1649348</v>
      </c>
      <c r="BR44" s="55">
        <f t="shared" si="3"/>
        <v>168038172.24000001</v>
      </c>
    </row>
    <row r="45" spans="1:70" x14ac:dyDescent="0.25">
      <c r="A45" s="9"/>
      <c r="B45" s="10">
        <v>323.2</v>
      </c>
      <c r="C45" s="11" t="s">
        <v>13</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c r="AE45" s="12">
        <v>0</v>
      </c>
      <c r="AF45" s="12">
        <v>0</v>
      </c>
      <c r="AG45" s="12">
        <v>0</v>
      </c>
      <c r="AH45" s="12">
        <v>0</v>
      </c>
      <c r="AI45" s="12">
        <v>0</v>
      </c>
      <c r="AJ45" s="12">
        <v>0</v>
      </c>
      <c r="AK45" s="12">
        <v>0</v>
      </c>
      <c r="AL45" s="12">
        <v>0</v>
      </c>
      <c r="AM45" s="12">
        <v>0</v>
      </c>
      <c r="AN45" s="12">
        <v>0</v>
      </c>
      <c r="AO45" s="12">
        <v>0</v>
      </c>
      <c r="AP45" s="12">
        <v>0</v>
      </c>
      <c r="AQ45" s="12">
        <v>0</v>
      </c>
      <c r="AR45" s="12">
        <v>0</v>
      </c>
      <c r="AS45" s="12">
        <v>0</v>
      </c>
      <c r="AT45" s="12">
        <v>0</v>
      </c>
      <c r="AU45" s="12">
        <v>0</v>
      </c>
      <c r="AV45" s="12">
        <v>0</v>
      </c>
      <c r="AW45" s="12">
        <v>0</v>
      </c>
      <c r="AX45" s="12">
        <v>0</v>
      </c>
      <c r="AY45" s="12">
        <v>807339</v>
      </c>
      <c r="AZ45" s="12">
        <v>0</v>
      </c>
      <c r="BA45" s="12">
        <v>0</v>
      </c>
      <c r="BB45" s="12">
        <v>0</v>
      </c>
      <c r="BC45" s="12">
        <v>0</v>
      </c>
      <c r="BD45" s="12">
        <v>0</v>
      </c>
      <c r="BE45" s="12">
        <v>0</v>
      </c>
      <c r="BF45" s="12">
        <v>0</v>
      </c>
      <c r="BG45" s="12">
        <v>0</v>
      </c>
      <c r="BH45" s="12">
        <v>0</v>
      </c>
      <c r="BI45" s="12">
        <v>0</v>
      </c>
      <c r="BJ45" s="12">
        <v>0</v>
      </c>
      <c r="BK45" s="12">
        <v>0</v>
      </c>
      <c r="BL45" s="12">
        <v>0</v>
      </c>
      <c r="BM45" s="12">
        <v>0</v>
      </c>
      <c r="BN45" s="12">
        <v>0</v>
      </c>
      <c r="BO45" s="12">
        <v>0</v>
      </c>
      <c r="BP45" s="12">
        <v>0</v>
      </c>
      <c r="BQ45" s="12">
        <v>0</v>
      </c>
      <c r="BR45" s="55">
        <f t="shared" si="3"/>
        <v>807339</v>
      </c>
    </row>
    <row r="46" spans="1:70" x14ac:dyDescent="0.25">
      <c r="A46" s="9"/>
      <c r="B46" s="10">
        <v>323.3</v>
      </c>
      <c r="C46" s="11" t="s">
        <v>14</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31689</v>
      </c>
      <c r="X46" s="12">
        <v>0</v>
      </c>
      <c r="Y46" s="12">
        <v>0</v>
      </c>
      <c r="Z46" s="12">
        <v>0</v>
      </c>
      <c r="AA46" s="12">
        <v>0</v>
      </c>
      <c r="AB46" s="12">
        <v>0</v>
      </c>
      <c r="AC46" s="12">
        <v>0</v>
      </c>
      <c r="AD46" s="12">
        <v>3000</v>
      </c>
      <c r="AE46" s="12">
        <v>0</v>
      </c>
      <c r="AF46" s="12">
        <v>2067789</v>
      </c>
      <c r="AG46" s="12">
        <v>0</v>
      </c>
      <c r="AH46" s="12">
        <v>0</v>
      </c>
      <c r="AI46" s="12">
        <v>0</v>
      </c>
      <c r="AJ46" s="12">
        <v>0</v>
      </c>
      <c r="AK46" s="12">
        <v>0</v>
      </c>
      <c r="AL46" s="12">
        <v>0</v>
      </c>
      <c r="AM46" s="12">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0</v>
      </c>
      <c r="BF46" s="12">
        <v>0</v>
      </c>
      <c r="BG46" s="12">
        <v>0</v>
      </c>
      <c r="BH46" s="12">
        <v>0</v>
      </c>
      <c r="BI46" s="12">
        <v>0</v>
      </c>
      <c r="BJ46" s="12">
        <v>0</v>
      </c>
      <c r="BK46" s="12">
        <v>0</v>
      </c>
      <c r="BL46" s="12">
        <v>0</v>
      </c>
      <c r="BM46" s="12">
        <v>0</v>
      </c>
      <c r="BN46" s="12">
        <v>0</v>
      </c>
      <c r="BO46" s="12">
        <v>0</v>
      </c>
      <c r="BP46" s="12">
        <v>0</v>
      </c>
      <c r="BQ46" s="12">
        <v>0</v>
      </c>
      <c r="BR46" s="55">
        <f t="shared" si="3"/>
        <v>2102478</v>
      </c>
    </row>
    <row r="47" spans="1:70" x14ac:dyDescent="0.25">
      <c r="A47" s="9"/>
      <c r="B47" s="10">
        <v>323.39999999999998</v>
      </c>
      <c r="C47" s="11" t="s">
        <v>15</v>
      </c>
      <c r="D47" s="12">
        <v>0</v>
      </c>
      <c r="E47" s="12">
        <v>0</v>
      </c>
      <c r="F47" s="12">
        <v>0</v>
      </c>
      <c r="G47" s="12">
        <v>0</v>
      </c>
      <c r="H47" s="12">
        <v>0</v>
      </c>
      <c r="I47" s="12">
        <v>0</v>
      </c>
      <c r="J47" s="12">
        <v>0</v>
      </c>
      <c r="K47" s="12">
        <v>0</v>
      </c>
      <c r="L47" s="12">
        <v>0</v>
      </c>
      <c r="M47" s="12">
        <v>0</v>
      </c>
      <c r="N47" s="12">
        <v>0</v>
      </c>
      <c r="O47" s="12">
        <v>0</v>
      </c>
      <c r="P47" s="12">
        <v>0</v>
      </c>
      <c r="Q47" s="12">
        <v>0</v>
      </c>
      <c r="R47" s="12">
        <v>1788125</v>
      </c>
      <c r="S47" s="12">
        <v>0</v>
      </c>
      <c r="T47" s="12">
        <v>0</v>
      </c>
      <c r="U47" s="12">
        <v>0</v>
      </c>
      <c r="V47" s="12">
        <v>0</v>
      </c>
      <c r="W47" s="12">
        <v>0</v>
      </c>
      <c r="X47" s="12">
        <v>0</v>
      </c>
      <c r="Y47" s="12">
        <v>0</v>
      </c>
      <c r="Z47" s="12">
        <v>0</v>
      </c>
      <c r="AA47" s="12">
        <v>0</v>
      </c>
      <c r="AB47" s="12">
        <v>0</v>
      </c>
      <c r="AC47" s="12">
        <v>0</v>
      </c>
      <c r="AD47" s="12">
        <v>0</v>
      </c>
      <c r="AE47" s="12">
        <v>0</v>
      </c>
      <c r="AF47" s="12">
        <v>130319</v>
      </c>
      <c r="AG47" s="12">
        <v>0</v>
      </c>
      <c r="AH47" s="12">
        <v>0</v>
      </c>
      <c r="AI47" s="12">
        <v>0</v>
      </c>
      <c r="AJ47" s="12">
        <v>0</v>
      </c>
      <c r="AK47" s="12">
        <v>0</v>
      </c>
      <c r="AL47" s="12">
        <v>0</v>
      </c>
      <c r="AM47" s="12">
        <v>0</v>
      </c>
      <c r="AN47" s="12">
        <v>0</v>
      </c>
      <c r="AO47" s="12">
        <v>0</v>
      </c>
      <c r="AP47" s="12">
        <v>0</v>
      </c>
      <c r="AQ47" s="12">
        <v>0</v>
      </c>
      <c r="AR47" s="12">
        <v>0</v>
      </c>
      <c r="AS47" s="12">
        <v>0</v>
      </c>
      <c r="AT47" s="12">
        <v>0</v>
      </c>
      <c r="AU47" s="12">
        <v>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55">
        <f t="shared" si="3"/>
        <v>1918444</v>
      </c>
    </row>
    <row r="48" spans="1:70" x14ac:dyDescent="0.25">
      <c r="A48" s="9"/>
      <c r="B48" s="10">
        <v>323.5</v>
      </c>
      <c r="C48" s="11" t="s">
        <v>297</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106101</v>
      </c>
      <c r="AB48" s="12">
        <v>0</v>
      </c>
      <c r="AC48" s="12">
        <v>0</v>
      </c>
      <c r="AD48" s="12">
        <v>0</v>
      </c>
      <c r="AE48" s="12">
        <v>0</v>
      </c>
      <c r="AF48" s="12">
        <v>0</v>
      </c>
      <c r="AG48" s="12">
        <v>0</v>
      </c>
      <c r="AH48" s="12">
        <v>0</v>
      </c>
      <c r="AI48" s="12">
        <v>0</v>
      </c>
      <c r="AJ48" s="12">
        <v>0</v>
      </c>
      <c r="AK48" s="12">
        <v>0</v>
      </c>
      <c r="AL48" s="12">
        <v>0</v>
      </c>
      <c r="AM48" s="12">
        <v>0</v>
      </c>
      <c r="AN48" s="12">
        <v>0</v>
      </c>
      <c r="AO48" s="12">
        <v>0</v>
      </c>
      <c r="AP48" s="12">
        <v>0</v>
      </c>
      <c r="AQ48" s="12">
        <v>0</v>
      </c>
      <c r="AR48" s="12">
        <v>0</v>
      </c>
      <c r="AS48" s="12">
        <v>0</v>
      </c>
      <c r="AT48" s="12">
        <v>0</v>
      </c>
      <c r="AU48" s="12">
        <v>0</v>
      </c>
      <c r="AV48" s="12">
        <v>0</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55">
        <f t="shared" si="3"/>
        <v>106101</v>
      </c>
    </row>
    <row r="49" spans="1:71" x14ac:dyDescent="0.25">
      <c r="A49" s="9"/>
      <c r="B49" s="10">
        <v>323.60000000000002</v>
      </c>
      <c r="C49" s="11" t="s">
        <v>16</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8000</v>
      </c>
      <c r="AE49" s="12">
        <v>0</v>
      </c>
      <c r="AF49" s="12">
        <v>0</v>
      </c>
      <c r="AG49" s="12">
        <v>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55">
        <f t="shared" si="3"/>
        <v>8000</v>
      </c>
    </row>
    <row r="50" spans="1:71" x14ac:dyDescent="0.25">
      <c r="A50" s="9"/>
      <c r="B50" s="10">
        <v>323.7</v>
      </c>
      <c r="C50" s="11" t="s">
        <v>17</v>
      </c>
      <c r="D50" s="12">
        <v>464076</v>
      </c>
      <c r="E50" s="12">
        <v>0</v>
      </c>
      <c r="F50" s="12">
        <v>0</v>
      </c>
      <c r="G50" s="12">
        <v>0</v>
      </c>
      <c r="H50" s="12">
        <v>0</v>
      </c>
      <c r="I50" s="12">
        <v>0</v>
      </c>
      <c r="J50" s="12">
        <v>0</v>
      </c>
      <c r="K50" s="12">
        <v>0</v>
      </c>
      <c r="L50" s="12">
        <v>0</v>
      </c>
      <c r="M50" s="12">
        <v>2160482</v>
      </c>
      <c r="N50" s="12">
        <v>0</v>
      </c>
      <c r="O50" s="12">
        <v>419819</v>
      </c>
      <c r="P50" s="12">
        <v>0</v>
      </c>
      <c r="Q50" s="12">
        <v>0</v>
      </c>
      <c r="R50" s="12">
        <v>2256974</v>
      </c>
      <c r="S50" s="12">
        <v>180137</v>
      </c>
      <c r="T50" s="12">
        <v>0</v>
      </c>
      <c r="U50" s="12">
        <v>194278</v>
      </c>
      <c r="V50" s="12">
        <v>0</v>
      </c>
      <c r="W50" s="12">
        <v>0</v>
      </c>
      <c r="X50" s="12">
        <v>0</v>
      </c>
      <c r="Y50" s="12">
        <v>0</v>
      </c>
      <c r="Z50" s="12">
        <v>0</v>
      </c>
      <c r="AA50" s="12">
        <v>240550</v>
      </c>
      <c r="AB50" s="12">
        <v>24000</v>
      </c>
      <c r="AC50" s="12">
        <v>0</v>
      </c>
      <c r="AD50" s="12">
        <v>0</v>
      </c>
      <c r="AE50" s="12">
        <v>1000</v>
      </c>
      <c r="AF50" s="12">
        <v>690292</v>
      </c>
      <c r="AG50" s="12">
        <v>2205080</v>
      </c>
      <c r="AH50" s="12">
        <v>0</v>
      </c>
      <c r="AI50" s="12">
        <v>0</v>
      </c>
      <c r="AJ50" s="12">
        <v>0</v>
      </c>
      <c r="AK50" s="12">
        <v>2663753</v>
      </c>
      <c r="AL50" s="12">
        <v>443916</v>
      </c>
      <c r="AM50" s="12">
        <v>0</v>
      </c>
      <c r="AN50" s="12">
        <v>0</v>
      </c>
      <c r="AO50" s="12">
        <v>0</v>
      </c>
      <c r="AP50" s="12">
        <v>0</v>
      </c>
      <c r="AQ50" s="12">
        <v>0</v>
      </c>
      <c r="AR50" s="12">
        <v>1355637</v>
      </c>
      <c r="AS50" s="12">
        <v>0</v>
      </c>
      <c r="AT50" s="12">
        <v>661076</v>
      </c>
      <c r="AU50" s="12">
        <v>0</v>
      </c>
      <c r="AV50" s="12">
        <v>0</v>
      </c>
      <c r="AW50" s="12">
        <v>477999</v>
      </c>
      <c r="AX50" s="12">
        <v>7660</v>
      </c>
      <c r="AY50" s="12">
        <v>4922338</v>
      </c>
      <c r="AZ50" s="12">
        <v>2206670</v>
      </c>
      <c r="BA50" s="12">
        <v>32884</v>
      </c>
      <c r="BB50" s="12">
        <v>0</v>
      </c>
      <c r="BC50" s="12">
        <v>255489</v>
      </c>
      <c r="BD50" s="12">
        <v>0</v>
      </c>
      <c r="BE50" s="12">
        <v>1482165</v>
      </c>
      <c r="BF50" s="12">
        <v>508206</v>
      </c>
      <c r="BG50" s="12">
        <v>390199</v>
      </c>
      <c r="BH50" s="12">
        <v>0</v>
      </c>
      <c r="BI50" s="12">
        <v>155037</v>
      </c>
      <c r="BJ50" s="12">
        <v>0</v>
      </c>
      <c r="BK50" s="12">
        <v>0</v>
      </c>
      <c r="BL50" s="12">
        <v>20318</v>
      </c>
      <c r="BM50" s="12">
        <v>0</v>
      </c>
      <c r="BN50" s="12">
        <v>491401</v>
      </c>
      <c r="BO50" s="12">
        <v>0</v>
      </c>
      <c r="BP50" s="12">
        <v>0</v>
      </c>
      <c r="BQ50" s="12">
        <v>0</v>
      </c>
      <c r="BR50" s="55">
        <f t="shared" si="3"/>
        <v>24911436</v>
      </c>
      <c r="BS50" s="50"/>
    </row>
    <row r="51" spans="1:71" x14ac:dyDescent="0.25">
      <c r="A51" s="9"/>
      <c r="B51" s="10">
        <v>323.89999999999998</v>
      </c>
      <c r="C51" s="11" t="s">
        <v>18</v>
      </c>
      <c r="D51" s="12">
        <v>0</v>
      </c>
      <c r="E51" s="12">
        <v>0</v>
      </c>
      <c r="F51" s="12">
        <v>0</v>
      </c>
      <c r="G51" s="12">
        <v>0</v>
      </c>
      <c r="H51" s="12">
        <v>0</v>
      </c>
      <c r="I51" s="12">
        <v>0</v>
      </c>
      <c r="J51" s="12">
        <v>0</v>
      </c>
      <c r="K51" s="12">
        <v>0</v>
      </c>
      <c r="L51" s="12">
        <v>0</v>
      </c>
      <c r="M51" s="12">
        <v>0</v>
      </c>
      <c r="N51" s="12">
        <v>0</v>
      </c>
      <c r="O51" s="12">
        <v>0</v>
      </c>
      <c r="P51" s="12">
        <v>0</v>
      </c>
      <c r="Q51" s="12">
        <v>0</v>
      </c>
      <c r="R51" s="12">
        <v>206</v>
      </c>
      <c r="S51" s="12">
        <v>0</v>
      </c>
      <c r="T51" s="12">
        <v>0</v>
      </c>
      <c r="U51" s="12">
        <v>0</v>
      </c>
      <c r="V51" s="12">
        <v>0</v>
      </c>
      <c r="W51" s="12">
        <v>0</v>
      </c>
      <c r="X51" s="12">
        <v>0</v>
      </c>
      <c r="Y51" s="12">
        <v>0</v>
      </c>
      <c r="Z51" s="12">
        <v>0</v>
      </c>
      <c r="AA51" s="12">
        <v>0</v>
      </c>
      <c r="AB51" s="12">
        <v>0</v>
      </c>
      <c r="AC51" s="12">
        <v>0</v>
      </c>
      <c r="AD51" s="12">
        <v>0</v>
      </c>
      <c r="AE51" s="12">
        <v>0</v>
      </c>
      <c r="AF51" s="12">
        <v>0</v>
      </c>
      <c r="AG51" s="12">
        <v>0</v>
      </c>
      <c r="AH51" s="12">
        <v>0</v>
      </c>
      <c r="AI51" s="12">
        <v>0</v>
      </c>
      <c r="AJ51" s="12">
        <v>0</v>
      </c>
      <c r="AK51" s="12">
        <v>0</v>
      </c>
      <c r="AL51" s="12">
        <v>0</v>
      </c>
      <c r="AM51" s="12">
        <v>0</v>
      </c>
      <c r="AN51" s="12">
        <v>0</v>
      </c>
      <c r="AO51" s="12">
        <v>0</v>
      </c>
      <c r="AP51" s="12">
        <v>0</v>
      </c>
      <c r="AQ51" s="12">
        <v>0</v>
      </c>
      <c r="AR51" s="12">
        <v>0</v>
      </c>
      <c r="AS51" s="12">
        <v>0</v>
      </c>
      <c r="AT51" s="12">
        <v>0</v>
      </c>
      <c r="AU51" s="12">
        <v>0</v>
      </c>
      <c r="AV51" s="12">
        <v>0</v>
      </c>
      <c r="AW51" s="12">
        <v>0</v>
      </c>
      <c r="AX51" s="12">
        <v>0</v>
      </c>
      <c r="AY51" s="12">
        <v>0</v>
      </c>
      <c r="AZ51" s="12">
        <v>0</v>
      </c>
      <c r="BA51" s="12">
        <v>0</v>
      </c>
      <c r="BB51" s="12">
        <v>0</v>
      </c>
      <c r="BC51" s="12">
        <v>0</v>
      </c>
      <c r="BD51" s="12">
        <v>0</v>
      </c>
      <c r="BE51" s="12">
        <v>2275171</v>
      </c>
      <c r="BF51" s="12">
        <v>291778</v>
      </c>
      <c r="BG51" s="12">
        <v>0</v>
      </c>
      <c r="BH51" s="12">
        <v>0</v>
      </c>
      <c r="BI51" s="12">
        <v>0</v>
      </c>
      <c r="BJ51" s="12">
        <v>0</v>
      </c>
      <c r="BK51" s="12">
        <v>0</v>
      </c>
      <c r="BL51" s="12">
        <v>0</v>
      </c>
      <c r="BM51" s="12">
        <v>14092</v>
      </c>
      <c r="BN51" s="12">
        <v>610721</v>
      </c>
      <c r="BO51" s="12">
        <v>0</v>
      </c>
      <c r="BP51" s="12">
        <v>0</v>
      </c>
      <c r="BQ51" s="12">
        <v>0</v>
      </c>
      <c r="BR51" s="55">
        <f t="shared" si="3"/>
        <v>3191968</v>
      </c>
      <c r="BS51" s="50"/>
    </row>
    <row r="52" spans="1:71" x14ac:dyDescent="0.25">
      <c r="A52" s="9"/>
      <c r="B52" s="10">
        <v>324.11</v>
      </c>
      <c r="C52" s="11" t="s">
        <v>19</v>
      </c>
      <c r="D52" s="12">
        <v>108746</v>
      </c>
      <c r="E52" s="12">
        <v>0</v>
      </c>
      <c r="F52" s="12">
        <v>250287</v>
      </c>
      <c r="G52" s="12">
        <v>0</v>
      </c>
      <c r="H52" s="12">
        <v>696501</v>
      </c>
      <c r="I52" s="12">
        <v>0</v>
      </c>
      <c r="J52" s="12">
        <v>0</v>
      </c>
      <c r="K52" s="12">
        <v>1649426</v>
      </c>
      <c r="L52" s="12">
        <v>1194214</v>
      </c>
      <c r="M52" s="12">
        <v>0</v>
      </c>
      <c r="N52" s="12">
        <v>4414999</v>
      </c>
      <c r="O52" s="12">
        <v>0</v>
      </c>
      <c r="P52" s="12">
        <v>0</v>
      </c>
      <c r="Q52" s="12">
        <v>124043</v>
      </c>
      <c r="R52" s="12">
        <v>0</v>
      </c>
      <c r="S52" s="12">
        <v>224032</v>
      </c>
      <c r="T52" s="12">
        <v>0</v>
      </c>
      <c r="U52" s="12">
        <v>0</v>
      </c>
      <c r="V52" s="12">
        <v>0</v>
      </c>
      <c r="W52" s="12">
        <v>0</v>
      </c>
      <c r="X52" s="12">
        <v>0</v>
      </c>
      <c r="Y52" s="12">
        <v>0</v>
      </c>
      <c r="Z52" s="12">
        <v>0</v>
      </c>
      <c r="AA52" s="12">
        <v>0</v>
      </c>
      <c r="AB52" s="12">
        <v>511824</v>
      </c>
      <c r="AC52" s="12">
        <v>0</v>
      </c>
      <c r="AD52" s="12">
        <v>2373000</v>
      </c>
      <c r="AE52" s="12">
        <v>0</v>
      </c>
      <c r="AF52" s="12">
        <v>535150</v>
      </c>
      <c r="AG52" s="12">
        <v>0</v>
      </c>
      <c r="AH52" s="12">
        <v>0</v>
      </c>
      <c r="AI52" s="12">
        <v>0</v>
      </c>
      <c r="AJ52" s="12">
        <v>1108768</v>
      </c>
      <c r="AK52" s="12">
        <v>4087324</v>
      </c>
      <c r="AL52" s="12">
        <v>0</v>
      </c>
      <c r="AM52" s="12">
        <v>18420</v>
      </c>
      <c r="AN52" s="12">
        <v>0</v>
      </c>
      <c r="AO52" s="12">
        <v>0</v>
      </c>
      <c r="AP52" s="12">
        <v>5119000</v>
      </c>
      <c r="AQ52" s="12">
        <v>0</v>
      </c>
      <c r="AR52" s="12">
        <v>796076</v>
      </c>
      <c r="AS52" s="12">
        <v>7446117.2253400004</v>
      </c>
      <c r="AT52" s="12">
        <v>9156</v>
      </c>
      <c r="AU52" s="12">
        <v>1162700</v>
      </c>
      <c r="AV52" s="12">
        <v>0</v>
      </c>
      <c r="AW52" s="12">
        <v>0</v>
      </c>
      <c r="AX52" s="12">
        <v>2739838</v>
      </c>
      <c r="AY52" s="12">
        <v>3340366.35</v>
      </c>
      <c r="AZ52" s="12">
        <v>1479942</v>
      </c>
      <c r="BA52" s="12">
        <v>3458772</v>
      </c>
      <c r="BB52" s="12">
        <v>0</v>
      </c>
      <c r="BC52" s="12">
        <v>6151142</v>
      </c>
      <c r="BD52" s="12">
        <v>0</v>
      </c>
      <c r="BE52" s="12">
        <v>6956741</v>
      </c>
      <c r="BF52" s="12">
        <v>948838</v>
      </c>
      <c r="BG52" s="12">
        <v>0</v>
      </c>
      <c r="BH52" s="12">
        <v>6201350</v>
      </c>
      <c r="BI52" s="12">
        <v>256660</v>
      </c>
      <c r="BJ52" s="12">
        <v>0</v>
      </c>
      <c r="BK52" s="12">
        <v>0</v>
      </c>
      <c r="BL52" s="12">
        <v>0</v>
      </c>
      <c r="BM52" s="12">
        <v>0</v>
      </c>
      <c r="BN52" s="12">
        <v>193984</v>
      </c>
      <c r="BO52" s="12">
        <v>0</v>
      </c>
      <c r="BP52" s="12">
        <v>0</v>
      </c>
      <c r="BQ52" s="12">
        <v>0</v>
      </c>
      <c r="BR52" s="55">
        <f t="shared" si="3"/>
        <v>63557416.575340003</v>
      </c>
    </row>
    <row r="53" spans="1:71" x14ac:dyDescent="0.25">
      <c r="A53" s="9"/>
      <c r="B53" s="10">
        <v>324.12</v>
      </c>
      <c r="C53" s="11" t="s">
        <v>20</v>
      </c>
      <c r="D53" s="12">
        <v>24317</v>
      </c>
      <c r="E53" s="12">
        <v>0</v>
      </c>
      <c r="F53" s="12">
        <v>54609</v>
      </c>
      <c r="G53" s="12">
        <v>0</v>
      </c>
      <c r="H53" s="12">
        <v>197533</v>
      </c>
      <c r="I53" s="12">
        <v>0</v>
      </c>
      <c r="J53" s="12">
        <v>0</v>
      </c>
      <c r="K53" s="12">
        <v>335074</v>
      </c>
      <c r="L53" s="12">
        <v>231929</v>
      </c>
      <c r="M53" s="12">
        <v>0</v>
      </c>
      <c r="N53" s="12">
        <v>476841</v>
      </c>
      <c r="O53" s="12">
        <v>0</v>
      </c>
      <c r="P53" s="12">
        <v>0</v>
      </c>
      <c r="Q53" s="12">
        <v>0</v>
      </c>
      <c r="R53" s="12">
        <v>0</v>
      </c>
      <c r="S53" s="12">
        <v>669</v>
      </c>
      <c r="T53" s="12">
        <v>0</v>
      </c>
      <c r="U53" s="12">
        <v>0</v>
      </c>
      <c r="V53" s="12">
        <v>0</v>
      </c>
      <c r="W53" s="12">
        <v>0</v>
      </c>
      <c r="X53" s="12">
        <v>0</v>
      </c>
      <c r="Y53" s="12">
        <v>0</v>
      </c>
      <c r="Z53" s="12">
        <v>0</v>
      </c>
      <c r="AA53" s="12">
        <v>0</v>
      </c>
      <c r="AB53" s="12">
        <v>132036</v>
      </c>
      <c r="AC53" s="12">
        <v>0</v>
      </c>
      <c r="AD53" s="12">
        <v>220000</v>
      </c>
      <c r="AE53" s="12">
        <v>0</v>
      </c>
      <c r="AF53" s="12">
        <v>69363</v>
      </c>
      <c r="AG53" s="12">
        <v>0</v>
      </c>
      <c r="AH53" s="12">
        <v>0</v>
      </c>
      <c r="AI53" s="12">
        <v>0</v>
      </c>
      <c r="AJ53" s="12">
        <v>79972</v>
      </c>
      <c r="AK53" s="12">
        <v>776240</v>
      </c>
      <c r="AL53" s="12">
        <v>0</v>
      </c>
      <c r="AM53" s="12">
        <v>6855</v>
      </c>
      <c r="AN53" s="12">
        <v>0</v>
      </c>
      <c r="AO53" s="12">
        <v>0</v>
      </c>
      <c r="AP53" s="12">
        <v>0</v>
      </c>
      <c r="AQ53" s="12">
        <v>0</v>
      </c>
      <c r="AR53" s="12">
        <v>25330</v>
      </c>
      <c r="AS53" s="12">
        <v>8578815.0155210011</v>
      </c>
      <c r="AT53" s="12">
        <v>0</v>
      </c>
      <c r="AU53" s="12">
        <v>103506</v>
      </c>
      <c r="AV53" s="12">
        <v>0</v>
      </c>
      <c r="AW53" s="12">
        <v>0</v>
      </c>
      <c r="AX53" s="12">
        <v>1523345</v>
      </c>
      <c r="AY53" s="12">
        <v>278866.01999999996</v>
      </c>
      <c r="AZ53" s="12">
        <v>224946</v>
      </c>
      <c r="BA53" s="12">
        <v>1421609</v>
      </c>
      <c r="BB53" s="12">
        <v>0</v>
      </c>
      <c r="BC53" s="12">
        <v>628179</v>
      </c>
      <c r="BD53" s="12">
        <v>0</v>
      </c>
      <c r="BE53" s="12">
        <v>679987</v>
      </c>
      <c r="BF53" s="12">
        <v>470683</v>
      </c>
      <c r="BG53" s="12">
        <v>0</v>
      </c>
      <c r="BH53" s="12">
        <v>1247168</v>
      </c>
      <c r="BI53" s="12">
        <v>96966</v>
      </c>
      <c r="BJ53" s="12">
        <v>0</v>
      </c>
      <c r="BK53" s="12">
        <v>0</v>
      </c>
      <c r="BL53" s="12">
        <v>0</v>
      </c>
      <c r="BM53" s="12">
        <v>0</v>
      </c>
      <c r="BN53" s="12">
        <v>4291</v>
      </c>
      <c r="BO53" s="12">
        <v>0</v>
      </c>
      <c r="BP53" s="12">
        <v>0</v>
      </c>
      <c r="BQ53" s="12">
        <v>0</v>
      </c>
      <c r="BR53" s="55">
        <f t="shared" si="3"/>
        <v>17889129.035521001</v>
      </c>
    </row>
    <row r="54" spans="1:71" x14ac:dyDescent="0.25">
      <c r="A54" s="9"/>
      <c r="B54" s="10">
        <v>324.20999999999998</v>
      </c>
      <c r="C54" s="11" t="s">
        <v>21</v>
      </c>
      <c r="D54" s="12">
        <v>0</v>
      </c>
      <c r="E54" s="12">
        <v>0</v>
      </c>
      <c r="F54" s="12">
        <v>3406167</v>
      </c>
      <c r="G54" s="12">
        <v>0</v>
      </c>
      <c r="H54" s="12">
        <v>4978012</v>
      </c>
      <c r="I54" s="12">
        <v>0</v>
      </c>
      <c r="J54" s="12">
        <v>0</v>
      </c>
      <c r="K54" s="12">
        <v>0</v>
      </c>
      <c r="L54" s="12">
        <v>0</v>
      </c>
      <c r="M54" s="12">
        <v>0</v>
      </c>
      <c r="N54" s="12">
        <v>19052263</v>
      </c>
      <c r="O54" s="12">
        <v>0</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0</v>
      </c>
      <c r="AH54" s="12">
        <v>0</v>
      </c>
      <c r="AI54" s="12">
        <v>0</v>
      </c>
      <c r="AJ54" s="12">
        <v>0</v>
      </c>
      <c r="AK54" s="12">
        <v>0</v>
      </c>
      <c r="AL54" s="12">
        <v>0</v>
      </c>
      <c r="AM54" s="12">
        <v>0</v>
      </c>
      <c r="AN54" s="12">
        <v>0</v>
      </c>
      <c r="AO54" s="12">
        <v>0</v>
      </c>
      <c r="AP54" s="12">
        <v>0</v>
      </c>
      <c r="AQ54" s="12">
        <v>0</v>
      </c>
      <c r="AR54" s="12">
        <v>0</v>
      </c>
      <c r="AS54" s="12">
        <v>0</v>
      </c>
      <c r="AT54" s="12">
        <v>0</v>
      </c>
      <c r="AU54" s="12">
        <v>84733</v>
      </c>
      <c r="AV54" s="12">
        <v>0</v>
      </c>
      <c r="AW54" s="12">
        <v>0</v>
      </c>
      <c r="AX54" s="12">
        <v>0</v>
      </c>
      <c r="AY54" s="12">
        <v>0</v>
      </c>
      <c r="AZ54" s="12">
        <v>1371764</v>
      </c>
      <c r="BA54" s="12">
        <v>0</v>
      </c>
      <c r="BB54" s="12">
        <v>0</v>
      </c>
      <c r="BC54" s="12">
        <v>0</v>
      </c>
      <c r="BD54" s="12">
        <v>0</v>
      </c>
      <c r="BE54" s="12">
        <v>0</v>
      </c>
      <c r="BF54" s="12">
        <v>296812</v>
      </c>
      <c r="BG54" s="12">
        <v>0</v>
      </c>
      <c r="BH54" s="12">
        <v>20441071</v>
      </c>
      <c r="BI54" s="12">
        <v>0</v>
      </c>
      <c r="BJ54" s="12">
        <v>0</v>
      </c>
      <c r="BK54" s="12">
        <v>0</v>
      </c>
      <c r="BL54" s="12">
        <v>0</v>
      </c>
      <c r="BM54" s="12">
        <v>0</v>
      </c>
      <c r="BN54" s="12">
        <v>0</v>
      </c>
      <c r="BO54" s="12">
        <v>0</v>
      </c>
      <c r="BP54" s="12">
        <v>0</v>
      </c>
      <c r="BQ54" s="12">
        <v>0</v>
      </c>
      <c r="BR54" s="55">
        <f t="shared" si="3"/>
        <v>49630822</v>
      </c>
    </row>
    <row r="55" spans="1:71" x14ac:dyDescent="0.25">
      <c r="A55" s="9"/>
      <c r="B55" s="10">
        <v>324.22000000000003</v>
      </c>
      <c r="C55" s="11" t="s">
        <v>22</v>
      </c>
      <c r="D55" s="12">
        <v>0</v>
      </c>
      <c r="E55" s="12">
        <v>0</v>
      </c>
      <c r="F55" s="12">
        <v>247399</v>
      </c>
      <c r="G55" s="12">
        <v>0</v>
      </c>
      <c r="H55" s="12">
        <v>760854</v>
      </c>
      <c r="I55" s="12">
        <v>0</v>
      </c>
      <c r="J55" s="12">
        <v>0</v>
      </c>
      <c r="K55" s="12">
        <v>0</v>
      </c>
      <c r="L55" s="12">
        <v>0</v>
      </c>
      <c r="M55" s="12">
        <v>379359</v>
      </c>
      <c r="N55" s="12">
        <v>723158</v>
      </c>
      <c r="O55" s="12">
        <v>0</v>
      </c>
      <c r="P55" s="12">
        <v>0</v>
      </c>
      <c r="Q55" s="12">
        <v>0</v>
      </c>
      <c r="R55" s="12">
        <v>0</v>
      </c>
      <c r="S55" s="12">
        <v>0</v>
      </c>
      <c r="T55" s="12">
        <v>0</v>
      </c>
      <c r="U55" s="12">
        <v>0</v>
      </c>
      <c r="V55" s="12">
        <v>0</v>
      </c>
      <c r="W55" s="12">
        <v>0</v>
      </c>
      <c r="X55" s="12">
        <v>0</v>
      </c>
      <c r="Y55" s="12">
        <v>0</v>
      </c>
      <c r="Z55" s="12">
        <v>0</v>
      </c>
      <c r="AA55" s="12">
        <v>0</v>
      </c>
      <c r="AB55" s="12">
        <v>0</v>
      </c>
      <c r="AC55" s="12">
        <v>0</v>
      </c>
      <c r="AD55" s="12">
        <v>0</v>
      </c>
      <c r="AE55" s="12">
        <v>0</v>
      </c>
      <c r="AF55" s="12">
        <v>0</v>
      </c>
      <c r="AG55" s="12">
        <v>0</v>
      </c>
      <c r="AH55" s="12">
        <v>0</v>
      </c>
      <c r="AI55" s="12">
        <v>0</v>
      </c>
      <c r="AJ55" s="12">
        <v>0</v>
      </c>
      <c r="AK55" s="12">
        <v>0</v>
      </c>
      <c r="AL55" s="12">
        <v>0</v>
      </c>
      <c r="AM55" s="12">
        <v>0</v>
      </c>
      <c r="AN55" s="12">
        <v>0</v>
      </c>
      <c r="AO55" s="12">
        <v>0</v>
      </c>
      <c r="AP55" s="12">
        <v>0</v>
      </c>
      <c r="AQ55" s="12">
        <v>0</v>
      </c>
      <c r="AR55" s="12">
        <v>0</v>
      </c>
      <c r="AS55" s="12">
        <v>0</v>
      </c>
      <c r="AT55" s="12">
        <v>0</v>
      </c>
      <c r="AU55" s="12">
        <v>5306</v>
      </c>
      <c r="AV55" s="12">
        <v>0</v>
      </c>
      <c r="AW55" s="12">
        <v>0</v>
      </c>
      <c r="AX55" s="12">
        <v>0</v>
      </c>
      <c r="AY55" s="12">
        <v>0</v>
      </c>
      <c r="AZ55" s="12">
        <v>490371</v>
      </c>
      <c r="BA55" s="12">
        <v>0</v>
      </c>
      <c r="BB55" s="12">
        <v>0</v>
      </c>
      <c r="BC55" s="12">
        <v>0</v>
      </c>
      <c r="BD55" s="12">
        <v>0</v>
      </c>
      <c r="BE55" s="12">
        <v>0</v>
      </c>
      <c r="BF55" s="12">
        <v>0</v>
      </c>
      <c r="BG55" s="12">
        <v>0</v>
      </c>
      <c r="BH55" s="12">
        <v>3342222</v>
      </c>
      <c r="BI55" s="12">
        <v>0</v>
      </c>
      <c r="BJ55" s="12">
        <v>0</v>
      </c>
      <c r="BK55" s="12">
        <v>0</v>
      </c>
      <c r="BL55" s="12">
        <v>0</v>
      </c>
      <c r="BM55" s="12">
        <v>0</v>
      </c>
      <c r="BN55" s="12">
        <v>0</v>
      </c>
      <c r="BO55" s="12">
        <v>0</v>
      </c>
      <c r="BP55" s="12">
        <v>0</v>
      </c>
      <c r="BQ55" s="12">
        <v>0</v>
      </c>
      <c r="BR55" s="55">
        <f t="shared" si="3"/>
        <v>5948669</v>
      </c>
    </row>
    <row r="56" spans="1:71" x14ac:dyDescent="0.25">
      <c r="A56" s="9"/>
      <c r="B56" s="10">
        <v>324.31</v>
      </c>
      <c r="C56" s="11" t="s">
        <v>23</v>
      </c>
      <c r="D56" s="12">
        <v>3512061</v>
      </c>
      <c r="E56" s="12">
        <v>0</v>
      </c>
      <c r="F56" s="12">
        <v>0</v>
      </c>
      <c r="G56" s="12">
        <v>0</v>
      </c>
      <c r="H56" s="12">
        <v>9457491</v>
      </c>
      <c r="I56" s="12">
        <v>2703837</v>
      </c>
      <c r="J56" s="12">
        <v>0</v>
      </c>
      <c r="K56" s="12">
        <v>13303223</v>
      </c>
      <c r="L56" s="12">
        <v>2974835</v>
      </c>
      <c r="M56" s="12">
        <v>8840093</v>
      </c>
      <c r="N56" s="12">
        <v>27980631</v>
      </c>
      <c r="O56" s="12">
        <v>0</v>
      </c>
      <c r="P56" s="12">
        <v>0</v>
      </c>
      <c r="Q56" s="12">
        <v>51685</v>
      </c>
      <c r="R56" s="12">
        <v>0</v>
      </c>
      <c r="S56" s="12">
        <v>314229</v>
      </c>
      <c r="T56" s="12">
        <v>0</v>
      </c>
      <c r="U56" s="12">
        <v>0</v>
      </c>
      <c r="V56" s="12">
        <v>0</v>
      </c>
      <c r="W56" s="12">
        <v>0</v>
      </c>
      <c r="X56" s="12">
        <v>0</v>
      </c>
      <c r="Y56" s="12">
        <v>0</v>
      </c>
      <c r="Z56" s="12">
        <v>0</v>
      </c>
      <c r="AA56" s="12">
        <v>0</v>
      </c>
      <c r="AB56" s="12">
        <v>1949609</v>
      </c>
      <c r="AC56" s="12">
        <v>0</v>
      </c>
      <c r="AD56" s="12">
        <v>38116000</v>
      </c>
      <c r="AE56" s="12">
        <v>0</v>
      </c>
      <c r="AF56" s="12">
        <v>7702402</v>
      </c>
      <c r="AG56" s="12">
        <v>0</v>
      </c>
      <c r="AH56" s="12">
        <v>0</v>
      </c>
      <c r="AI56" s="12">
        <v>0</v>
      </c>
      <c r="AJ56" s="12">
        <v>6836855</v>
      </c>
      <c r="AK56" s="12">
        <v>27925082</v>
      </c>
      <c r="AL56" s="12">
        <v>0</v>
      </c>
      <c r="AM56" s="12">
        <v>445560</v>
      </c>
      <c r="AN56" s="12">
        <v>0</v>
      </c>
      <c r="AO56" s="12">
        <v>0</v>
      </c>
      <c r="AP56" s="12">
        <v>33050000</v>
      </c>
      <c r="AQ56" s="12">
        <v>8461350</v>
      </c>
      <c r="AR56" s="12">
        <v>1967564</v>
      </c>
      <c r="AS56" s="12">
        <v>89183030.969549999</v>
      </c>
      <c r="AT56" s="12">
        <v>69200</v>
      </c>
      <c r="AU56" s="12">
        <v>3396266</v>
      </c>
      <c r="AV56" s="12">
        <v>0</v>
      </c>
      <c r="AW56" s="12">
        <v>0</v>
      </c>
      <c r="AX56" s="12">
        <v>21749094</v>
      </c>
      <c r="AY56" s="12">
        <v>57579924</v>
      </c>
      <c r="AZ56" s="12">
        <v>15434720</v>
      </c>
      <c r="BA56" s="12">
        <v>23857998</v>
      </c>
      <c r="BB56" s="12">
        <v>1889098</v>
      </c>
      <c r="BC56" s="12">
        <v>24475175</v>
      </c>
      <c r="BD56" s="12">
        <v>0</v>
      </c>
      <c r="BE56" s="12">
        <v>17769745</v>
      </c>
      <c r="BF56" s="12">
        <v>8127884</v>
      </c>
      <c r="BG56" s="12">
        <v>0</v>
      </c>
      <c r="BH56" s="12">
        <v>10953261</v>
      </c>
      <c r="BI56" s="12">
        <v>2691870</v>
      </c>
      <c r="BJ56" s="12">
        <v>5695552</v>
      </c>
      <c r="BK56" s="12">
        <v>0</v>
      </c>
      <c r="BL56" s="12">
        <v>0</v>
      </c>
      <c r="BM56" s="12">
        <v>0</v>
      </c>
      <c r="BN56" s="12">
        <v>18251844</v>
      </c>
      <c r="BO56" s="12">
        <v>0</v>
      </c>
      <c r="BP56" s="12">
        <v>0</v>
      </c>
      <c r="BQ56" s="12">
        <v>0</v>
      </c>
      <c r="BR56" s="55">
        <f t="shared" si="3"/>
        <v>496717168.96955001</v>
      </c>
    </row>
    <row r="57" spans="1:71" x14ac:dyDescent="0.25">
      <c r="A57" s="9"/>
      <c r="B57" s="10">
        <v>324.32</v>
      </c>
      <c r="C57" s="11" t="s">
        <v>24</v>
      </c>
      <c r="D57" s="12">
        <v>250383</v>
      </c>
      <c r="E57" s="12">
        <v>0</v>
      </c>
      <c r="F57" s="12">
        <v>0</v>
      </c>
      <c r="G57" s="12">
        <v>0</v>
      </c>
      <c r="H57" s="12">
        <v>4818936</v>
      </c>
      <c r="I57" s="12">
        <v>3284542</v>
      </c>
      <c r="J57" s="12">
        <v>0</v>
      </c>
      <c r="K57" s="12">
        <v>916604</v>
      </c>
      <c r="L57" s="12">
        <v>116653</v>
      </c>
      <c r="M57" s="12">
        <v>0</v>
      </c>
      <c r="N57" s="12">
        <v>3812589</v>
      </c>
      <c r="O57" s="12">
        <v>0</v>
      </c>
      <c r="P57" s="12">
        <v>0</v>
      </c>
      <c r="Q57" s="12">
        <v>0</v>
      </c>
      <c r="R57" s="12">
        <v>0</v>
      </c>
      <c r="S57" s="12">
        <v>1695</v>
      </c>
      <c r="T57" s="12">
        <v>0</v>
      </c>
      <c r="U57" s="12">
        <v>0</v>
      </c>
      <c r="V57" s="12">
        <v>0</v>
      </c>
      <c r="W57" s="12">
        <v>0</v>
      </c>
      <c r="X57" s="12">
        <v>0</v>
      </c>
      <c r="Y57" s="12">
        <v>0</v>
      </c>
      <c r="Z57" s="12">
        <v>0</v>
      </c>
      <c r="AA57" s="12">
        <v>0</v>
      </c>
      <c r="AB57" s="12">
        <v>639244</v>
      </c>
      <c r="AC57" s="12">
        <v>0</v>
      </c>
      <c r="AD57" s="12">
        <v>7770000</v>
      </c>
      <c r="AE57" s="12">
        <v>0</v>
      </c>
      <c r="AF57" s="12">
        <v>1108984</v>
      </c>
      <c r="AG57" s="12">
        <v>0</v>
      </c>
      <c r="AH57" s="12">
        <v>0</v>
      </c>
      <c r="AI57" s="12">
        <v>0</v>
      </c>
      <c r="AJ57" s="12">
        <v>2655138</v>
      </c>
      <c r="AK57" s="12">
        <v>4867611</v>
      </c>
      <c r="AL57" s="12">
        <v>0</v>
      </c>
      <c r="AM57" s="12">
        <v>14580</v>
      </c>
      <c r="AN57" s="12">
        <v>0</v>
      </c>
      <c r="AO57" s="12">
        <v>0</v>
      </c>
      <c r="AP57" s="12">
        <v>0</v>
      </c>
      <c r="AQ57" s="12">
        <v>892070</v>
      </c>
      <c r="AR57" s="12">
        <v>12098</v>
      </c>
      <c r="AS57" s="12">
        <v>84788267.030450001</v>
      </c>
      <c r="AT57" s="12">
        <v>0</v>
      </c>
      <c r="AU57" s="12">
        <v>254299</v>
      </c>
      <c r="AV57" s="12">
        <v>0</v>
      </c>
      <c r="AW57" s="12">
        <v>0</v>
      </c>
      <c r="AX57" s="12">
        <v>9918013</v>
      </c>
      <c r="AY57" s="12">
        <v>3718693.3600000003</v>
      </c>
      <c r="AZ57" s="12">
        <v>7352978</v>
      </c>
      <c r="BA57" s="12">
        <v>2409371</v>
      </c>
      <c r="BB57" s="12">
        <v>1476439</v>
      </c>
      <c r="BC57" s="12">
        <v>4319149</v>
      </c>
      <c r="BD57" s="12">
        <v>0</v>
      </c>
      <c r="BE57" s="12">
        <v>2205747</v>
      </c>
      <c r="BF57" s="12">
        <v>2178454</v>
      </c>
      <c r="BG57" s="12">
        <v>0</v>
      </c>
      <c r="BH57" s="12">
        <v>2496822</v>
      </c>
      <c r="BI57" s="12">
        <v>1875805</v>
      </c>
      <c r="BJ57" s="12">
        <v>1241656</v>
      </c>
      <c r="BK57" s="12">
        <v>0</v>
      </c>
      <c r="BL57" s="12">
        <v>0</v>
      </c>
      <c r="BM57" s="12">
        <v>0</v>
      </c>
      <c r="BN57" s="12">
        <v>3268784</v>
      </c>
      <c r="BO57" s="12">
        <v>0</v>
      </c>
      <c r="BP57" s="12">
        <v>0</v>
      </c>
      <c r="BQ57" s="12">
        <v>0</v>
      </c>
      <c r="BR57" s="55">
        <f t="shared" si="3"/>
        <v>158665604.39045</v>
      </c>
    </row>
    <row r="58" spans="1:71" x14ac:dyDescent="0.25">
      <c r="A58" s="9"/>
      <c r="B58" s="10">
        <v>324.41000000000003</v>
      </c>
      <c r="C58" s="11" t="s">
        <v>371</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55">
        <f t="shared" si="3"/>
        <v>0</v>
      </c>
    </row>
    <row r="59" spans="1:71" x14ac:dyDescent="0.25">
      <c r="A59" s="9"/>
      <c r="B59" s="10">
        <v>324.42</v>
      </c>
      <c r="C59" s="11" t="s">
        <v>372</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12">
        <v>0</v>
      </c>
      <c r="AD59" s="12">
        <v>0</v>
      </c>
      <c r="AE59" s="12">
        <v>0</v>
      </c>
      <c r="AF59" s="12">
        <v>0</v>
      </c>
      <c r="AG59" s="12">
        <v>0</v>
      </c>
      <c r="AH59" s="12">
        <v>0</v>
      </c>
      <c r="AI59" s="12">
        <v>0</v>
      </c>
      <c r="AJ59" s="12">
        <v>0</v>
      </c>
      <c r="AK59" s="12">
        <v>0</v>
      </c>
      <c r="AL59" s="12">
        <v>0</v>
      </c>
      <c r="AM59" s="12">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12">
        <v>0</v>
      </c>
      <c r="BR59" s="55">
        <f t="shared" si="3"/>
        <v>0</v>
      </c>
      <c r="BS59" s="50"/>
    </row>
    <row r="60" spans="1:71" x14ac:dyDescent="0.25">
      <c r="A60" s="9"/>
      <c r="B60" s="10">
        <v>324.51</v>
      </c>
      <c r="C60" s="11" t="s">
        <v>25</v>
      </c>
      <c r="D60" s="12">
        <v>0</v>
      </c>
      <c r="E60" s="12">
        <v>0</v>
      </c>
      <c r="F60" s="12">
        <v>0</v>
      </c>
      <c r="G60" s="12">
        <v>0</v>
      </c>
      <c r="H60" s="12">
        <v>24009534</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91569559</v>
      </c>
      <c r="AY60" s="12">
        <v>0</v>
      </c>
      <c r="AZ60" s="12">
        <v>959708</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55">
        <f t="shared" si="3"/>
        <v>116538801</v>
      </c>
    </row>
    <row r="61" spans="1:71" x14ac:dyDescent="0.25">
      <c r="A61" s="9"/>
      <c r="B61" s="10">
        <v>324.52</v>
      </c>
      <c r="C61" s="11" t="s">
        <v>373</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0</v>
      </c>
      <c r="BN61" s="12">
        <v>0</v>
      </c>
      <c r="BO61" s="12">
        <v>0</v>
      </c>
      <c r="BP61" s="12">
        <v>0</v>
      </c>
      <c r="BQ61" s="12">
        <v>0</v>
      </c>
      <c r="BR61" s="55">
        <f t="shared" si="3"/>
        <v>0</v>
      </c>
    </row>
    <row r="62" spans="1:71" x14ac:dyDescent="0.25">
      <c r="A62" s="9"/>
      <c r="B62" s="10">
        <v>324.61</v>
      </c>
      <c r="C62" s="11" t="s">
        <v>26</v>
      </c>
      <c r="D62" s="12">
        <v>180877</v>
      </c>
      <c r="E62" s="12">
        <v>0</v>
      </c>
      <c r="F62" s="12">
        <v>576225</v>
      </c>
      <c r="G62" s="12">
        <v>0</v>
      </c>
      <c r="H62" s="12">
        <v>351259</v>
      </c>
      <c r="I62" s="12">
        <v>1397393</v>
      </c>
      <c r="J62" s="12">
        <v>0</v>
      </c>
      <c r="K62" s="12">
        <v>1350235</v>
      </c>
      <c r="L62" s="12">
        <v>1625779</v>
      </c>
      <c r="M62" s="12">
        <v>0</v>
      </c>
      <c r="N62" s="12">
        <v>14847230</v>
      </c>
      <c r="O62" s="12">
        <v>0</v>
      </c>
      <c r="P62" s="12">
        <v>0</v>
      </c>
      <c r="Q62" s="12">
        <v>20674</v>
      </c>
      <c r="R62" s="12">
        <v>0</v>
      </c>
      <c r="S62" s="12">
        <v>325056</v>
      </c>
      <c r="T62" s="12">
        <v>0</v>
      </c>
      <c r="U62" s="12">
        <v>0</v>
      </c>
      <c r="V62" s="12">
        <v>0</v>
      </c>
      <c r="W62" s="12">
        <v>0</v>
      </c>
      <c r="X62" s="12">
        <v>0</v>
      </c>
      <c r="Y62" s="12">
        <v>0</v>
      </c>
      <c r="Z62" s="12">
        <v>0</v>
      </c>
      <c r="AA62" s="12">
        <v>0</v>
      </c>
      <c r="AB62" s="12">
        <v>808292</v>
      </c>
      <c r="AC62" s="12">
        <v>0</v>
      </c>
      <c r="AD62" s="12">
        <v>9891000</v>
      </c>
      <c r="AE62" s="12">
        <v>0</v>
      </c>
      <c r="AF62" s="12">
        <v>797658</v>
      </c>
      <c r="AG62" s="12">
        <v>0</v>
      </c>
      <c r="AH62" s="12">
        <v>0</v>
      </c>
      <c r="AI62" s="12">
        <v>0</v>
      </c>
      <c r="AJ62" s="12">
        <v>1183302</v>
      </c>
      <c r="AK62" s="12">
        <v>5039556</v>
      </c>
      <c r="AL62" s="12">
        <v>0</v>
      </c>
      <c r="AM62" s="12">
        <v>49269</v>
      </c>
      <c r="AN62" s="12">
        <v>0</v>
      </c>
      <c r="AO62" s="12">
        <v>0</v>
      </c>
      <c r="AP62" s="12">
        <v>8706000</v>
      </c>
      <c r="AQ62" s="12">
        <v>0</v>
      </c>
      <c r="AR62" s="12">
        <v>2062817</v>
      </c>
      <c r="AS62" s="12">
        <v>14658339</v>
      </c>
      <c r="AT62" s="12">
        <v>28560</v>
      </c>
      <c r="AU62" s="12">
        <v>2447991</v>
      </c>
      <c r="AV62" s="12">
        <v>0</v>
      </c>
      <c r="AW62" s="12">
        <v>0</v>
      </c>
      <c r="AX62" s="12">
        <v>6568811</v>
      </c>
      <c r="AY62" s="12">
        <v>15654223.699999999</v>
      </c>
      <c r="AZ62" s="12">
        <v>3745006</v>
      </c>
      <c r="BA62" s="12">
        <v>7270763</v>
      </c>
      <c r="BB62" s="12">
        <v>0</v>
      </c>
      <c r="BC62" s="12">
        <v>3206711</v>
      </c>
      <c r="BD62" s="12">
        <v>0</v>
      </c>
      <c r="BE62" s="12">
        <v>7102993</v>
      </c>
      <c r="BF62" s="12">
        <v>8034318</v>
      </c>
      <c r="BG62" s="12">
        <v>0</v>
      </c>
      <c r="BH62" s="12">
        <v>11473554</v>
      </c>
      <c r="BI62" s="12">
        <v>361948</v>
      </c>
      <c r="BJ62" s="12">
        <v>0</v>
      </c>
      <c r="BK62" s="12">
        <v>0</v>
      </c>
      <c r="BL62" s="12">
        <v>0</v>
      </c>
      <c r="BM62" s="12">
        <v>0</v>
      </c>
      <c r="BN62" s="12">
        <v>376709</v>
      </c>
      <c r="BO62" s="12">
        <v>0</v>
      </c>
      <c r="BP62" s="12">
        <v>0</v>
      </c>
      <c r="BQ62" s="12">
        <v>0</v>
      </c>
      <c r="BR62" s="55">
        <f t="shared" si="3"/>
        <v>130142548.7</v>
      </c>
    </row>
    <row r="63" spans="1:71" x14ac:dyDescent="0.25">
      <c r="A63" s="9"/>
      <c r="B63" s="10">
        <v>324.62</v>
      </c>
      <c r="C63" s="11" t="s">
        <v>27</v>
      </c>
      <c r="D63" s="12">
        <v>0</v>
      </c>
      <c r="E63" s="12">
        <v>0</v>
      </c>
      <c r="F63" s="12">
        <v>55319</v>
      </c>
      <c r="G63" s="12">
        <v>0</v>
      </c>
      <c r="H63" s="12">
        <v>0</v>
      </c>
      <c r="I63" s="12">
        <v>0</v>
      </c>
      <c r="J63" s="12">
        <v>0</v>
      </c>
      <c r="K63" s="12">
        <v>2713</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108612</v>
      </c>
      <c r="AC63" s="12">
        <v>0</v>
      </c>
      <c r="AD63" s="12">
        <v>0</v>
      </c>
      <c r="AE63" s="12">
        <v>0</v>
      </c>
      <c r="AF63" s="12">
        <v>0</v>
      </c>
      <c r="AG63" s="12">
        <v>0</v>
      </c>
      <c r="AH63" s="12">
        <v>0</v>
      </c>
      <c r="AI63" s="12">
        <v>0</v>
      </c>
      <c r="AJ63" s="12">
        <v>0</v>
      </c>
      <c r="AK63" s="12">
        <v>392770</v>
      </c>
      <c r="AL63" s="12">
        <v>0</v>
      </c>
      <c r="AM63" s="12">
        <v>0</v>
      </c>
      <c r="AN63" s="12">
        <v>0</v>
      </c>
      <c r="AO63" s="12">
        <v>0</v>
      </c>
      <c r="AP63" s="12">
        <v>178000</v>
      </c>
      <c r="AQ63" s="12">
        <v>0</v>
      </c>
      <c r="AR63" s="12">
        <v>0</v>
      </c>
      <c r="AS63" s="12">
        <v>32319</v>
      </c>
      <c r="AT63" s="12">
        <v>0</v>
      </c>
      <c r="AU63" s="12">
        <v>0</v>
      </c>
      <c r="AV63" s="12">
        <v>0</v>
      </c>
      <c r="AW63" s="12">
        <v>0</v>
      </c>
      <c r="AX63" s="12">
        <v>0</v>
      </c>
      <c r="AY63" s="12">
        <v>0</v>
      </c>
      <c r="AZ63" s="12">
        <v>0</v>
      </c>
      <c r="BA63" s="12">
        <v>0</v>
      </c>
      <c r="BB63" s="12">
        <v>0</v>
      </c>
      <c r="BC63" s="12">
        <v>0</v>
      </c>
      <c r="BD63" s="12">
        <v>0</v>
      </c>
      <c r="BE63" s="12">
        <v>2361</v>
      </c>
      <c r="BF63" s="12">
        <v>57001</v>
      </c>
      <c r="BG63" s="12">
        <v>0</v>
      </c>
      <c r="BH63" s="12">
        <v>0</v>
      </c>
      <c r="BI63" s="12">
        <v>0</v>
      </c>
      <c r="BJ63" s="12">
        <v>0</v>
      </c>
      <c r="BK63" s="12">
        <v>0</v>
      </c>
      <c r="BL63" s="12">
        <v>0</v>
      </c>
      <c r="BM63" s="12">
        <v>0</v>
      </c>
      <c r="BN63" s="12">
        <v>0</v>
      </c>
      <c r="BO63" s="12">
        <v>0</v>
      </c>
      <c r="BP63" s="12">
        <v>0</v>
      </c>
      <c r="BQ63" s="12">
        <v>0</v>
      </c>
      <c r="BR63" s="55">
        <f t="shared" si="3"/>
        <v>829095</v>
      </c>
    </row>
    <row r="64" spans="1:71" x14ac:dyDescent="0.25">
      <c r="A64" s="9"/>
      <c r="B64" s="10">
        <v>324.81</v>
      </c>
      <c r="C64" s="11" t="s">
        <v>319</v>
      </c>
      <c r="D64" s="12">
        <v>0</v>
      </c>
      <c r="E64" s="12">
        <v>0</v>
      </c>
      <c r="F64" s="12">
        <v>0</v>
      </c>
      <c r="G64" s="12">
        <v>0</v>
      </c>
      <c r="H64" s="12">
        <v>0</v>
      </c>
      <c r="I64" s="12">
        <v>414357</v>
      </c>
      <c r="J64" s="12">
        <v>0</v>
      </c>
      <c r="K64" s="12">
        <v>0</v>
      </c>
      <c r="L64" s="12">
        <v>2674197</v>
      </c>
      <c r="M64" s="12">
        <v>0</v>
      </c>
      <c r="N64" s="12">
        <v>0</v>
      </c>
      <c r="O64" s="12">
        <v>0</v>
      </c>
      <c r="P64" s="12">
        <v>0</v>
      </c>
      <c r="Q64" s="12">
        <v>0</v>
      </c>
      <c r="R64" s="12">
        <v>0</v>
      </c>
      <c r="S64" s="12">
        <v>0</v>
      </c>
      <c r="T64" s="12">
        <v>0</v>
      </c>
      <c r="U64" s="12">
        <v>0</v>
      </c>
      <c r="V64" s="12">
        <v>0</v>
      </c>
      <c r="W64" s="12">
        <v>0</v>
      </c>
      <c r="X64" s="12">
        <v>0</v>
      </c>
      <c r="Y64" s="12">
        <v>0</v>
      </c>
      <c r="Z64" s="12">
        <v>0</v>
      </c>
      <c r="AA64" s="12">
        <v>0</v>
      </c>
      <c r="AB64" s="12">
        <v>10189152</v>
      </c>
      <c r="AC64" s="12">
        <v>0</v>
      </c>
      <c r="AD64" s="12">
        <v>58268000</v>
      </c>
      <c r="AE64" s="12">
        <v>0</v>
      </c>
      <c r="AF64" s="12">
        <v>0</v>
      </c>
      <c r="AG64" s="12">
        <v>0</v>
      </c>
      <c r="AH64" s="12">
        <v>0</v>
      </c>
      <c r="AI64" s="12">
        <v>0</v>
      </c>
      <c r="AJ64" s="12">
        <v>40576373</v>
      </c>
      <c r="AK64" s="12">
        <v>30219836.149999999</v>
      </c>
      <c r="AL64" s="12">
        <v>0</v>
      </c>
      <c r="AM64" s="12">
        <v>0</v>
      </c>
      <c r="AN64" s="12">
        <v>0</v>
      </c>
      <c r="AO64" s="12">
        <v>0</v>
      </c>
      <c r="AP64" s="12">
        <v>0</v>
      </c>
      <c r="AQ64" s="12">
        <v>0</v>
      </c>
      <c r="AR64" s="12">
        <v>0</v>
      </c>
      <c r="AS64" s="12">
        <v>0</v>
      </c>
      <c r="AT64" s="12">
        <v>0</v>
      </c>
      <c r="AU64" s="12">
        <v>6209175</v>
      </c>
      <c r="AV64" s="12">
        <v>0</v>
      </c>
      <c r="AW64" s="12">
        <v>0</v>
      </c>
      <c r="AX64" s="12">
        <v>0</v>
      </c>
      <c r="AY64" s="12">
        <v>0</v>
      </c>
      <c r="AZ64" s="12">
        <v>33425494</v>
      </c>
      <c r="BA64" s="12">
        <v>54148925</v>
      </c>
      <c r="BB64" s="12">
        <v>0</v>
      </c>
      <c r="BC64" s="12">
        <v>0</v>
      </c>
      <c r="BD64" s="12">
        <v>0</v>
      </c>
      <c r="BE64" s="12">
        <v>0</v>
      </c>
      <c r="BF64" s="12">
        <v>0</v>
      </c>
      <c r="BG64" s="12">
        <v>0</v>
      </c>
      <c r="BH64" s="12">
        <v>0</v>
      </c>
      <c r="BI64" s="12">
        <v>0</v>
      </c>
      <c r="BJ64" s="12">
        <v>0</v>
      </c>
      <c r="BK64" s="12">
        <v>0</v>
      </c>
      <c r="BL64" s="12">
        <v>0</v>
      </c>
      <c r="BM64" s="12">
        <v>0</v>
      </c>
      <c r="BN64" s="12">
        <v>0</v>
      </c>
      <c r="BO64" s="12">
        <v>0</v>
      </c>
      <c r="BP64" s="12">
        <v>0</v>
      </c>
      <c r="BQ64" s="12">
        <v>0</v>
      </c>
      <c r="BR64" s="55">
        <f t="shared" si="3"/>
        <v>236125509.15000001</v>
      </c>
    </row>
    <row r="65" spans="1:70" x14ac:dyDescent="0.25">
      <c r="A65" s="9"/>
      <c r="B65" s="10">
        <v>324.82</v>
      </c>
      <c r="C65" s="11" t="s">
        <v>320</v>
      </c>
      <c r="D65" s="12">
        <v>0</v>
      </c>
      <c r="E65" s="12">
        <v>0</v>
      </c>
      <c r="F65" s="12">
        <v>0</v>
      </c>
      <c r="G65" s="12">
        <v>0</v>
      </c>
      <c r="H65" s="12">
        <v>0</v>
      </c>
      <c r="I65" s="12">
        <v>15706957</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2712142</v>
      </c>
      <c r="AC65" s="12">
        <v>0</v>
      </c>
      <c r="AD65" s="12">
        <v>0</v>
      </c>
      <c r="AE65" s="12">
        <v>0</v>
      </c>
      <c r="AF65" s="12">
        <v>0</v>
      </c>
      <c r="AG65" s="12">
        <v>0</v>
      </c>
      <c r="AH65" s="12">
        <v>0</v>
      </c>
      <c r="AI65" s="12">
        <v>0</v>
      </c>
      <c r="AJ65" s="12">
        <v>0</v>
      </c>
      <c r="AK65" s="12">
        <v>568236</v>
      </c>
      <c r="AL65" s="12">
        <v>0</v>
      </c>
      <c r="AM65" s="12">
        <v>0</v>
      </c>
      <c r="AN65" s="12">
        <v>0</v>
      </c>
      <c r="AO65" s="12">
        <v>0</v>
      </c>
      <c r="AP65" s="12">
        <v>0</v>
      </c>
      <c r="AQ65" s="12">
        <v>0</v>
      </c>
      <c r="AR65" s="12">
        <v>0</v>
      </c>
      <c r="AS65" s="12">
        <v>29149495</v>
      </c>
      <c r="AT65" s="12">
        <v>0</v>
      </c>
      <c r="AU65" s="12">
        <v>0</v>
      </c>
      <c r="AV65" s="12">
        <v>0</v>
      </c>
      <c r="AW65" s="12">
        <v>0</v>
      </c>
      <c r="AX65" s="12">
        <v>0</v>
      </c>
      <c r="AY65" s="12">
        <v>0</v>
      </c>
      <c r="AZ65" s="12">
        <v>0</v>
      </c>
      <c r="BA65" s="12">
        <v>0</v>
      </c>
      <c r="BB65" s="12">
        <v>0</v>
      </c>
      <c r="BC65" s="12">
        <v>0</v>
      </c>
      <c r="BD65" s="12">
        <v>0</v>
      </c>
      <c r="BE65" s="12">
        <v>0</v>
      </c>
      <c r="BF65" s="12">
        <v>0</v>
      </c>
      <c r="BG65" s="12">
        <v>0</v>
      </c>
      <c r="BH65" s="12">
        <v>0</v>
      </c>
      <c r="BI65" s="12">
        <v>0</v>
      </c>
      <c r="BJ65" s="12">
        <v>0</v>
      </c>
      <c r="BK65" s="12">
        <v>0</v>
      </c>
      <c r="BL65" s="12">
        <v>0</v>
      </c>
      <c r="BM65" s="12">
        <v>0</v>
      </c>
      <c r="BN65" s="12">
        <v>0</v>
      </c>
      <c r="BO65" s="12">
        <v>0</v>
      </c>
      <c r="BP65" s="12">
        <v>0</v>
      </c>
      <c r="BQ65" s="12">
        <v>0</v>
      </c>
      <c r="BR65" s="55">
        <f t="shared" si="3"/>
        <v>48136830</v>
      </c>
    </row>
    <row r="66" spans="1:70" x14ac:dyDescent="0.25">
      <c r="A66" s="9"/>
      <c r="B66" s="10">
        <v>324.91000000000003</v>
      </c>
      <c r="C66" s="11" t="s">
        <v>28</v>
      </c>
      <c r="D66" s="12">
        <v>0</v>
      </c>
      <c r="E66" s="12">
        <v>0</v>
      </c>
      <c r="F66" s="12">
        <v>0</v>
      </c>
      <c r="G66" s="12">
        <v>0</v>
      </c>
      <c r="H66" s="12">
        <v>0</v>
      </c>
      <c r="I66" s="12">
        <v>0</v>
      </c>
      <c r="J66" s="12">
        <v>0</v>
      </c>
      <c r="K66" s="12">
        <v>1282935</v>
      </c>
      <c r="L66" s="12">
        <v>448921</v>
      </c>
      <c r="M66" s="12">
        <v>0</v>
      </c>
      <c r="N66" s="12">
        <v>3386961</v>
      </c>
      <c r="O66" s="12">
        <v>0</v>
      </c>
      <c r="P66" s="12">
        <v>0</v>
      </c>
      <c r="Q66" s="12">
        <v>10337</v>
      </c>
      <c r="R66" s="12">
        <v>0</v>
      </c>
      <c r="S66" s="12">
        <v>0</v>
      </c>
      <c r="T66" s="12">
        <v>0</v>
      </c>
      <c r="U66" s="12">
        <v>0</v>
      </c>
      <c r="V66" s="12">
        <v>0</v>
      </c>
      <c r="W66" s="12">
        <v>0</v>
      </c>
      <c r="X66" s="12">
        <v>0</v>
      </c>
      <c r="Y66" s="12">
        <v>0</v>
      </c>
      <c r="Z66" s="12">
        <v>0</v>
      </c>
      <c r="AA66" s="12">
        <v>0</v>
      </c>
      <c r="AB66" s="12">
        <v>720314</v>
      </c>
      <c r="AC66" s="12">
        <v>0</v>
      </c>
      <c r="AD66" s="12">
        <v>0</v>
      </c>
      <c r="AE66" s="12">
        <v>0</v>
      </c>
      <c r="AF66" s="12">
        <v>715753</v>
      </c>
      <c r="AG66" s="12">
        <v>0</v>
      </c>
      <c r="AH66" s="12">
        <v>0</v>
      </c>
      <c r="AI66" s="12">
        <v>0</v>
      </c>
      <c r="AJ66" s="12">
        <v>0</v>
      </c>
      <c r="AK66" s="12">
        <v>0</v>
      </c>
      <c r="AL66" s="12">
        <v>0</v>
      </c>
      <c r="AM66" s="12">
        <v>0</v>
      </c>
      <c r="AN66" s="12">
        <v>0</v>
      </c>
      <c r="AO66" s="12">
        <v>0</v>
      </c>
      <c r="AP66" s="12">
        <v>0</v>
      </c>
      <c r="AQ66" s="12">
        <v>0</v>
      </c>
      <c r="AR66" s="12">
        <v>549017</v>
      </c>
      <c r="AS66" s="12">
        <v>0</v>
      </c>
      <c r="AT66" s="12">
        <v>0</v>
      </c>
      <c r="AU66" s="12">
        <v>1595317</v>
      </c>
      <c r="AV66" s="12">
        <v>0</v>
      </c>
      <c r="AW66" s="12">
        <v>0</v>
      </c>
      <c r="AX66" s="12">
        <v>0</v>
      </c>
      <c r="AY66" s="12">
        <v>0</v>
      </c>
      <c r="AZ66" s="12">
        <v>0</v>
      </c>
      <c r="BA66" s="12">
        <v>0</v>
      </c>
      <c r="BB66" s="12">
        <v>0</v>
      </c>
      <c r="BC66" s="12">
        <v>0</v>
      </c>
      <c r="BD66" s="12">
        <v>0</v>
      </c>
      <c r="BE66" s="12">
        <v>5453390</v>
      </c>
      <c r="BF66" s="12">
        <v>1923175</v>
      </c>
      <c r="BG66" s="12">
        <v>0</v>
      </c>
      <c r="BH66" s="12">
        <v>1661539</v>
      </c>
      <c r="BI66" s="12">
        <v>0</v>
      </c>
      <c r="BJ66" s="12">
        <v>0</v>
      </c>
      <c r="BK66" s="12">
        <v>0</v>
      </c>
      <c r="BL66" s="12">
        <v>0</v>
      </c>
      <c r="BM66" s="12">
        <v>0</v>
      </c>
      <c r="BN66" s="12">
        <v>0</v>
      </c>
      <c r="BO66" s="12">
        <v>0</v>
      </c>
      <c r="BP66" s="12">
        <v>0</v>
      </c>
      <c r="BQ66" s="12">
        <v>0</v>
      </c>
      <c r="BR66" s="55">
        <f t="shared" si="3"/>
        <v>17747659</v>
      </c>
    </row>
    <row r="67" spans="1:70" x14ac:dyDescent="0.25">
      <c r="A67" s="9"/>
      <c r="B67" s="10">
        <v>324.92</v>
      </c>
      <c r="C67" s="11" t="s">
        <v>29</v>
      </c>
      <c r="D67" s="12">
        <v>0</v>
      </c>
      <c r="E67" s="12">
        <v>0</v>
      </c>
      <c r="F67" s="12">
        <v>0</v>
      </c>
      <c r="G67" s="12">
        <v>0</v>
      </c>
      <c r="H67" s="12">
        <v>0</v>
      </c>
      <c r="I67" s="12">
        <v>0</v>
      </c>
      <c r="J67" s="12">
        <v>0</v>
      </c>
      <c r="K67" s="12">
        <v>185127</v>
      </c>
      <c r="L67" s="12">
        <v>163403</v>
      </c>
      <c r="M67" s="12">
        <v>0</v>
      </c>
      <c r="N67" s="12">
        <v>394543</v>
      </c>
      <c r="O67" s="12">
        <v>0</v>
      </c>
      <c r="P67" s="12">
        <v>0</v>
      </c>
      <c r="Q67" s="12">
        <v>0</v>
      </c>
      <c r="R67" s="12">
        <v>0</v>
      </c>
      <c r="S67" s="12">
        <v>0</v>
      </c>
      <c r="T67" s="12">
        <v>0</v>
      </c>
      <c r="U67" s="12">
        <v>0</v>
      </c>
      <c r="V67" s="12">
        <v>0</v>
      </c>
      <c r="W67" s="12">
        <v>0</v>
      </c>
      <c r="X67" s="12">
        <v>0</v>
      </c>
      <c r="Y67" s="12">
        <v>0</v>
      </c>
      <c r="Z67" s="12">
        <v>0</v>
      </c>
      <c r="AA67" s="12">
        <v>0</v>
      </c>
      <c r="AB67" s="12">
        <v>182174</v>
      </c>
      <c r="AC67" s="12">
        <v>0</v>
      </c>
      <c r="AD67" s="12">
        <v>0</v>
      </c>
      <c r="AE67" s="12">
        <v>0</v>
      </c>
      <c r="AF67" s="12">
        <v>39004</v>
      </c>
      <c r="AG67" s="12">
        <v>0</v>
      </c>
      <c r="AH67" s="12">
        <v>0</v>
      </c>
      <c r="AI67" s="12">
        <v>0</v>
      </c>
      <c r="AJ67" s="12">
        <v>0</v>
      </c>
      <c r="AK67" s="12">
        <v>0</v>
      </c>
      <c r="AL67" s="12">
        <v>0</v>
      </c>
      <c r="AM67" s="12">
        <v>0</v>
      </c>
      <c r="AN67" s="12">
        <v>0</v>
      </c>
      <c r="AO67" s="12">
        <v>0</v>
      </c>
      <c r="AP67" s="12">
        <v>0</v>
      </c>
      <c r="AQ67" s="12">
        <v>0</v>
      </c>
      <c r="AR67" s="12">
        <v>15973</v>
      </c>
      <c r="AS67" s="12">
        <v>24863</v>
      </c>
      <c r="AT67" s="12">
        <v>0</v>
      </c>
      <c r="AU67" s="12">
        <v>0</v>
      </c>
      <c r="AV67" s="12">
        <v>0</v>
      </c>
      <c r="AW67" s="12">
        <v>0</v>
      </c>
      <c r="AX67" s="12">
        <v>0</v>
      </c>
      <c r="AY67" s="12">
        <v>0</v>
      </c>
      <c r="AZ67" s="12">
        <v>0</v>
      </c>
      <c r="BA67" s="12">
        <v>0</v>
      </c>
      <c r="BB67" s="12">
        <v>0</v>
      </c>
      <c r="BC67" s="12">
        <v>0</v>
      </c>
      <c r="BD67" s="12">
        <v>0</v>
      </c>
      <c r="BE67" s="12">
        <v>1193165</v>
      </c>
      <c r="BF67" s="12">
        <v>478695</v>
      </c>
      <c r="BG67" s="12">
        <v>0</v>
      </c>
      <c r="BH67" s="12">
        <v>248259</v>
      </c>
      <c r="BI67" s="12">
        <v>0</v>
      </c>
      <c r="BJ67" s="12">
        <v>0</v>
      </c>
      <c r="BK67" s="12">
        <v>0</v>
      </c>
      <c r="BL67" s="12">
        <v>0</v>
      </c>
      <c r="BM67" s="12">
        <v>0</v>
      </c>
      <c r="BN67" s="12">
        <v>0</v>
      </c>
      <c r="BO67" s="12">
        <v>0</v>
      </c>
      <c r="BP67" s="12">
        <v>0</v>
      </c>
      <c r="BQ67" s="12">
        <v>0</v>
      </c>
      <c r="BR67" s="55">
        <f t="shared" si="3"/>
        <v>2925206</v>
      </c>
    </row>
    <row r="68" spans="1:70" x14ac:dyDescent="0.25">
      <c r="A68" s="9"/>
      <c r="B68" s="10" t="s">
        <v>401</v>
      </c>
      <c r="C68" s="11" t="s">
        <v>402</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2">
        <v>0</v>
      </c>
      <c r="AE68" s="12">
        <v>0</v>
      </c>
      <c r="AF68" s="12">
        <v>0</v>
      </c>
      <c r="AG68" s="12">
        <v>0</v>
      </c>
      <c r="AH68" s="12">
        <v>0</v>
      </c>
      <c r="AI68" s="12">
        <v>0</v>
      </c>
      <c r="AJ68" s="12">
        <v>0</v>
      </c>
      <c r="AK68" s="12">
        <v>0</v>
      </c>
      <c r="AL68" s="12">
        <v>0</v>
      </c>
      <c r="AM68" s="12">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0</v>
      </c>
      <c r="BD68" s="12">
        <v>0</v>
      </c>
      <c r="BE68" s="12">
        <v>0</v>
      </c>
      <c r="BF68" s="12">
        <v>0</v>
      </c>
      <c r="BG68" s="12">
        <v>0</v>
      </c>
      <c r="BH68" s="12">
        <v>58065246</v>
      </c>
      <c r="BI68" s="12">
        <v>0</v>
      </c>
      <c r="BJ68" s="12">
        <v>0</v>
      </c>
      <c r="BK68" s="12">
        <v>0</v>
      </c>
      <c r="BL68" s="12">
        <v>0</v>
      </c>
      <c r="BM68" s="12">
        <v>0</v>
      </c>
      <c r="BN68" s="12">
        <v>0</v>
      </c>
      <c r="BO68" s="12">
        <v>0</v>
      </c>
      <c r="BP68" s="12">
        <v>0</v>
      </c>
      <c r="BQ68" s="12">
        <v>0</v>
      </c>
      <c r="BR68" s="55">
        <f t="shared" ref="BR68" si="4">SUM(D68:BQ68)</f>
        <v>58065246</v>
      </c>
    </row>
    <row r="69" spans="1:70" x14ac:dyDescent="0.25">
      <c r="A69" s="9"/>
      <c r="B69" s="10">
        <v>325.10000000000002</v>
      </c>
      <c r="C69" s="11" t="s">
        <v>30</v>
      </c>
      <c r="D69" s="12">
        <v>62949</v>
      </c>
      <c r="E69" s="12">
        <v>0</v>
      </c>
      <c r="F69" s="12">
        <v>50388</v>
      </c>
      <c r="G69" s="12">
        <v>0</v>
      </c>
      <c r="H69" s="12">
        <v>33124768</v>
      </c>
      <c r="I69" s="12">
        <v>0</v>
      </c>
      <c r="J69" s="12">
        <v>0</v>
      </c>
      <c r="K69" s="12">
        <v>42719</v>
      </c>
      <c r="L69" s="12">
        <v>0</v>
      </c>
      <c r="M69" s="12">
        <v>0</v>
      </c>
      <c r="N69" s="12">
        <v>15227972</v>
      </c>
      <c r="O69" s="12">
        <v>5250</v>
      </c>
      <c r="P69" s="12">
        <v>54881</v>
      </c>
      <c r="Q69" s="12">
        <v>0</v>
      </c>
      <c r="R69" s="12">
        <v>802294</v>
      </c>
      <c r="S69" s="12">
        <v>218062</v>
      </c>
      <c r="T69" s="12">
        <v>0</v>
      </c>
      <c r="U69" s="12">
        <v>0</v>
      </c>
      <c r="V69" s="12">
        <v>0</v>
      </c>
      <c r="W69" s="12">
        <v>0</v>
      </c>
      <c r="X69" s="12">
        <v>0</v>
      </c>
      <c r="Y69" s="12">
        <v>0</v>
      </c>
      <c r="Z69" s="12">
        <v>0</v>
      </c>
      <c r="AA69" s="12">
        <v>0</v>
      </c>
      <c r="AB69" s="12">
        <v>1130533</v>
      </c>
      <c r="AC69" s="12">
        <v>0</v>
      </c>
      <c r="AD69" s="12">
        <v>30709000</v>
      </c>
      <c r="AE69" s="12">
        <v>0</v>
      </c>
      <c r="AF69" s="12">
        <v>269234</v>
      </c>
      <c r="AG69" s="12">
        <v>0</v>
      </c>
      <c r="AH69" s="12">
        <v>18142</v>
      </c>
      <c r="AI69" s="12">
        <v>0</v>
      </c>
      <c r="AJ69" s="12">
        <v>34739</v>
      </c>
      <c r="AK69" s="12">
        <v>1216409</v>
      </c>
      <c r="AL69" s="12">
        <v>88980</v>
      </c>
      <c r="AM69" s="12">
        <v>0</v>
      </c>
      <c r="AN69" s="12">
        <v>0</v>
      </c>
      <c r="AO69" s="12">
        <v>0</v>
      </c>
      <c r="AP69" s="12">
        <v>6000</v>
      </c>
      <c r="AQ69" s="12">
        <v>5734270</v>
      </c>
      <c r="AR69" s="12">
        <v>782594</v>
      </c>
      <c r="AS69" s="12">
        <v>102739</v>
      </c>
      <c r="AT69" s="12">
        <v>1356857</v>
      </c>
      <c r="AU69" s="12">
        <v>2449819</v>
      </c>
      <c r="AV69" s="12">
        <v>21344</v>
      </c>
      <c r="AW69" s="12">
        <v>0</v>
      </c>
      <c r="AX69" s="12">
        <v>365255</v>
      </c>
      <c r="AY69" s="12">
        <v>1642269</v>
      </c>
      <c r="AZ69" s="12">
        <v>1558057</v>
      </c>
      <c r="BA69" s="12">
        <v>3080499</v>
      </c>
      <c r="BB69" s="12">
        <v>0</v>
      </c>
      <c r="BC69" s="12">
        <v>19836</v>
      </c>
      <c r="BD69" s="12">
        <v>33241</v>
      </c>
      <c r="BE69" s="12">
        <v>518875</v>
      </c>
      <c r="BF69" s="12">
        <v>432422</v>
      </c>
      <c r="BG69" s="12">
        <v>367615</v>
      </c>
      <c r="BH69" s="12">
        <v>18009.68</v>
      </c>
      <c r="BI69" s="12">
        <v>377651</v>
      </c>
      <c r="BJ69" s="12">
        <v>0</v>
      </c>
      <c r="BK69" s="12">
        <v>3578570</v>
      </c>
      <c r="BL69" s="12">
        <v>0</v>
      </c>
      <c r="BM69" s="12">
        <v>0</v>
      </c>
      <c r="BN69" s="12">
        <v>0</v>
      </c>
      <c r="BO69" s="12">
        <v>0</v>
      </c>
      <c r="BP69" s="12">
        <v>0</v>
      </c>
      <c r="BQ69" s="12">
        <v>0</v>
      </c>
      <c r="BR69" s="55">
        <f t="shared" si="3"/>
        <v>105502242.68000001</v>
      </c>
    </row>
    <row r="70" spans="1:70" x14ac:dyDescent="0.25">
      <c r="A70" s="9"/>
      <c r="B70" s="10">
        <v>325.2</v>
      </c>
      <c r="C70" s="11" t="s">
        <v>31</v>
      </c>
      <c r="D70" s="12">
        <v>28389822</v>
      </c>
      <c r="E70" s="12">
        <v>1254507</v>
      </c>
      <c r="F70" s="12">
        <v>10209285</v>
      </c>
      <c r="G70" s="12">
        <v>694757</v>
      </c>
      <c r="H70" s="12">
        <v>16955202</v>
      </c>
      <c r="I70" s="12">
        <v>1111129</v>
      </c>
      <c r="J70" s="12">
        <v>0</v>
      </c>
      <c r="K70" s="12">
        <v>71857113</v>
      </c>
      <c r="L70" s="12">
        <v>13737000</v>
      </c>
      <c r="M70" s="12">
        <v>16191194</v>
      </c>
      <c r="N70" s="12">
        <v>0</v>
      </c>
      <c r="O70" s="12">
        <v>9913724</v>
      </c>
      <c r="P70" s="12">
        <v>3625163</v>
      </c>
      <c r="Q70" s="12">
        <v>3152476</v>
      </c>
      <c r="R70" s="12">
        <v>52729619</v>
      </c>
      <c r="S70" s="12">
        <v>300316</v>
      </c>
      <c r="T70" s="12">
        <v>467893</v>
      </c>
      <c r="U70" s="12">
        <v>0</v>
      </c>
      <c r="V70" s="12">
        <v>648527</v>
      </c>
      <c r="W70" s="12">
        <v>0</v>
      </c>
      <c r="X70" s="12">
        <v>0</v>
      </c>
      <c r="Y70" s="12">
        <v>0</v>
      </c>
      <c r="Z70" s="12">
        <v>3321637</v>
      </c>
      <c r="AA70" s="12">
        <v>0</v>
      </c>
      <c r="AB70" s="12">
        <v>43795342</v>
      </c>
      <c r="AC70" s="12">
        <v>14898581</v>
      </c>
      <c r="AD70" s="12">
        <v>9862000</v>
      </c>
      <c r="AE70" s="12">
        <v>0</v>
      </c>
      <c r="AF70" s="12">
        <v>15893053</v>
      </c>
      <c r="AG70" s="12">
        <v>0</v>
      </c>
      <c r="AH70" s="12">
        <v>0</v>
      </c>
      <c r="AI70" s="12">
        <v>465044</v>
      </c>
      <c r="AJ70" s="12">
        <v>23581341</v>
      </c>
      <c r="AK70" s="12">
        <v>221034</v>
      </c>
      <c r="AL70" s="12">
        <v>9143005</v>
      </c>
      <c r="AM70" s="12">
        <v>8685433</v>
      </c>
      <c r="AN70" s="12">
        <v>0</v>
      </c>
      <c r="AO70" s="12">
        <v>1977569</v>
      </c>
      <c r="AP70" s="12">
        <v>0</v>
      </c>
      <c r="AQ70" s="12">
        <v>82355629</v>
      </c>
      <c r="AR70" s="12">
        <v>0</v>
      </c>
      <c r="AS70" s="12">
        <v>27341829</v>
      </c>
      <c r="AT70" s="12">
        <v>117093</v>
      </c>
      <c r="AU70" s="12">
        <v>678054</v>
      </c>
      <c r="AV70" s="12">
        <v>584636</v>
      </c>
      <c r="AW70" s="12">
        <v>0</v>
      </c>
      <c r="AX70" s="12">
        <v>23897079</v>
      </c>
      <c r="AY70" s="12">
        <v>71987137</v>
      </c>
      <c r="AZ70" s="12">
        <v>0</v>
      </c>
      <c r="BA70" s="12">
        <v>496143</v>
      </c>
      <c r="BB70" s="12">
        <v>21718952</v>
      </c>
      <c r="BC70" s="12">
        <v>63081835</v>
      </c>
      <c r="BD70" s="12">
        <v>9316767</v>
      </c>
      <c r="BE70" s="12">
        <v>0</v>
      </c>
      <c r="BF70" s="12">
        <v>5300016</v>
      </c>
      <c r="BG70" s="12">
        <v>4539906</v>
      </c>
      <c r="BH70" s="12">
        <v>98289246.840000004</v>
      </c>
      <c r="BI70" s="12">
        <v>19045445</v>
      </c>
      <c r="BJ70" s="12">
        <v>9377208</v>
      </c>
      <c r="BK70" s="12">
        <v>2595385</v>
      </c>
      <c r="BL70" s="12">
        <v>1282237</v>
      </c>
      <c r="BM70" s="12">
        <v>639346</v>
      </c>
      <c r="BN70" s="12">
        <v>16604476</v>
      </c>
      <c r="BO70" s="12">
        <v>2652240</v>
      </c>
      <c r="BP70" s="12">
        <v>0</v>
      </c>
      <c r="BQ70" s="12">
        <v>0</v>
      </c>
      <c r="BR70" s="55">
        <f t="shared" si="3"/>
        <v>824982425.84000003</v>
      </c>
    </row>
    <row r="71" spans="1:70" x14ac:dyDescent="0.25">
      <c r="A71" s="9"/>
      <c r="B71" s="10">
        <v>329.1</v>
      </c>
      <c r="C71" s="11" t="s">
        <v>321</v>
      </c>
      <c r="D71" s="12">
        <v>0</v>
      </c>
      <c r="E71" s="12">
        <v>0</v>
      </c>
      <c r="F71" s="12">
        <v>0</v>
      </c>
      <c r="G71" s="12">
        <v>0</v>
      </c>
      <c r="H71" s="12">
        <v>0</v>
      </c>
      <c r="I71" s="12">
        <v>7542664</v>
      </c>
      <c r="J71" s="12">
        <v>4166</v>
      </c>
      <c r="K71" s="12">
        <v>1319219</v>
      </c>
      <c r="L71" s="12">
        <v>481397</v>
      </c>
      <c r="M71" s="12">
        <v>0</v>
      </c>
      <c r="N71" s="12">
        <v>0</v>
      </c>
      <c r="O71" s="12">
        <v>0</v>
      </c>
      <c r="P71" s="12">
        <v>355534</v>
      </c>
      <c r="Q71" s="12">
        <v>985</v>
      </c>
      <c r="R71" s="12">
        <v>0</v>
      </c>
      <c r="S71" s="12">
        <v>5516</v>
      </c>
      <c r="T71" s="12">
        <v>0</v>
      </c>
      <c r="U71" s="12">
        <v>0</v>
      </c>
      <c r="V71" s="12">
        <v>0</v>
      </c>
      <c r="W71" s="12">
        <v>0</v>
      </c>
      <c r="X71" s="12">
        <v>85300</v>
      </c>
      <c r="Y71" s="12">
        <v>0</v>
      </c>
      <c r="Z71" s="12">
        <v>0</v>
      </c>
      <c r="AA71" s="12">
        <v>43857</v>
      </c>
      <c r="AB71" s="12">
        <v>0</v>
      </c>
      <c r="AC71" s="12">
        <v>0</v>
      </c>
      <c r="AD71" s="12">
        <v>0</v>
      </c>
      <c r="AE71" s="12">
        <v>0</v>
      </c>
      <c r="AF71" s="12">
        <v>0</v>
      </c>
      <c r="AG71" s="12">
        <v>0</v>
      </c>
      <c r="AH71" s="12">
        <v>0</v>
      </c>
      <c r="AI71" s="12">
        <v>0</v>
      </c>
      <c r="AJ71" s="12">
        <v>0</v>
      </c>
      <c r="AK71" s="12">
        <v>16183</v>
      </c>
      <c r="AL71" s="12">
        <v>0</v>
      </c>
      <c r="AM71" s="12">
        <v>0</v>
      </c>
      <c r="AN71" s="12">
        <v>0</v>
      </c>
      <c r="AO71" s="12">
        <v>0</v>
      </c>
      <c r="AP71" s="12">
        <v>1375000</v>
      </c>
      <c r="AQ71" s="12">
        <v>0</v>
      </c>
      <c r="AR71" s="12">
        <v>0</v>
      </c>
      <c r="AS71" s="12">
        <v>0</v>
      </c>
      <c r="AT71" s="12">
        <v>0</v>
      </c>
      <c r="AU71" s="12">
        <v>1762054</v>
      </c>
      <c r="AV71" s="12">
        <v>141690</v>
      </c>
      <c r="AW71" s="12">
        <v>28226</v>
      </c>
      <c r="AX71" s="12">
        <v>183330</v>
      </c>
      <c r="AY71" s="12">
        <v>0</v>
      </c>
      <c r="AZ71" s="12">
        <v>0</v>
      </c>
      <c r="BA71" s="12">
        <v>25380</v>
      </c>
      <c r="BB71" s="12">
        <v>160506</v>
      </c>
      <c r="BC71" s="12">
        <v>139246</v>
      </c>
      <c r="BD71" s="12">
        <v>9625</v>
      </c>
      <c r="BE71" s="12">
        <v>0</v>
      </c>
      <c r="BF71" s="12">
        <v>2078539</v>
      </c>
      <c r="BG71" s="12">
        <v>0</v>
      </c>
      <c r="BH71" s="12">
        <v>0</v>
      </c>
      <c r="BI71" s="12">
        <v>0</v>
      </c>
      <c r="BJ71" s="12">
        <v>0</v>
      </c>
      <c r="BK71" s="12">
        <v>0</v>
      </c>
      <c r="BL71" s="12">
        <v>0</v>
      </c>
      <c r="BM71" s="12">
        <v>0</v>
      </c>
      <c r="BN71" s="12">
        <v>22190</v>
      </c>
      <c r="BO71" s="12">
        <v>0</v>
      </c>
      <c r="BP71" s="12">
        <v>0</v>
      </c>
      <c r="BQ71" s="12">
        <v>0</v>
      </c>
      <c r="BR71" s="55">
        <f t="shared" ref="BR71:BR75" si="5">SUM(D71:BQ71)</f>
        <v>15780607</v>
      </c>
    </row>
    <row r="72" spans="1:70" x14ac:dyDescent="0.25">
      <c r="A72" s="9"/>
      <c r="B72" s="10">
        <v>329.2</v>
      </c>
      <c r="C72" s="11" t="s">
        <v>322</v>
      </c>
      <c r="D72" s="12">
        <v>0</v>
      </c>
      <c r="E72" s="12">
        <v>0</v>
      </c>
      <c r="F72" s="12">
        <v>0</v>
      </c>
      <c r="G72" s="12">
        <v>0</v>
      </c>
      <c r="H72" s="12">
        <v>0</v>
      </c>
      <c r="I72" s="12">
        <v>0</v>
      </c>
      <c r="J72" s="12">
        <v>0</v>
      </c>
      <c r="K72" s="12">
        <v>0</v>
      </c>
      <c r="L72" s="12">
        <v>721691</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c r="AE72" s="12">
        <v>0</v>
      </c>
      <c r="AF72" s="12">
        <v>0</v>
      </c>
      <c r="AG72" s="12">
        <v>0</v>
      </c>
      <c r="AH72" s="12">
        <v>0</v>
      </c>
      <c r="AI72" s="12">
        <v>0</v>
      </c>
      <c r="AJ72" s="12">
        <v>0</v>
      </c>
      <c r="AK72" s="12">
        <v>0</v>
      </c>
      <c r="AL72" s="12">
        <v>0</v>
      </c>
      <c r="AM72" s="12">
        <v>0</v>
      </c>
      <c r="AN72" s="12">
        <v>0</v>
      </c>
      <c r="AO72" s="12">
        <v>0</v>
      </c>
      <c r="AP72" s="12">
        <v>0</v>
      </c>
      <c r="AQ72" s="12">
        <v>0</v>
      </c>
      <c r="AR72" s="12">
        <v>0</v>
      </c>
      <c r="AS72" s="12">
        <v>0</v>
      </c>
      <c r="AT72" s="12">
        <v>0</v>
      </c>
      <c r="AU72" s="12">
        <v>140</v>
      </c>
      <c r="AV72" s="12">
        <v>65827</v>
      </c>
      <c r="AW72" s="12">
        <v>19095</v>
      </c>
      <c r="AX72" s="12">
        <v>19740</v>
      </c>
      <c r="AY72" s="12">
        <v>0</v>
      </c>
      <c r="AZ72" s="12">
        <v>0</v>
      </c>
      <c r="BA72" s="12">
        <v>25189555</v>
      </c>
      <c r="BB72" s="12">
        <v>0</v>
      </c>
      <c r="BC72" s="12">
        <v>0</v>
      </c>
      <c r="BD72" s="12">
        <v>0</v>
      </c>
      <c r="BE72" s="12">
        <v>0</v>
      </c>
      <c r="BF72" s="12">
        <v>0</v>
      </c>
      <c r="BG72" s="12">
        <v>0</v>
      </c>
      <c r="BH72" s="12">
        <v>0</v>
      </c>
      <c r="BI72" s="12">
        <v>0</v>
      </c>
      <c r="BJ72" s="12">
        <v>0</v>
      </c>
      <c r="BK72" s="12">
        <v>0</v>
      </c>
      <c r="BL72" s="12">
        <v>0</v>
      </c>
      <c r="BM72" s="12">
        <v>0</v>
      </c>
      <c r="BN72" s="12">
        <v>0</v>
      </c>
      <c r="BO72" s="12">
        <v>0</v>
      </c>
      <c r="BP72" s="12">
        <v>0</v>
      </c>
      <c r="BQ72" s="12">
        <v>0</v>
      </c>
      <c r="BR72" s="55">
        <f t="shared" si="5"/>
        <v>26016048</v>
      </c>
    </row>
    <row r="73" spans="1:70" x14ac:dyDescent="0.25">
      <c r="A73" s="9"/>
      <c r="B73" s="10">
        <v>329.3</v>
      </c>
      <c r="C73" s="11" t="s">
        <v>374</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0</v>
      </c>
      <c r="BA73" s="12">
        <v>0</v>
      </c>
      <c r="BB73" s="12">
        <v>0</v>
      </c>
      <c r="BC73" s="12">
        <v>0</v>
      </c>
      <c r="BD73" s="12">
        <v>0</v>
      </c>
      <c r="BE73" s="12">
        <v>0</v>
      </c>
      <c r="BF73" s="12">
        <v>0</v>
      </c>
      <c r="BG73" s="12">
        <v>0</v>
      </c>
      <c r="BH73" s="12">
        <v>0</v>
      </c>
      <c r="BI73" s="12">
        <v>0</v>
      </c>
      <c r="BJ73" s="12">
        <v>0</v>
      </c>
      <c r="BK73" s="12">
        <v>0</v>
      </c>
      <c r="BL73" s="12">
        <v>0</v>
      </c>
      <c r="BM73" s="12">
        <v>0</v>
      </c>
      <c r="BN73" s="12">
        <v>0</v>
      </c>
      <c r="BO73" s="12">
        <v>0</v>
      </c>
      <c r="BP73" s="12">
        <v>0</v>
      </c>
      <c r="BQ73" s="12">
        <v>0</v>
      </c>
      <c r="BR73" s="55">
        <f t="shared" si="5"/>
        <v>0</v>
      </c>
    </row>
    <row r="74" spans="1:70" x14ac:dyDescent="0.25">
      <c r="A74" s="9"/>
      <c r="B74" s="10">
        <v>329.4</v>
      </c>
      <c r="C74" s="11" t="s">
        <v>323</v>
      </c>
      <c r="D74" s="12">
        <v>0</v>
      </c>
      <c r="E74" s="12">
        <v>0</v>
      </c>
      <c r="F74" s="12">
        <v>0</v>
      </c>
      <c r="G74" s="12">
        <v>9064</v>
      </c>
      <c r="H74" s="12">
        <v>0</v>
      </c>
      <c r="I74" s="12">
        <v>0</v>
      </c>
      <c r="J74" s="12">
        <v>0</v>
      </c>
      <c r="K74" s="12">
        <v>518068</v>
      </c>
      <c r="L74" s="12">
        <v>7379</v>
      </c>
      <c r="M74" s="12">
        <v>55309</v>
      </c>
      <c r="N74" s="12">
        <v>0</v>
      </c>
      <c r="O74" s="12">
        <v>0</v>
      </c>
      <c r="P74" s="12">
        <v>9074</v>
      </c>
      <c r="Q74" s="12">
        <v>0</v>
      </c>
      <c r="R74" s="12">
        <v>0</v>
      </c>
      <c r="S74" s="12">
        <v>33155</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96583</v>
      </c>
      <c r="AK74" s="12">
        <v>969197</v>
      </c>
      <c r="AL74" s="12">
        <v>0</v>
      </c>
      <c r="AM74" s="12">
        <v>17212</v>
      </c>
      <c r="AN74" s="12">
        <v>2375309</v>
      </c>
      <c r="AO74" s="12">
        <v>0</v>
      </c>
      <c r="AP74" s="12">
        <v>239000</v>
      </c>
      <c r="AQ74" s="12">
        <v>0</v>
      </c>
      <c r="AR74" s="12">
        <v>292092</v>
      </c>
      <c r="AS74" s="12">
        <v>0</v>
      </c>
      <c r="AT74" s="12">
        <v>0</v>
      </c>
      <c r="AU74" s="12">
        <v>0</v>
      </c>
      <c r="AV74" s="12">
        <v>0</v>
      </c>
      <c r="AW74" s="12">
        <v>0</v>
      </c>
      <c r="AX74" s="12">
        <v>0</v>
      </c>
      <c r="AY74" s="12">
        <v>0</v>
      </c>
      <c r="AZ74" s="12">
        <v>263601</v>
      </c>
      <c r="BA74" s="12">
        <v>118721</v>
      </c>
      <c r="BB74" s="12">
        <v>0</v>
      </c>
      <c r="BC74" s="12">
        <v>0</v>
      </c>
      <c r="BD74" s="12">
        <v>27090</v>
      </c>
      <c r="BE74" s="12">
        <v>0</v>
      </c>
      <c r="BF74" s="12">
        <v>0</v>
      </c>
      <c r="BG74" s="12">
        <v>66617</v>
      </c>
      <c r="BH74" s="12">
        <v>0</v>
      </c>
      <c r="BI74" s="12">
        <v>0</v>
      </c>
      <c r="BJ74" s="12">
        <v>0</v>
      </c>
      <c r="BK74" s="12">
        <v>0</v>
      </c>
      <c r="BL74" s="12">
        <v>0</v>
      </c>
      <c r="BM74" s="12">
        <v>0</v>
      </c>
      <c r="BN74" s="12">
        <v>115958</v>
      </c>
      <c r="BO74" s="12">
        <v>0</v>
      </c>
      <c r="BP74" s="12">
        <v>0</v>
      </c>
      <c r="BQ74" s="12">
        <v>0</v>
      </c>
      <c r="BR74" s="55">
        <f t="shared" si="5"/>
        <v>5213429</v>
      </c>
    </row>
    <row r="75" spans="1:70" x14ac:dyDescent="0.25">
      <c r="A75" s="9"/>
      <c r="B75" s="10">
        <v>329.5</v>
      </c>
      <c r="C75" s="11" t="s">
        <v>324</v>
      </c>
      <c r="D75" s="12">
        <v>1631910</v>
      </c>
      <c r="E75" s="12">
        <v>0</v>
      </c>
      <c r="F75" s="12">
        <v>206211</v>
      </c>
      <c r="G75" s="12">
        <v>0</v>
      </c>
      <c r="H75" s="12">
        <v>5365052</v>
      </c>
      <c r="I75" s="12">
        <v>525449</v>
      </c>
      <c r="J75" s="12">
        <v>3750</v>
      </c>
      <c r="K75" s="12">
        <v>8067266</v>
      </c>
      <c r="L75" s="12">
        <v>0</v>
      </c>
      <c r="M75" s="12">
        <v>11655</v>
      </c>
      <c r="N75" s="12">
        <v>0</v>
      </c>
      <c r="O75" s="12">
        <v>0</v>
      </c>
      <c r="P75" s="12">
        <v>7297505</v>
      </c>
      <c r="Q75" s="12">
        <v>0</v>
      </c>
      <c r="R75" s="12">
        <v>142053</v>
      </c>
      <c r="S75" s="12">
        <v>134022</v>
      </c>
      <c r="T75" s="12">
        <v>18179</v>
      </c>
      <c r="U75" s="12">
        <v>0</v>
      </c>
      <c r="V75" s="12">
        <v>749042</v>
      </c>
      <c r="W75" s="12">
        <v>24</v>
      </c>
      <c r="X75" s="12">
        <v>288230</v>
      </c>
      <c r="Y75" s="12">
        <v>4298</v>
      </c>
      <c r="Z75" s="12">
        <v>0</v>
      </c>
      <c r="AA75" s="12">
        <v>28967</v>
      </c>
      <c r="AB75" s="12">
        <v>54077</v>
      </c>
      <c r="AC75" s="12">
        <v>207695</v>
      </c>
      <c r="AD75" s="12">
        <v>1208000</v>
      </c>
      <c r="AE75" s="12">
        <v>0</v>
      </c>
      <c r="AF75" s="12">
        <v>29958</v>
      </c>
      <c r="AG75" s="12">
        <v>77365</v>
      </c>
      <c r="AH75" s="12">
        <v>458560</v>
      </c>
      <c r="AI75" s="12">
        <v>0</v>
      </c>
      <c r="AJ75" s="12">
        <v>116291</v>
      </c>
      <c r="AK75" s="12">
        <v>266996</v>
      </c>
      <c r="AL75" s="12">
        <v>0</v>
      </c>
      <c r="AM75" s="12">
        <v>17800</v>
      </c>
      <c r="AN75" s="12">
        <v>475497</v>
      </c>
      <c r="AO75" s="12">
        <v>98879</v>
      </c>
      <c r="AP75" s="12">
        <v>5704000</v>
      </c>
      <c r="AQ75" s="12">
        <v>541580</v>
      </c>
      <c r="AR75" s="12">
        <v>222594</v>
      </c>
      <c r="AS75" s="12">
        <v>91926995</v>
      </c>
      <c r="AT75" s="12">
        <v>0</v>
      </c>
      <c r="AU75" s="12">
        <v>1860</v>
      </c>
      <c r="AV75" s="12">
        <v>25500</v>
      </c>
      <c r="AW75" s="12">
        <v>9100287</v>
      </c>
      <c r="AX75" s="12">
        <v>208156526</v>
      </c>
      <c r="AY75" s="12">
        <v>10967512</v>
      </c>
      <c r="AZ75" s="12">
        <v>5841059</v>
      </c>
      <c r="BA75" s="12">
        <v>36977352</v>
      </c>
      <c r="BB75" s="12">
        <v>1696436</v>
      </c>
      <c r="BC75" s="12">
        <v>283708</v>
      </c>
      <c r="BD75" s="12">
        <v>46837</v>
      </c>
      <c r="BE75" s="12">
        <v>1368133</v>
      </c>
      <c r="BF75" s="12">
        <v>753438767</v>
      </c>
      <c r="BG75" s="12">
        <v>474750</v>
      </c>
      <c r="BH75" s="12">
        <v>1262890.23</v>
      </c>
      <c r="BI75" s="12">
        <v>234896</v>
      </c>
      <c r="BJ75" s="12">
        <v>17327</v>
      </c>
      <c r="BK75" s="12">
        <v>6344984</v>
      </c>
      <c r="BL75" s="12">
        <v>12315</v>
      </c>
      <c r="BM75" s="12">
        <v>7879</v>
      </c>
      <c r="BN75" s="12">
        <v>11450388</v>
      </c>
      <c r="BO75" s="12">
        <v>797006</v>
      </c>
      <c r="BP75" s="12">
        <v>7950945</v>
      </c>
      <c r="BQ75" s="12">
        <v>0</v>
      </c>
      <c r="BR75" s="55">
        <f t="shared" si="5"/>
        <v>1182337257.23</v>
      </c>
    </row>
    <row r="76" spans="1:70" ht="15.75" x14ac:dyDescent="0.25">
      <c r="A76" s="14" t="s">
        <v>325</v>
      </c>
      <c r="B76" s="15"/>
      <c r="C76" s="16"/>
      <c r="D76" s="17">
        <v>57957982</v>
      </c>
      <c r="E76" s="17">
        <v>21731994</v>
      </c>
      <c r="F76" s="17">
        <v>76375474</v>
      </c>
      <c r="G76" s="17">
        <v>17421079</v>
      </c>
      <c r="H76" s="17">
        <v>139990749</v>
      </c>
      <c r="I76" s="17">
        <v>887267590</v>
      </c>
      <c r="J76" s="17">
        <v>12660979</v>
      </c>
      <c r="K76" s="17">
        <v>68109325</v>
      </c>
      <c r="L76" s="17">
        <v>42203296</v>
      </c>
      <c r="M76" s="17">
        <v>45627332</v>
      </c>
      <c r="N76" s="17">
        <v>177983850</v>
      </c>
      <c r="O76" s="17">
        <v>33051209</v>
      </c>
      <c r="P76" s="17">
        <v>15839409</v>
      </c>
      <c r="Q76" s="17">
        <v>12210070</v>
      </c>
      <c r="R76" s="17">
        <v>159764355</v>
      </c>
      <c r="S76" s="17">
        <v>36880547</v>
      </c>
      <c r="T76" s="17">
        <v>25518071</v>
      </c>
      <c r="U76" s="17">
        <v>20147009</v>
      </c>
      <c r="V76" s="17">
        <v>10404446</v>
      </c>
      <c r="W76" s="17">
        <v>10177654</v>
      </c>
      <c r="X76" s="17">
        <v>26259634</v>
      </c>
      <c r="Y76" s="17">
        <v>7196760</v>
      </c>
      <c r="Z76" s="17">
        <v>20399336</v>
      </c>
      <c r="AA76" s="17">
        <v>35782993</v>
      </c>
      <c r="AB76" s="17">
        <v>38809460</v>
      </c>
      <c r="AC76" s="17">
        <v>39187490</v>
      </c>
      <c r="AD76" s="17">
        <v>518009000</v>
      </c>
      <c r="AE76" s="17">
        <v>16694819</v>
      </c>
      <c r="AF76" s="17">
        <v>56827642</v>
      </c>
      <c r="AG76" s="17">
        <v>30519117</v>
      </c>
      <c r="AH76" s="17">
        <v>8045833</v>
      </c>
      <c r="AI76" s="17">
        <v>9610557</v>
      </c>
      <c r="AJ76" s="17">
        <v>92565094</v>
      </c>
      <c r="AK76" s="17">
        <v>276426528</v>
      </c>
      <c r="AL76" s="17">
        <v>74303331</v>
      </c>
      <c r="AM76" s="17">
        <v>23664251</v>
      </c>
      <c r="AN76" s="17">
        <v>12658880</v>
      </c>
      <c r="AO76" s="17">
        <v>8227669</v>
      </c>
      <c r="AP76" s="17">
        <v>141564000</v>
      </c>
      <c r="AQ76" s="17">
        <v>88323242</v>
      </c>
      <c r="AR76" s="17">
        <v>56893213</v>
      </c>
      <c r="AS76" s="17">
        <v>1844097316</v>
      </c>
      <c r="AT76" s="17">
        <v>98101591</v>
      </c>
      <c r="AU76" s="17">
        <v>30625330</v>
      </c>
      <c r="AV76" s="17">
        <v>53570196</v>
      </c>
      <c r="AW76" s="17">
        <v>25849884</v>
      </c>
      <c r="AX76" s="17">
        <v>506500863</v>
      </c>
      <c r="AY76" s="17">
        <v>135739688</v>
      </c>
      <c r="AZ76" s="17">
        <v>741597243</v>
      </c>
      <c r="BA76" s="17">
        <v>172446135</v>
      </c>
      <c r="BB76" s="17">
        <v>211909816</v>
      </c>
      <c r="BC76" s="17">
        <v>128201577</v>
      </c>
      <c r="BD76" s="17">
        <v>23199884</v>
      </c>
      <c r="BE76" s="17">
        <v>143977720</v>
      </c>
      <c r="BF76" s="17">
        <v>79120887</v>
      </c>
      <c r="BG76" s="17">
        <v>45627149</v>
      </c>
      <c r="BH76" s="17">
        <v>150764148.82999998</v>
      </c>
      <c r="BI76" s="17">
        <v>115441213</v>
      </c>
      <c r="BJ76" s="17">
        <v>24254350</v>
      </c>
      <c r="BK76" s="17">
        <v>20138541</v>
      </c>
      <c r="BL76" s="17">
        <v>13586270</v>
      </c>
      <c r="BM76" s="17">
        <v>9054887</v>
      </c>
      <c r="BN76" s="17">
        <v>131653961</v>
      </c>
      <c r="BO76" s="17">
        <v>23816307</v>
      </c>
      <c r="BP76" s="17">
        <v>51158381</v>
      </c>
      <c r="BQ76" s="17">
        <v>41310092</v>
      </c>
      <c r="BR76" s="56">
        <f t="shared" si="0"/>
        <v>8275034698.8299999</v>
      </c>
    </row>
    <row r="77" spans="1:70" x14ac:dyDescent="0.25">
      <c r="A77" s="9"/>
      <c r="B77" s="10">
        <v>331.1</v>
      </c>
      <c r="C77" s="11" t="s">
        <v>33</v>
      </c>
      <c r="D77" s="12">
        <v>24867</v>
      </c>
      <c r="E77" s="12">
        <v>0</v>
      </c>
      <c r="F77" s="12">
        <v>336550</v>
      </c>
      <c r="G77" s="12">
        <v>5545416</v>
      </c>
      <c r="H77" s="12">
        <v>57861</v>
      </c>
      <c r="I77" s="12">
        <v>6680564</v>
      </c>
      <c r="J77" s="12">
        <v>26340</v>
      </c>
      <c r="K77" s="12">
        <v>19574489</v>
      </c>
      <c r="L77" s="12">
        <v>0</v>
      </c>
      <c r="M77" s="12">
        <v>0</v>
      </c>
      <c r="N77" s="12">
        <v>392236</v>
      </c>
      <c r="O77" s="12">
        <v>108719</v>
      </c>
      <c r="P77" s="12">
        <v>346868</v>
      </c>
      <c r="Q77" s="12">
        <v>0</v>
      </c>
      <c r="R77" s="12">
        <v>27245</v>
      </c>
      <c r="S77" s="12">
        <v>108098</v>
      </c>
      <c r="T77" s="12">
        <v>53504</v>
      </c>
      <c r="U77" s="12">
        <v>35400</v>
      </c>
      <c r="V77" s="12">
        <v>2110885</v>
      </c>
      <c r="W77" s="12">
        <v>15808</v>
      </c>
      <c r="X77" s="12">
        <v>0</v>
      </c>
      <c r="Y77" s="12">
        <v>18655</v>
      </c>
      <c r="Z77" s="12">
        <v>0</v>
      </c>
      <c r="AA77" s="12">
        <v>6132023</v>
      </c>
      <c r="AB77" s="12">
        <v>2223322</v>
      </c>
      <c r="AC77" s="12">
        <v>47911</v>
      </c>
      <c r="AD77" s="12">
        <v>51000</v>
      </c>
      <c r="AE77" s="12">
        <v>59296</v>
      </c>
      <c r="AF77" s="12">
        <v>0</v>
      </c>
      <c r="AG77" s="12">
        <v>65322</v>
      </c>
      <c r="AH77" s="12">
        <v>160106</v>
      </c>
      <c r="AI77" s="12">
        <v>817935</v>
      </c>
      <c r="AJ77" s="12">
        <v>36345</v>
      </c>
      <c r="AK77" s="12">
        <v>0</v>
      </c>
      <c r="AL77" s="12">
        <v>1254747</v>
      </c>
      <c r="AM77" s="12">
        <v>4385136</v>
      </c>
      <c r="AN77" s="12">
        <v>0</v>
      </c>
      <c r="AO77" s="12">
        <v>0</v>
      </c>
      <c r="AP77" s="12">
        <v>12106000</v>
      </c>
      <c r="AQ77" s="12">
        <v>11906</v>
      </c>
      <c r="AR77" s="12">
        <v>5118588</v>
      </c>
      <c r="AS77" s="12">
        <v>3163289</v>
      </c>
      <c r="AT77" s="12">
        <v>0</v>
      </c>
      <c r="AU77" s="12">
        <v>541717</v>
      </c>
      <c r="AV77" s="12">
        <v>3990</v>
      </c>
      <c r="AW77" s="12">
        <v>0</v>
      </c>
      <c r="AX77" s="12">
        <v>42222158</v>
      </c>
      <c r="AY77" s="12">
        <v>24540837</v>
      </c>
      <c r="AZ77" s="12">
        <v>248069953</v>
      </c>
      <c r="BA77" s="12">
        <v>151413</v>
      </c>
      <c r="BB77" s="12">
        <v>0</v>
      </c>
      <c r="BC77" s="12">
        <v>656962</v>
      </c>
      <c r="BD77" s="12">
        <v>0</v>
      </c>
      <c r="BE77" s="12">
        <v>52966</v>
      </c>
      <c r="BF77" s="12">
        <v>4524916</v>
      </c>
      <c r="BG77" s="12">
        <v>17093</v>
      </c>
      <c r="BH77" s="12">
        <v>0</v>
      </c>
      <c r="BI77" s="12">
        <v>32752</v>
      </c>
      <c r="BJ77" s="12">
        <v>451339</v>
      </c>
      <c r="BK77" s="12">
        <v>0</v>
      </c>
      <c r="BL77" s="12">
        <v>82181</v>
      </c>
      <c r="BM77" s="12">
        <v>47733</v>
      </c>
      <c r="BN77" s="12">
        <v>162348</v>
      </c>
      <c r="BO77" s="12">
        <v>168282</v>
      </c>
      <c r="BP77" s="12">
        <v>0</v>
      </c>
      <c r="BQ77" s="12">
        <v>72237</v>
      </c>
      <c r="BR77" s="55">
        <f t="shared" si="0"/>
        <v>392895308</v>
      </c>
    </row>
    <row r="78" spans="1:70" x14ac:dyDescent="0.25">
      <c r="A78" s="9"/>
      <c r="B78" s="10">
        <v>331.2</v>
      </c>
      <c r="C78" s="11" t="s">
        <v>34</v>
      </c>
      <c r="D78" s="12">
        <v>997818</v>
      </c>
      <c r="E78" s="12">
        <v>687000</v>
      </c>
      <c r="F78" s="12">
        <v>25568196</v>
      </c>
      <c r="G78" s="12">
        <v>194660</v>
      </c>
      <c r="H78" s="12">
        <v>2038432</v>
      </c>
      <c r="I78" s="12">
        <v>16238348</v>
      </c>
      <c r="J78" s="12">
        <v>348867</v>
      </c>
      <c r="K78" s="12">
        <v>1247565</v>
      </c>
      <c r="L78" s="12">
        <v>42352</v>
      </c>
      <c r="M78" s="12">
        <v>1317771</v>
      </c>
      <c r="N78" s="12">
        <v>41690559</v>
      </c>
      <c r="O78" s="12">
        <v>10548188</v>
      </c>
      <c r="P78" s="12">
        <v>214317</v>
      </c>
      <c r="Q78" s="12">
        <v>0</v>
      </c>
      <c r="R78" s="12">
        <v>66686673</v>
      </c>
      <c r="S78" s="12">
        <v>12951609</v>
      </c>
      <c r="T78" s="12">
        <v>143877</v>
      </c>
      <c r="U78" s="12">
        <v>177469</v>
      </c>
      <c r="V78" s="12">
        <v>1751976</v>
      </c>
      <c r="W78" s="12">
        <v>51641</v>
      </c>
      <c r="X78" s="12">
        <v>11939248</v>
      </c>
      <c r="Y78" s="12">
        <v>37170</v>
      </c>
      <c r="Z78" s="12">
        <v>176964</v>
      </c>
      <c r="AA78" s="12">
        <v>38002</v>
      </c>
      <c r="AB78" s="12">
        <v>627914</v>
      </c>
      <c r="AC78" s="12">
        <v>457066</v>
      </c>
      <c r="AD78" s="12">
        <v>17844000</v>
      </c>
      <c r="AE78" s="12">
        <v>208713</v>
      </c>
      <c r="AF78" s="12">
        <v>239052</v>
      </c>
      <c r="AG78" s="12">
        <v>2825426</v>
      </c>
      <c r="AH78" s="12">
        <v>394324</v>
      </c>
      <c r="AI78" s="12">
        <v>0</v>
      </c>
      <c r="AJ78" s="12">
        <v>22913468</v>
      </c>
      <c r="AK78" s="12">
        <v>637542</v>
      </c>
      <c r="AL78" s="12">
        <v>1245644</v>
      </c>
      <c r="AM78" s="12">
        <v>122292</v>
      </c>
      <c r="AN78" s="12">
        <v>485098</v>
      </c>
      <c r="AO78" s="12">
        <v>180319</v>
      </c>
      <c r="AP78" s="12">
        <v>307000</v>
      </c>
      <c r="AQ78" s="12">
        <v>882751</v>
      </c>
      <c r="AR78" s="12">
        <v>2534750</v>
      </c>
      <c r="AS78" s="12">
        <v>9534527</v>
      </c>
      <c r="AT78" s="12">
        <v>30691107</v>
      </c>
      <c r="AU78" s="12">
        <v>1227566</v>
      </c>
      <c r="AV78" s="12">
        <v>3044634</v>
      </c>
      <c r="AW78" s="12">
        <v>385574</v>
      </c>
      <c r="AX78" s="12">
        <v>7670917</v>
      </c>
      <c r="AY78" s="12">
        <v>18748207</v>
      </c>
      <c r="AZ78" s="12">
        <v>7237138</v>
      </c>
      <c r="BA78" s="12">
        <v>368771</v>
      </c>
      <c r="BB78" s="12">
        <v>20961550</v>
      </c>
      <c r="BC78" s="12">
        <v>1140478</v>
      </c>
      <c r="BD78" s="12">
        <v>1425723</v>
      </c>
      <c r="BE78" s="12">
        <v>24603265</v>
      </c>
      <c r="BF78" s="12">
        <v>18542508</v>
      </c>
      <c r="BG78" s="12">
        <v>4228451</v>
      </c>
      <c r="BH78" s="12">
        <v>51808111.25</v>
      </c>
      <c r="BI78" s="12">
        <v>146474</v>
      </c>
      <c r="BJ78" s="12">
        <v>187580</v>
      </c>
      <c r="BK78" s="12">
        <v>43756</v>
      </c>
      <c r="BL78" s="12">
        <v>512359</v>
      </c>
      <c r="BM78" s="12">
        <v>65605</v>
      </c>
      <c r="BN78" s="12">
        <v>4727360</v>
      </c>
      <c r="BO78" s="12">
        <v>113514</v>
      </c>
      <c r="BP78" s="12">
        <v>302244</v>
      </c>
      <c r="BQ78" s="12">
        <v>450085</v>
      </c>
      <c r="BR78" s="55">
        <f t="shared" ref="BR78:BR133" si="6">SUM(D78:BQ78)</f>
        <v>455161565.25</v>
      </c>
    </row>
    <row r="79" spans="1:70" x14ac:dyDescent="0.25">
      <c r="A79" s="9"/>
      <c r="B79" s="10">
        <v>331.31</v>
      </c>
      <c r="C79" s="11" t="s">
        <v>326</v>
      </c>
      <c r="D79" s="12">
        <v>0</v>
      </c>
      <c r="E79" s="12">
        <v>0</v>
      </c>
      <c r="F79" s="12">
        <v>0</v>
      </c>
      <c r="G79" s="12">
        <v>0</v>
      </c>
      <c r="H79" s="12">
        <v>0</v>
      </c>
      <c r="I79" s="12">
        <v>0</v>
      </c>
      <c r="J79" s="12">
        <v>0</v>
      </c>
      <c r="K79" s="12">
        <v>975595</v>
      </c>
      <c r="L79" s="12">
        <v>658838</v>
      </c>
      <c r="M79" s="12">
        <v>0</v>
      </c>
      <c r="N79" s="12">
        <v>0</v>
      </c>
      <c r="O79" s="12">
        <v>0</v>
      </c>
      <c r="P79" s="12">
        <v>0</v>
      </c>
      <c r="Q79" s="12">
        <v>0</v>
      </c>
      <c r="R79" s="12">
        <v>0</v>
      </c>
      <c r="S79" s="12">
        <v>69764</v>
      </c>
      <c r="T79" s="12">
        <v>0</v>
      </c>
      <c r="U79" s="12">
        <v>0</v>
      </c>
      <c r="V79" s="12">
        <v>0</v>
      </c>
      <c r="W79" s="12">
        <v>0</v>
      </c>
      <c r="X79" s="12">
        <v>154968</v>
      </c>
      <c r="Y79" s="12">
        <v>0</v>
      </c>
      <c r="Z79" s="12">
        <v>0</v>
      </c>
      <c r="AA79" s="12">
        <v>0</v>
      </c>
      <c r="AB79" s="12">
        <v>0</v>
      </c>
      <c r="AC79" s="12">
        <v>0</v>
      </c>
      <c r="AD79" s="12">
        <v>0</v>
      </c>
      <c r="AE79" s="12">
        <v>0</v>
      </c>
      <c r="AF79" s="12">
        <v>0</v>
      </c>
      <c r="AG79" s="12">
        <v>0</v>
      </c>
      <c r="AH79" s="12">
        <v>0</v>
      </c>
      <c r="AI79" s="12">
        <v>0</v>
      </c>
      <c r="AJ79" s="12">
        <v>0</v>
      </c>
      <c r="AK79" s="12">
        <v>0</v>
      </c>
      <c r="AL79" s="12">
        <v>7500</v>
      </c>
      <c r="AM79" s="12">
        <v>0</v>
      </c>
      <c r="AN79" s="12">
        <v>0</v>
      </c>
      <c r="AO79" s="12">
        <v>0</v>
      </c>
      <c r="AP79" s="12">
        <v>0</v>
      </c>
      <c r="AQ79" s="12">
        <v>11200</v>
      </c>
      <c r="AR79" s="12">
        <v>0</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12">
        <v>0</v>
      </c>
      <c r="BR79" s="55">
        <f t="shared" si="6"/>
        <v>1877865</v>
      </c>
    </row>
    <row r="80" spans="1:70" x14ac:dyDescent="0.25">
      <c r="A80" s="9"/>
      <c r="B80" s="10">
        <v>331.32</v>
      </c>
      <c r="C80" s="11" t="s">
        <v>375</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0</v>
      </c>
      <c r="AI80" s="12">
        <v>0</v>
      </c>
      <c r="AJ80" s="12">
        <v>0</v>
      </c>
      <c r="AK80" s="12">
        <v>0</v>
      </c>
      <c r="AL80" s="12">
        <v>0</v>
      </c>
      <c r="AM80" s="12">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55">
        <f t="shared" si="6"/>
        <v>0</v>
      </c>
    </row>
    <row r="81" spans="1:70" x14ac:dyDescent="0.25">
      <c r="A81" s="9"/>
      <c r="B81" s="10">
        <v>331.33</v>
      </c>
      <c r="C81" s="11" t="s">
        <v>376</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12">
        <v>0</v>
      </c>
      <c r="BR81" s="55">
        <f t="shared" si="6"/>
        <v>0</v>
      </c>
    </row>
    <row r="82" spans="1:70" x14ac:dyDescent="0.25">
      <c r="A82" s="9"/>
      <c r="B82" s="10">
        <v>331.34</v>
      </c>
      <c r="C82" s="11" t="s">
        <v>327</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0</v>
      </c>
      <c r="AI82" s="12">
        <v>0</v>
      </c>
      <c r="AJ82" s="12">
        <v>0</v>
      </c>
      <c r="AK82" s="12">
        <v>0</v>
      </c>
      <c r="AL82" s="12">
        <v>0</v>
      </c>
      <c r="AM82" s="12">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0</v>
      </c>
      <c r="BF82" s="12">
        <v>0</v>
      </c>
      <c r="BG82" s="12">
        <v>0</v>
      </c>
      <c r="BH82" s="12">
        <v>0</v>
      </c>
      <c r="BI82" s="12">
        <v>0</v>
      </c>
      <c r="BJ82" s="12">
        <v>0</v>
      </c>
      <c r="BK82" s="12">
        <v>0</v>
      </c>
      <c r="BL82" s="12">
        <v>0</v>
      </c>
      <c r="BM82" s="12">
        <v>0</v>
      </c>
      <c r="BN82" s="12">
        <v>0</v>
      </c>
      <c r="BO82" s="12">
        <v>0</v>
      </c>
      <c r="BP82" s="12">
        <v>0</v>
      </c>
      <c r="BQ82" s="12">
        <v>0</v>
      </c>
      <c r="BR82" s="55">
        <f t="shared" si="6"/>
        <v>0</v>
      </c>
    </row>
    <row r="83" spans="1:70" x14ac:dyDescent="0.25">
      <c r="A83" s="9"/>
      <c r="B83" s="10">
        <v>331.35</v>
      </c>
      <c r="C83" s="11" t="s">
        <v>35</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c r="AE83" s="12">
        <v>0</v>
      </c>
      <c r="AF83" s="12">
        <v>0</v>
      </c>
      <c r="AG83" s="12">
        <v>0</v>
      </c>
      <c r="AH83" s="12">
        <v>0</v>
      </c>
      <c r="AI83" s="12">
        <v>0</v>
      </c>
      <c r="AJ83" s="12">
        <v>0</v>
      </c>
      <c r="AK83" s="12">
        <v>0</v>
      </c>
      <c r="AL83" s="12">
        <v>0</v>
      </c>
      <c r="AM83" s="12">
        <v>0</v>
      </c>
      <c r="AN83" s="12">
        <v>0</v>
      </c>
      <c r="AO83" s="12">
        <v>0</v>
      </c>
      <c r="AP83" s="12">
        <v>0</v>
      </c>
      <c r="AQ83" s="12">
        <v>0</v>
      </c>
      <c r="AR83" s="12">
        <v>0</v>
      </c>
      <c r="AS83" s="12">
        <v>0</v>
      </c>
      <c r="AT83" s="12">
        <v>172304</v>
      </c>
      <c r="AU83" s="12">
        <v>0</v>
      </c>
      <c r="AV83" s="12">
        <v>4450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140953</v>
      </c>
      <c r="BP83" s="12">
        <v>0</v>
      </c>
      <c r="BQ83" s="12">
        <v>0</v>
      </c>
      <c r="BR83" s="55">
        <f t="shared" si="6"/>
        <v>317707</v>
      </c>
    </row>
    <row r="84" spans="1:70" x14ac:dyDescent="0.25">
      <c r="A84" s="9"/>
      <c r="B84" s="10">
        <v>331.39</v>
      </c>
      <c r="C84" s="11" t="s">
        <v>36</v>
      </c>
      <c r="D84" s="12">
        <v>0</v>
      </c>
      <c r="E84" s="12">
        <v>0</v>
      </c>
      <c r="F84" s="12">
        <v>1055310</v>
      </c>
      <c r="G84" s="12">
        <v>0</v>
      </c>
      <c r="H84" s="12">
        <v>1750</v>
      </c>
      <c r="I84" s="12">
        <v>693126</v>
      </c>
      <c r="J84" s="12">
        <v>7421</v>
      </c>
      <c r="K84" s="12">
        <v>175617</v>
      </c>
      <c r="L84" s="12">
        <v>0</v>
      </c>
      <c r="M84" s="12">
        <v>0</v>
      </c>
      <c r="N84" s="12">
        <v>85588</v>
      </c>
      <c r="O84" s="12">
        <v>0</v>
      </c>
      <c r="P84" s="12">
        <v>0</v>
      </c>
      <c r="Q84" s="12">
        <v>0</v>
      </c>
      <c r="R84" s="12">
        <v>2592049</v>
      </c>
      <c r="S84" s="12">
        <v>57217</v>
      </c>
      <c r="T84" s="12">
        <v>122940</v>
      </c>
      <c r="U84" s="12">
        <v>0</v>
      </c>
      <c r="V84" s="12">
        <v>93750</v>
      </c>
      <c r="W84" s="12">
        <v>0</v>
      </c>
      <c r="X84" s="12">
        <v>467035</v>
      </c>
      <c r="Y84" s="12">
        <v>0</v>
      </c>
      <c r="Z84" s="12">
        <v>481862</v>
      </c>
      <c r="AA84" s="12">
        <v>0</v>
      </c>
      <c r="AB84" s="12">
        <v>260774</v>
      </c>
      <c r="AC84" s="12">
        <v>0</v>
      </c>
      <c r="AD84" s="12">
        <v>4140000</v>
      </c>
      <c r="AE84" s="12">
        <v>0</v>
      </c>
      <c r="AF84" s="12">
        <v>48750</v>
      </c>
      <c r="AG84" s="12">
        <v>2188074</v>
      </c>
      <c r="AH84" s="12">
        <v>0</v>
      </c>
      <c r="AI84" s="12">
        <v>0</v>
      </c>
      <c r="AJ84" s="12">
        <v>0</v>
      </c>
      <c r="AK84" s="12">
        <v>6316</v>
      </c>
      <c r="AL84" s="12">
        <v>46397</v>
      </c>
      <c r="AM84" s="12">
        <v>0</v>
      </c>
      <c r="AN84" s="12">
        <v>0</v>
      </c>
      <c r="AO84" s="12">
        <v>17500</v>
      </c>
      <c r="AP84" s="12">
        <v>15000</v>
      </c>
      <c r="AQ84" s="12">
        <v>0</v>
      </c>
      <c r="AR84" s="12">
        <v>531882</v>
      </c>
      <c r="AS84" s="12">
        <v>807756</v>
      </c>
      <c r="AT84" s="12">
        <v>1472181</v>
      </c>
      <c r="AU84" s="12">
        <v>89211</v>
      </c>
      <c r="AV84" s="12">
        <v>0</v>
      </c>
      <c r="AW84" s="12">
        <v>0</v>
      </c>
      <c r="AX84" s="12">
        <v>349517</v>
      </c>
      <c r="AY84" s="12">
        <v>0</v>
      </c>
      <c r="AZ84" s="12">
        <v>2779555</v>
      </c>
      <c r="BA84" s="12">
        <v>3125</v>
      </c>
      <c r="BB84" s="12">
        <v>1044632</v>
      </c>
      <c r="BC84" s="12">
        <v>1148171</v>
      </c>
      <c r="BD84" s="12">
        <v>34256</v>
      </c>
      <c r="BE84" s="12">
        <v>1097976</v>
      </c>
      <c r="BF84" s="12">
        <v>660</v>
      </c>
      <c r="BG84" s="12">
        <v>364560</v>
      </c>
      <c r="BH84" s="12">
        <v>573066.22</v>
      </c>
      <c r="BI84" s="12">
        <v>26743</v>
      </c>
      <c r="BJ84" s="12">
        <v>0</v>
      </c>
      <c r="BK84" s="12">
        <v>0</v>
      </c>
      <c r="BL84" s="12">
        <v>0</v>
      </c>
      <c r="BM84" s="12">
        <v>1970</v>
      </c>
      <c r="BN84" s="12">
        <v>9058</v>
      </c>
      <c r="BO84" s="12">
        <v>17678</v>
      </c>
      <c r="BP84" s="12">
        <v>500000</v>
      </c>
      <c r="BQ84" s="12">
        <v>0</v>
      </c>
      <c r="BR84" s="55">
        <f t="shared" si="6"/>
        <v>23408473.219999999</v>
      </c>
    </row>
    <row r="85" spans="1:70" x14ac:dyDescent="0.25">
      <c r="A85" s="9"/>
      <c r="B85" s="10">
        <v>331.41</v>
      </c>
      <c r="C85" s="11" t="s">
        <v>37</v>
      </c>
      <c r="D85" s="12">
        <v>0</v>
      </c>
      <c r="E85" s="12">
        <v>0</v>
      </c>
      <c r="F85" s="12">
        <v>0</v>
      </c>
      <c r="G85" s="12">
        <v>0</v>
      </c>
      <c r="H85" s="12">
        <v>1254319</v>
      </c>
      <c r="I85" s="12">
        <v>9355000</v>
      </c>
      <c r="J85" s="12">
        <v>0</v>
      </c>
      <c r="K85" s="12">
        <v>0</v>
      </c>
      <c r="L85" s="12">
        <v>0</v>
      </c>
      <c r="M85" s="12">
        <v>0</v>
      </c>
      <c r="N85" s="12">
        <v>2090084</v>
      </c>
      <c r="O85" s="12">
        <v>0</v>
      </c>
      <c r="P85" s="12">
        <v>0</v>
      </c>
      <c r="Q85" s="12">
        <v>0</v>
      </c>
      <c r="R85" s="12">
        <v>0</v>
      </c>
      <c r="S85" s="12">
        <v>0</v>
      </c>
      <c r="T85" s="12">
        <v>35264</v>
      </c>
      <c r="U85" s="12">
        <v>0</v>
      </c>
      <c r="V85" s="12">
        <v>0</v>
      </c>
      <c r="W85" s="12">
        <v>0</v>
      </c>
      <c r="X85" s="12">
        <v>0</v>
      </c>
      <c r="Y85" s="12">
        <v>0</v>
      </c>
      <c r="Z85" s="12">
        <v>0</v>
      </c>
      <c r="AA85" s="12">
        <v>0</v>
      </c>
      <c r="AB85" s="12">
        <v>0</v>
      </c>
      <c r="AC85" s="12">
        <v>0</v>
      </c>
      <c r="AD85" s="12">
        <v>0</v>
      </c>
      <c r="AE85" s="12">
        <v>0</v>
      </c>
      <c r="AF85" s="12">
        <v>0</v>
      </c>
      <c r="AG85" s="12">
        <v>0</v>
      </c>
      <c r="AH85" s="12">
        <v>0</v>
      </c>
      <c r="AI85" s="12">
        <v>0</v>
      </c>
      <c r="AJ85" s="12">
        <v>0</v>
      </c>
      <c r="AK85" s="12">
        <v>6467844</v>
      </c>
      <c r="AL85" s="12">
        <v>444551</v>
      </c>
      <c r="AM85" s="12">
        <v>0</v>
      </c>
      <c r="AN85" s="12">
        <v>0</v>
      </c>
      <c r="AO85" s="12">
        <v>0</v>
      </c>
      <c r="AP85" s="12">
        <v>0</v>
      </c>
      <c r="AQ85" s="12">
        <v>53071</v>
      </c>
      <c r="AR85" s="12">
        <v>0</v>
      </c>
      <c r="AS85" s="12">
        <v>0</v>
      </c>
      <c r="AT85" s="12">
        <v>21698641</v>
      </c>
      <c r="AU85" s="12">
        <v>0</v>
      </c>
      <c r="AV85" s="12">
        <v>2973157</v>
      </c>
      <c r="AW85" s="12">
        <v>3130922</v>
      </c>
      <c r="AX85" s="12">
        <v>0</v>
      </c>
      <c r="AY85" s="12">
        <v>0</v>
      </c>
      <c r="AZ85" s="12">
        <v>0</v>
      </c>
      <c r="BA85" s="12">
        <v>0</v>
      </c>
      <c r="BB85" s="12">
        <v>0</v>
      </c>
      <c r="BC85" s="12">
        <v>0</v>
      </c>
      <c r="BD85" s="12">
        <v>0</v>
      </c>
      <c r="BE85" s="12">
        <v>0</v>
      </c>
      <c r="BF85" s="12">
        <v>57084</v>
      </c>
      <c r="BG85" s="12">
        <v>1049307</v>
      </c>
      <c r="BH85" s="12">
        <v>0</v>
      </c>
      <c r="BI85" s="12">
        <v>0</v>
      </c>
      <c r="BJ85" s="12">
        <v>0</v>
      </c>
      <c r="BK85" s="12">
        <v>0</v>
      </c>
      <c r="BL85" s="12">
        <v>3500</v>
      </c>
      <c r="BM85" s="12">
        <v>0</v>
      </c>
      <c r="BN85" s="12">
        <v>0</v>
      </c>
      <c r="BO85" s="12">
        <v>0</v>
      </c>
      <c r="BP85" s="12">
        <v>0</v>
      </c>
      <c r="BQ85" s="12">
        <v>0</v>
      </c>
      <c r="BR85" s="55">
        <f t="shared" si="6"/>
        <v>48612744</v>
      </c>
    </row>
    <row r="86" spans="1:70" x14ac:dyDescent="0.25">
      <c r="A86" s="9"/>
      <c r="B86" s="10">
        <v>331.42</v>
      </c>
      <c r="C86" s="11" t="s">
        <v>38</v>
      </c>
      <c r="D86" s="12">
        <v>0</v>
      </c>
      <c r="E86" s="12">
        <v>0</v>
      </c>
      <c r="F86" s="12">
        <v>0</v>
      </c>
      <c r="G86" s="12">
        <v>0</v>
      </c>
      <c r="H86" s="12">
        <v>8503635</v>
      </c>
      <c r="I86" s="12">
        <v>135214746</v>
      </c>
      <c r="J86" s="12">
        <v>0</v>
      </c>
      <c r="K86" s="12">
        <v>0</v>
      </c>
      <c r="L86" s="12">
        <v>1500783</v>
      </c>
      <c r="M86" s="12">
        <v>0</v>
      </c>
      <c r="N86" s="12">
        <v>8808017</v>
      </c>
      <c r="O86" s="12">
        <v>0</v>
      </c>
      <c r="P86" s="12">
        <v>0</v>
      </c>
      <c r="Q86" s="12">
        <v>0</v>
      </c>
      <c r="R86" s="12">
        <v>4031360</v>
      </c>
      <c r="S86" s="12">
        <v>117009</v>
      </c>
      <c r="T86" s="12">
        <v>0</v>
      </c>
      <c r="U86" s="12">
        <v>0</v>
      </c>
      <c r="V86" s="12">
        <v>0</v>
      </c>
      <c r="W86" s="12">
        <v>0</v>
      </c>
      <c r="X86" s="12">
        <v>0</v>
      </c>
      <c r="Y86" s="12">
        <v>0</v>
      </c>
      <c r="Z86" s="12">
        <v>0</v>
      </c>
      <c r="AA86" s="12">
        <v>0</v>
      </c>
      <c r="AB86" s="12">
        <v>3259689</v>
      </c>
      <c r="AC86" s="12">
        <v>0</v>
      </c>
      <c r="AD86" s="12">
        <v>0</v>
      </c>
      <c r="AE86" s="12">
        <v>0</v>
      </c>
      <c r="AF86" s="12">
        <v>3689887</v>
      </c>
      <c r="AG86" s="12">
        <v>0</v>
      </c>
      <c r="AH86" s="12">
        <v>0</v>
      </c>
      <c r="AI86" s="12">
        <v>0</v>
      </c>
      <c r="AJ86" s="12">
        <v>0</v>
      </c>
      <c r="AK86" s="12">
        <v>20021257</v>
      </c>
      <c r="AL86" s="12">
        <v>0</v>
      </c>
      <c r="AM86" s="12">
        <v>482758</v>
      </c>
      <c r="AN86" s="12">
        <v>0</v>
      </c>
      <c r="AO86" s="12">
        <v>0</v>
      </c>
      <c r="AP86" s="12">
        <v>10090000</v>
      </c>
      <c r="AQ86" s="12">
        <v>0</v>
      </c>
      <c r="AR86" s="12">
        <v>931622</v>
      </c>
      <c r="AS86" s="12">
        <v>0</v>
      </c>
      <c r="AT86" s="12">
        <v>0</v>
      </c>
      <c r="AU86" s="12">
        <v>0</v>
      </c>
      <c r="AV86" s="12">
        <v>2559858</v>
      </c>
      <c r="AW86" s="12">
        <v>0</v>
      </c>
      <c r="AX86" s="12">
        <v>0</v>
      </c>
      <c r="AY86" s="12">
        <v>0</v>
      </c>
      <c r="AZ86" s="12">
        <v>0</v>
      </c>
      <c r="BA86" s="12">
        <v>5258710</v>
      </c>
      <c r="BB86" s="12">
        <v>0</v>
      </c>
      <c r="BC86" s="12">
        <v>248689</v>
      </c>
      <c r="BD86" s="12">
        <v>0</v>
      </c>
      <c r="BE86" s="12">
        <v>1648488</v>
      </c>
      <c r="BF86" s="12">
        <v>4992780</v>
      </c>
      <c r="BG86" s="12">
        <v>0</v>
      </c>
      <c r="BH86" s="12">
        <v>7851939.9400000004</v>
      </c>
      <c r="BI86" s="12">
        <v>0</v>
      </c>
      <c r="BJ86" s="12">
        <v>0</v>
      </c>
      <c r="BK86" s="12">
        <v>0</v>
      </c>
      <c r="BL86" s="12">
        <v>0</v>
      </c>
      <c r="BM86" s="12">
        <v>0</v>
      </c>
      <c r="BN86" s="12">
        <v>0</v>
      </c>
      <c r="BO86" s="12">
        <v>0</v>
      </c>
      <c r="BP86" s="12">
        <v>0</v>
      </c>
      <c r="BQ86" s="12">
        <v>0</v>
      </c>
      <c r="BR86" s="55">
        <f t="shared" si="6"/>
        <v>219211227.94</v>
      </c>
    </row>
    <row r="87" spans="1:70" x14ac:dyDescent="0.25">
      <c r="A87" s="9"/>
      <c r="B87" s="10">
        <v>331.49</v>
      </c>
      <c r="C87" s="11" t="s">
        <v>39</v>
      </c>
      <c r="D87" s="12">
        <v>1143</v>
      </c>
      <c r="E87" s="12">
        <v>0</v>
      </c>
      <c r="F87" s="12">
        <v>2936041</v>
      </c>
      <c r="G87" s="12">
        <v>10</v>
      </c>
      <c r="H87" s="12">
        <v>879365</v>
      </c>
      <c r="I87" s="12">
        <v>0</v>
      </c>
      <c r="J87" s="12">
        <v>109233</v>
      </c>
      <c r="K87" s="12">
        <v>4170632</v>
      </c>
      <c r="L87" s="12">
        <v>1648343</v>
      </c>
      <c r="M87" s="12">
        <v>0</v>
      </c>
      <c r="N87" s="12">
        <v>2118971</v>
      </c>
      <c r="O87" s="12">
        <v>2711</v>
      </c>
      <c r="P87" s="12">
        <v>1255330</v>
      </c>
      <c r="Q87" s="12">
        <v>154970</v>
      </c>
      <c r="R87" s="12">
        <v>9509</v>
      </c>
      <c r="S87" s="12">
        <v>7390205</v>
      </c>
      <c r="T87" s="12">
        <v>0</v>
      </c>
      <c r="U87" s="12">
        <v>0</v>
      </c>
      <c r="V87" s="12">
        <v>0</v>
      </c>
      <c r="W87" s="12">
        <v>0</v>
      </c>
      <c r="X87" s="12">
        <v>0</v>
      </c>
      <c r="Y87" s="12">
        <v>0</v>
      </c>
      <c r="Z87" s="12">
        <v>0</v>
      </c>
      <c r="AA87" s="12">
        <v>0</v>
      </c>
      <c r="AB87" s="12">
        <v>575365</v>
      </c>
      <c r="AC87" s="12">
        <v>0</v>
      </c>
      <c r="AD87" s="12">
        <v>29885000</v>
      </c>
      <c r="AE87" s="12">
        <v>0</v>
      </c>
      <c r="AF87" s="12">
        <v>0</v>
      </c>
      <c r="AG87" s="12">
        <v>0</v>
      </c>
      <c r="AH87" s="12">
        <v>0</v>
      </c>
      <c r="AI87" s="12">
        <v>0</v>
      </c>
      <c r="AJ87" s="12">
        <v>6232070</v>
      </c>
      <c r="AK87" s="12">
        <v>567123</v>
      </c>
      <c r="AL87" s="12">
        <v>0</v>
      </c>
      <c r="AM87" s="12">
        <v>87672</v>
      </c>
      <c r="AN87" s="12">
        <v>0</v>
      </c>
      <c r="AO87" s="12">
        <v>0</v>
      </c>
      <c r="AP87" s="12">
        <v>1519000</v>
      </c>
      <c r="AQ87" s="12">
        <v>578454</v>
      </c>
      <c r="AR87" s="12">
        <v>2162072</v>
      </c>
      <c r="AS87" s="12">
        <v>256245847</v>
      </c>
      <c r="AT87" s="12">
        <v>685593</v>
      </c>
      <c r="AU87" s="12">
        <v>736013</v>
      </c>
      <c r="AV87" s="12">
        <v>587208</v>
      </c>
      <c r="AW87" s="12">
        <v>0</v>
      </c>
      <c r="AX87" s="12">
        <v>3517839</v>
      </c>
      <c r="AY87" s="12">
        <v>10486952</v>
      </c>
      <c r="AZ87" s="12">
        <v>20334681</v>
      </c>
      <c r="BA87" s="12">
        <v>1159541</v>
      </c>
      <c r="BB87" s="12">
        <v>189839</v>
      </c>
      <c r="BC87" s="12">
        <v>2072440</v>
      </c>
      <c r="BD87" s="12">
        <v>0</v>
      </c>
      <c r="BE87" s="12">
        <v>1451784</v>
      </c>
      <c r="BF87" s="12">
        <v>0</v>
      </c>
      <c r="BG87" s="12">
        <v>328878</v>
      </c>
      <c r="BH87" s="12">
        <v>0</v>
      </c>
      <c r="BI87" s="12">
        <v>647116</v>
      </c>
      <c r="BJ87" s="12">
        <v>516193</v>
      </c>
      <c r="BK87" s="12">
        <v>0</v>
      </c>
      <c r="BL87" s="12">
        <v>18806</v>
      </c>
      <c r="BM87" s="12">
        <v>0</v>
      </c>
      <c r="BN87" s="12">
        <v>476559</v>
      </c>
      <c r="BO87" s="12">
        <v>164549</v>
      </c>
      <c r="BP87" s="12">
        <v>0</v>
      </c>
      <c r="BQ87" s="12">
        <v>0</v>
      </c>
      <c r="BR87" s="55">
        <f t="shared" si="6"/>
        <v>361903057</v>
      </c>
    </row>
    <row r="88" spans="1:70" x14ac:dyDescent="0.25">
      <c r="A88" s="9"/>
      <c r="B88" s="10">
        <v>331.5</v>
      </c>
      <c r="C88" s="11" t="s">
        <v>40</v>
      </c>
      <c r="D88" s="12">
        <v>3089763</v>
      </c>
      <c r="E88" s="12">
        <v>5673700</v>
      </c>
      <c r="F88" s="12">
        <v>879376</v>
      </c>
      <c r="G88" s="12">
        <v>139106</v>
      </c>
      <c r="H88" s="12">
        <v>30096059</v>
      </c>
      <c r="I88" s="12">
        <v>0</v>
      </c>
      <c r="J88" s="12">
        <v>28022</v>
      </c>
      <c r="K88" s="12">
        <v>81952</v>
      </c>
      <c r="L88" s="12">
        <v>0</v>
      </c>
      <c r="M88" s="12">
        <v>0</v>
      </c>
      <c r="N88" s="12">
        <v>6486695</v>
      </c>
      <c r="O88" s="12">
        <v>5000</v>
      </c>
      <c r="P88" s="12">
        <v>0</v>
      </c>
      <c r="Q88" s="12">
        <v>1451726</v>
      </c>
      <c r="R88" s="12">
        <v>1423919</v>
      </c>
      <c r="S88" s="12">
        <v>5791</v>
      </c>
      <c r="T88" s="12">
        <v>10412784</v>
      </c>
      <c r="U88" s="12">
        <v>18848</v>
      </c>
      <c r="V88" s="12">
        <v>111272</v>
      </c>
      <c r="W88" s="12">
        <v>0</v>
      </c>
      <c r="X88" s="12">
        <v>119309</v>
      </c>
      <c r="Y88" s="12">
        <v>0</v>
      </c>
      <c r="Z88" s="12">
        <v>4962777</v>
      </c>
      <c r="AA88" s="12">
        <v>1401872</v>
      </c>
      <c r="AB88" s="12">
        <v>200034</v>
      </c>
      <c r="AC88" s="12">
        <v>0</v>
      </c>
      <c r="AD88" s="12">
        <v>18965000</v>
      </c>
      <c r="AE88" s="12">
        <v>5109984</v>
      </c>
      <c r="AF88" s="12">
        <v>46535</v>
      </c>
      <c r="AG88" s="12">
        <v>1039273</v>
      </c>
      <c r="AH88" s="12">
        <v>184464</v>
      </c>
      <c r="AI88" s="12">
        <v>0</v>
      </c>
      <c r="AJ88" s="12">
        <v>13186162</v>
      </c>
      <c r="AK88" s="12">
        <v>61537367</v>
      </c>
      <c r="AL88" s="12">
        <v>28767231</v>
      </c>
      <c r="AM88" s="12">
        <v>0</v>
      </c>
      <c r="AN88" s="12">
        <v>0</v>
      </c>
      <c r="AO88" s="12">
        <v>0</v>
      </c>
      <c r="AP88" s="12">
        <v>11705000</v>
      </c>
      <c r="AQ88" s="12">
        <v>1569183</v>
      </c>
      <c r="AR88" s="12">
        <v>325262</v>
      </c>
      <c r="AS88" s="12">
        <v>421184620</v>
      </c>
      <c r="AT88" s="12">
        <v>1231779</v>
      </c>
      <c r="AU88" s="12">
        <v>2612414</v>
      </c>
      <c r="AV88" s="12">
        <v>746673</v>
      </c>
      <c r="AW88" s="12">
        <v>0</v>
      </c>
      <c r="AX88" s="12">
        <v>37718945</v>
      </c>
      <c r="AY88" s="12">
        <v>20477011</v>
      </c>
      <c r="AZ88" s="12">
        <v>12485266</v>
      </c>
      <c r="BA88" s="12">
        <v>8932116</v>
      </c>
      <c r="BB88" s="12">
        <v>59466071</v>
      </c>
      <c r="BC88" s="12">
        <v>12181439</v>
      </c>
      <c r="BD88" s="12">
        <v>1115078</v>
      </c>
      <c r="BE88" s="12">
        <v>36594504</v>
      </c>
      <c r="BF88" s="12">
        <v>1261050</v>
      </c>
      <c r="BG88" s="12">
        <v>1519729</v>
      </c>
      <c r="BH88" s="12">
        <v>3758495.06</v>
      </c>
      <c r="BI88" s="12">
        <v>6434117</v>
      </c>
      <c r="BJ88" s="12">
        <v>0</v>
      </c>
      <c r="BK88" s="12">
        <v>0</v>
      </c>
      <c r="BL88" s="12">
        <v>2227713</v>
      </c>
      <c r="BM88" s="12">
        <v>0</v>
      </c>
      <c r="BN88" s="12">
        <v>22268283</v>
      </c>
      <c r="BO88" s="12">
        <v>8746204</v>
      </c>
      <c r="BP88" s="12">
        <v>2360945</v>
      </c>
      <c r="BQ88" s="12">
        <v>0</v>
      </c>
      <c r="BR88" s="55">
        <f t="shared" si="6"/>
        <v>872345918.05999994</v>
      </c>
    </row>
    <row r="89" spans="1:70" x14ac:dyDescent="0.25">
      <c r="A89" s="9"/>
      <c r="B89" s="10">
        <v>331.51</v>
      </c>
      <c r="C89" s="11" t="s">
        <v>328</v>
      </c>
      <c r="D89" s="12">
        <v>23682</v>
      </c>
      <c r="E89" s="12">
        <v>0</v>
      </c>
      <c r="F89" s="12">
        <v>0</v>
      </c>
      <c r="G89" s="12">
        <v>0</v>
      </c>
      <c r="H89" s="12">
        <v>0</v>
      </c>
      <c r="I89" s="12">
        <v>0</v>
      </c>
      <c r="J89" s="12">
        <v>0</v>
      </c>
      <c r="K89" s="12">
        <v>0</v>
      </c>
      <c r="L89" s="12">
        <v>3237199</v>
      </c>
      <c r="M89" s="12">
        <v>0</v>
      </c>
      <c r="N89" s="12">
        <v>0</v>
      </c>
      <c r="O89" s="12">
        <v>0</v>
      </c>
      <c r="P89" s="12">
        <v>0</v>
      </c>
      <c r="Q89" s="12">
        <v>0</v>
      </c>
      <c r="R89" s="12">
        <v>0</v>
      </c>
      <c r="S89" s="12">
        <v>0</v>
      </c>
      <c r="T89" s="12">
        <v>0</v>
      </c>
      <c r="U89" s="12">
        <v>0</v>
      </c>
      <c r="V89" s="12">
        <v>0</v>
      </c>
      <c r="W89" s="12">
        <v>0</v>
      </c>
      <c r="X89" s="12">
        <v>58441</v>
      </c>
      <c r="Y89" s="12">
        <v>0</v>
      </c>
      <c r="Z89" s="12">
        <v>0</v>
      </c>
      <c r="AA89" s="12">
        <v>0</v>
      </c>
      <c r="AB89" s="12">
        <v>0</v>
      </c>
      <c r="AC89" s="12">
        <v>11306378</v>
      </c>
      <c r="AD89" s="12">
        <v>0</v>
      </c>
      <c r="AE89" s="12">
        <v>0</v>
      </c>
      <c r="AF89" s="12">
        <v>6577542</v>
      </c>
      <c r="AG89" s="12">
        <v>0</v>
      </c>
      <c r="AH89" s="12">
        <v>79693</v>
      </c>
      <c r="AI89" s="12">
        <v>0</v>
      </c>
      <c r="AJ89" s="12">
        <v>0</v>
      </c>
      <c r="AK89" s="12">
        <v>0</v>
      </c>
      <c r="AL89" s="12">
        <v>0</v>
      </c>
      <c r="AM89" s="12">
        <v>0</v>
      </c>
      <c r="AN89" s="12">
        <v>0</v>
      </c>
      <c r="AO89" s="12">
        <v>0</v>
      </c>
      <c r="AP89" s="12">
        <v>0</v>
      </c>
      <c r="AQ89" s="12">
        <v>6984762</v>
      </c>
      <c r="AR89" s="12">
        <v>0</v>
      </c>
      <c r="AS89" s="12">
        <v>0</v>
      </c>
      <c r="AT89" s="12">
        <v>0</v>
      </c>
      <c r="AU89" s="12">
        <v>0</v>
      </c>
      <c r="AV89" s="12">
        <v>0</v>
      </c>
      <c r="AW89" s="12">
        <v>9800670</v>
      </c>
      <c r="AX89" s="12">
        <v>0</v>
      </c>
      <c r="AY89" s="12">
        <v>0</v>
      </c>
      <c r="AZ89" s="12">
        <v>1434623</v>
      </c>
      <c r="BA89" s="12">
        <v>0</v>
      </c>
      <c r="BB89" s="12">
        <v>0</v>
      </c>
      <c r="BC89" s="12">
        <v>0</v>
      </c>
      <c r="BD89" s="12">
        <v>0</v>
      </c>
      <c r="BE89" s="12">
        <v>5130410</v>
      </c>
      <c r="BF89" s="12">
        <v>0</v>
      </c>
      <c r="BG89" s="12">
        <v>0</v>
      </c>
      <c r="BH89" s="12">
        <v>0</v>
      </c>
      <c r="BI89" s="12">
        <v>0</v>
      </c>
      <c r="BJ89" s="12">
        <v>0</v>
      </c>
      <c r="BK89" s="12">
        <v>1616800</v>
      </c>
      <c r="BL89" s="12">
        <v>0</v>
      </c>
      <c r="BM89" s="12">
        <v>0</v>
      </c>
      <c r="BN89" s="12">
        <v>0</v>
      </c>
      <c r="BO89" s="12">
        <v>0</v>
      </c>
      <c r="BP89" s="12">
        <v>0</v>
      </c>
      <c r="BQ89" s="12">
        <v>0</v>
      </c>
      <c r="BR89" s="55">
        <f t="shared" si="6"/>
        <v>46250200</v>
      </c>
    </row>
    <row r="90" spans="1:70" x14ac:dyDescent="0.25">
      <c r="A90" s="9"/>
      <c r="B90" s="10">
        <v>331.61</v>
      </c>
      <c r="C90" s="11" t="s">
        <v>41</v>
      </c>
      <c r="D90" s="12">
        <v>0</v>
      </c>
      <c r="E90" s="12">
        <v>0</v>
      </c>
      <c r="F90" s="12">
        <v>0</v>
      </c>
      <c r="G90" s="12">
        <v>0</v>
      </c>
      <c r="H90" s="12">
        <v>458519</v>
      </c>
      <c r="I90" s="12">
        <v>0</v>
      </c>
      <c r="J90" s="12">
        <v>0</v>
      </c>
      <c r="K90" s="12">
        <v>73623</v>
      </c>
      <c r="L90" s="12">
        <v>0</v>
      </c>
      <c r="M90" s="12">
        <v>6967100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2">
        <v>3660000</v>
      </c>
      <c r="AE90" s="12">
        <v>0</v>
      </c>
      <c r="AF90" s="12">
        <v>0</v>
      </c>
      <c r="AG90" s="12">
        <v>0</v>
      </c>
      <c r="AH90" s="12">
        <v>0</v>
      </c>
      <c r="AI90" s="12">
        <v>0</v>
      </c>
      <c r="AJ90" s="12">
        <v>657869</v>
      </c>
      <c r="AK90" s="12">
        <v>0</v>
      </c>
      <c r="AL90" s="12">
        <v>2476882</v>
      </c>
      <c r="AM90" s="12">
        <v>0</v>
      </c>
      <c r="AN90" s="12">
        <v>0</v>
      </c>
      <c r="AO90" s="12">
        <v>0</v>
      </c>
      <c r="AP90" s="12">
        <v>0</v>
      </c>
      <c r="AQ90" s="12">
        <v>0</v>
      </c>
      <c r="AR90" s="12">
        <v>0</v>
      </c>
      <c r="AS90" s="12">
        <v>0</v>
      </c>
      <c r="AT90" s="12">
        <v>0</v>
      </c>
      <c r="AU90" s="12">
        <v>0</v>
      </c>
      <c r="AV90" s="12">
        <v>0</v>
      </c>
      <c r="AW90" s="12">
        <v>0</v>
      </c>
      <c r="AX90" s="12">
        <v>0</v>
      </c>
      <c r="AY90" s="12">
        <v>0</v>
      </c>
      <c r="AZ90" s="12">
        <v>0</v>
      </c>
      <c r="BA90" s="12">
        <v>0</v>
      </c>
      <c r="BB90" s="12">
        <v>0</v>
      </c>
      <c r="BC90" s="12">
        <v>0</v>
      </c>
      <c r="BD90" s="12">
        <v>0</v>
      </c>
      <c r="BE90" s="12">
        <v>107496</v>
      </c>
      <c r="BF90" s="12">
        <v>0</v>
      </c>
      <c r="BG90" s="12">
        <v>0</v>
      </c>
      <c r="BH90" s="12">
        <v>0</v>
      </c>
      <c r="BI90" s="12">
        <v>0</v>
      </c>
      <c r="BJ90" s="12">
        <v>0</v>
      </c>
      <c r="BK90" s="12">
        <v>0</v>
      </c>
      <c r="BL90" s="12">
        <v>0</v>
      </c>
      <c r="BM90" s="12">
        <v>0</v>
      </c>
      <c r="BN90" s="12">
        <v>0</v>
      </c>
      <c r="BO90" s="12">
        <v>0</v>
      </c>
      <c r="BP90" s="12">
        <v>0</v>
      </c>
      <c r="BQ90" s="12">
        <v>0</v>
      </c>
      <c r="BR90" s="55">
        <f t="shared" si="6"/>
        <v>14401489</v>
      </c>
    </row>
    <row r="91" spans="1:70" x14ac:dyDescent="0.25">
      <c r="A91" s="9"/>
      <c r="B91" s="10">
        <v>331.62</v>
      </c>
      <c r="C91" s="11" t="s">
        <v>42</v>
      </c>
      <c r="D91" s="12">
        <v>0</v>
      </c>
      <c r="E91" s="12">
        <v>0</v>
      </c>
      <c r="F91" s="12">
        <v>0</v>
      </c>
      <c r="G91" s="12">
        <v>0</v>
      </c>
      <c r="H91" s="12">
        <v>0</v>
      </c>
      <c r="I91" s="12">
        <v>0</v>
      </c>
      <c r="J91" s="12">
        <v>0</v>
      </c>
      <c r="K91" s="12">
        <v>518879</v>
      </c>
      <c r="L91" s="12">
        <v>0</v>
      </c>
      <c r="M91" s="12">
        <v>143467</v>
      </c>
      <c r="N91" s="12">
        <v>0</v>
      </c>
      <c r="O91" s="12">
        <v>0</v>
      </c>
      <c r="P91" s="12">
        <v>7074</v>
      </c>
      <c r="Q91" s="12">
        <v>0</v>
      </c>
      <c r="R91" s="12">
        <v>0</v>
      </c>
      <c r="S91" s="12">
        <v>70266</v>
      </c>
      <c r="T91" s="12">
        <v>0</v>
      </c>
      <c r="U91" s="12">
        <v>0</v>
      </c>
      <c r="V91" s="12">
        <v>0</v>
      </c>
      <c r="W91" s="12">
        <v>0</v>
      </c>
      <c r="X91" s="12">
        <v>0</v>
      </c>
      <c r="Y91" s="12">
        <v>0</v>
      </c>
      <c r="Z91" s="12">
        <v>0</v>
      </c>
      <c r="AA91" s="12">
        <v>0</v>
      </c>
      <c r="AB91" s="12">
        <v>0</v>
      </c>
      <c r="AC91" s="12">
        <v>0</v>
      </c>
      <c r="AD91" s="12">
        <v>0</v>
      </c>
      <c r="AE91" s="12">
        <v>0</v>
      </c>
      <c r="AF91" s="12">
        <v>999334</v>
      </c>
      <c r="AG91" s="12">
        <v>0</v>
      </c>
      <c r="AH91" s="12">
        <v>0</v>
      </c>
      <c r="AI91" s="12">
        <v>0</v>
      </c>
      <c r="AJ91" s="12">
        <v>0</v>
      </c>
      <c r="AK91" s="12">
        <v>3929297</v>
      </c>
      <c r="AL91" s="12">
        <v>0</v>
      </c>
      <c r="AM91" s="12">
        <v>0</v>
      </c>
      <c r="AN91" s="12">
        <v>0</v>
      </c>
      <c r="AO91" s="12">
        <v>0</v>
      </c>
      <c r="AP91" s="12">
        <v>224000</v>
      </c>
      <c r="AQ91" s="12">
        <v>0</v>
      </c>
      <c r="AR91" s="12">
        <v>55868</v>
      </c>
      <c r="AS91" s="12">
        <v>0</v>
      </c>
      <c r="AT91" s="12">
        <v>0</v>
      </c>
      <c r="AU91" s="12">
        <v>984</v>
      </c>
      <c r="AV91" s="12">
        <v>0</v>
      </c>
      <c r="AW91" s="12">
        <v>0</v>
      </c>
      <c r="AX91" s="12">
        <v>1096037</v>
      </c>
      <c r="AY91" s="12">
        <v>0</v>
      </c>
      <c r="AZ91" s="12">
        <v>193041</v>
      </c>
      <c r="BA91" s="12">
        <v>9647533</v>
      </c>
      <c r="BB91" s="12">
        <v>2886940</v>
      </c>
      <c r="BC91" s="12">
        <v>0</v>
      </c>
      <c r="BD91" s="12">
        <v>0</v>
      </c>
      <c r="BE91" s="12">
        <v>0</v>
      </c>
      <c r="BF91" s="12">
        <v>0</v>
      </c>
      <c r="BG91" s="12">
        <v>0</v>
      </c>
      <c r="BH91" s="12">
        <v>0</v>
      </c>
      <c r="BI91" s="12">
        <v>0</v>
      </c>
      <c r="BJ91" s="12">
        <v>0</v>
      </c>
      <c r="BK91" s="12">
        <v>0</v>
      </c>
      <c r="BL91" s="12">
        <v>0</v>
      </c>
      <c r="BM91" s="12">
        <v>0</v>
      </c>
      <c r="BN91" s="12">
        <v>4569222</v>
      </c>
      <c r="BO91" s="12">
        <v>0</v>
      </c>
      <c r="BP91" s="12">
        <v>0</v>
      </c>
      <c r="BQ91" s="12">
        <v>0</v>
      </c>
      <c r="BR91" s="55">
        <f t="shared" si="6"/>
        <v>24341942</v>
      </c>
    </row>
    <row r="92" spans="1:70" x14ac:dyDescent="0.25">
      <c r="A92" s="9"/>
      <c r="B92" s="10">
        <v>331.65</v>
      </c>
      <c r="C92" s="11" t="s">
        <v>43</v>
      </c>
      <c r="D92" s="12">
        <v>280954</v>
      </c>
      <c r="E92" s="12">
        <v>86741</v>
      </c>
      <c r="F92" s="12">
        <v>0</v>
      </c>
      <c r="G92" s="12">
        <v>0</v>
      </c>
      <c r="H92" s="12">
        <v>357029</v>
      </c>
      <c r="I92" s="12">
        <v>0</v>
      </c>
      <c r="J92" s="12">
        <v>0</v>
      </c>
      <c r="K92" s="12">
        <v>0</v>
      </c>
      <c r="L92" s="12">
        <v>0</v>
      </c>
      <c r="M92" s="12">
        <v>0</v>
      </c>
      <c r="N92" s="12">
        <v>0</v>
      </c>
      <c r="O92" s="12">
        <v>71794</v>
      </c>
      <c r="P92" s="12">
        <v>0</v>
      </c>
      <c r="Q92" s="12">
        <v>68221</v>
      </c>
      <c r="R92" s="12">
        <v>472189</v>
      </c>
      <c r="S92" s="12">
        <v>54405</v>
      </c>
      <c r="T92" s="12">
        <v>53566</v>
      </c>
      <c r="U92" s="12">
        <v>220988</v>
      </c>
      <c r="V92" s="12">
        <v>89278</v>
      </c>
      <c r="W92" s="12">
        <v>89100</v>
      </c>
      <c r="X92" s="12">
        <v>147306</v>
      </c>
      <c r="Y92" s="12">
        <v>0</v>
      </c>
      <c r="Z92" s="12">
        <v>83879</v>
      </c>
      <c r="AA92" s="12">
        <v>0</v>
      </c>
      <c r="AB92" s="12">
        <v>286277</v>
      </c>
      <c r="AC92" s="12">
        <v>380449</v>
      </c>
      <c r="AD92" s="12">
        <v>1050000</v>
      </c>
      <c r="AE92" s="12">
        <v>49320</v>
      </c>
      <c r="AF92" s="12">
        <v>0</v>
      </c>
      <c r="AG92" s="12">
        <v>96021</v>
      </c>
      <c r="AH92" s="12">
        <v>0</v>
      </c>
      <c r="AI92" s="12">
        <v>0</v>
      </c>
      <c r="AJ92" s="12">
        <v>150558</v>
      </c>
      <c r="AK92" s="12">
        <v>614919</v>
      </c>
      <c r="AL92" s="12">
        <v>130727</v>
      </c>
      <c r="AM92" s="12">
        <v>78585</v>
      </c>
      <c r="AN92" s="12">
        <v>133539</v>
      </c>
      <c r="AO92" s="12">
        <v>0</v>
      </c>
      <c r="AP92" s="12">
        <v>0</v>
      </c>
      <c r="AQ92" s="12">
        <v>0</v>
      </c>
      <c r="AR92" s="12">
        <v>187277</v>
      </c>
      <c r="AS92" s="12">
        <v>0</v>
      </c>
      <c r="AT92" s="12">
        <v>199115</v>
      </c>
      <c r="AU92" s="12">
        <v>112245</v>
      </c>
      <c r="AV92" s="12">
        <v>279656</v>
      </c>
      <c r="AW92" s="12">
        <v>0</v>
      </c>
      <c r="AX92" s="12">
        <v>1480813</v>
      </c>
      <c r="AY92" s="12">
        <v>0</v>
      </c>
      <c r="AZ92" s="12">
        <v>0</v>
      </c>
      <c r="BA92" s="12">
        <v>0</v>
      </c>
      <c r="BB92" s="12">
        <v>786049</v>
      </c>
      <c r="BC92" s="12">
        <v>285767</v>
      </c>
      <c r="BD92" s="12">
        <v>174210</v>
      </c>
      <c r="BE92" s="12">
        <v>0</v>
      </c>
      <c r="BF92" s="12">
        <v>0</v>
      </c>
      <c r="BG92" s="12">
        <v>2101</v>
      </c>
      <c r="BH92" s="12">
        <v>0</v>
      </c>
      <c r="BI92" s="12">
        <v>1303254</v>
      </c>
      <c r="BJ92" s="12">
        <v>0</v>
      </c>
      <c r="BK92" s="12">
        <v>241582</v>
      </c>
      <c r="BL92" s="12">
        <v>0</v>
      </c>
      <c r="BM92" s="12">
        <v>156710</v>
      </c>
      <c r="BN92" s="12">
        <v>273984</v>
      </c>
      <c r="BO92" s="12">
        <v>42652</v>
      </c>
      <c r="BP92" s="12">
        <v>207936</v>
      </c>
      <c r="BQ92" s="12">
        <v>0</v>
      </c>
      <c r="BR92" s="55">
        <f t="shared" si="6"/>
        <v>10779196</v>
      </c>
    </row>
    <row r="93" spans="1:70" x14ac:dyDescent="0.25">
      <c r="A93" s="9"/>
      <c r="B93" s="10">
        <v>331.69</v>
      </c>
      <c r="C93" s="11" t="s">
        <v>44</v>
      </c>
      <c r="D93" s="12">
        <v>892632</v>
      </c>
      <c r="E93" s="12">
        <v>0</v>
      </c>
      <c r="F93" s="12">
        <v>0</v>
      </c>
      <c r="G93" s="12">
        <v>0</v>
      </c>
      <c r="H93" s="12">
        <v>4006203</v>
      </c>
      <c r="I93" s="12">
        <v>48803462</v>
      </c>
      <c r="J93" s="12">
        <v>103486</v>
      </c>
      <c r="K93" s="12">
        <v>1326226</v>
      </c>
      <c r="L93" s="12">
        <v>257760</v>
      </c>
      <c r="M93" s="12">
        <v>0</v>
      </c>
      <c r="N93" s="12">
        <v>1433780</v>
      </c>
      <c r="O93" s="12">
        <v>0</v>
      </c>
      <c r="P93" s="12">
        <v>410186</v>
      </c>
      <c r="Q93" s="12">
        <v>0</v>
      </c>
      <c r="R93" s="12">
        <v>0</v>
      </c>
      <c r="S93" s="12">
        <v>362503</v>
      </c>
      <c r="T93" s="12">
        <v>0</v>
      </c>
      <c r="U93" s="12">
        <v>438376</v>
      </c>
      <c r="V93" s="12">
        <v>0</v>
      </c>
      <c r="W93" s="12">
        <v>111</v>
      </c>
      <c r="X93" s="12">
        <v>0</v>
      </c>
      <c r="Y93" s="12">
        <v>171820</v>
      </c>
      <c r="Z93" s="12">
        <v>42746</v>
      </c>
      <c r="AA93" s="12">
        <v>0</v>
      </c>
      <c r="AB93" s="12">
        <v>0</v>
      </c>
      <c r="AC93" s="12">
        <v>291803</v>
      </c>
      <c r="AD93" s="12">
        <v>64262000</v>
      </c>
      <c r="AE93" s="12">
        <v>0</v>
      </c>
      <c r="AF93" s="12">
        <v>2970581</v>
      </c>
      <c r="AG93" s="12">
        <v>0</v>
      </c>
      <c r="AH93" s="12">
        <v>0</v>
      </c>
      <c r="AI93" s="12">
        <v>0</v>
      </c>
      <c r="AJ93" s="12">
        <v>0</v>
      </c>
      <c r="AK93" s="12">
        <v>0</v>
      </c>
      <c r="AL93" s="12">
        <v>0</v>
      </c>
      <c r="AM93" s="12">
        <v>0</v>
      </c>
      <c r="AN93" s="12">
        <v>0</v>
      </c>
      <c r="AO93" s="12">
        <v>0</v>
      </c>
      <c r="AP93" s="12">
        <v>230000</v>
      </c>
      <c r="AQ93" s="12">
        <v>479574</v>
      </c>
      <c r="AR93" s="12">
        <v>787434</v>
      </c>
      <c r="AS93" s="12">
        <v>189062749</v>
      </c>
      <c r="AT93" s="12">
        <v>615645</v>
      </c>
      <c r="AU93" s="12">
        <v>0</v>
      </c>
      <c r="AV93" s="12">
        <v>0</v>
      </c>
      <c r="AW93" s="12">
        <v>329649</v>
      </c>
      <c r="AX93" s="12">
        <v>44292433</v>
      </c>
      <c r="AY93" s="12">
        <v>1923095</v>
      </c>
      <c r="AZ93" s="12">
        <v>62633728</v>
      </c>
      <c r="BA93" s="12">
        <v>219649</v>
      </c>
      <c r="BB93" s="12">
        <v>1706414</v>
      </c>
      <c r="BC93" s="12">
        <v>13551851</v>
      </c>
      <c r="BD93" s="12">
        <v>0</v>
      </c>
      <c r="BE93" s="12">
        <v>3121450</v>
      </c>
      <c r="BF93" s="12">
        <v>885868</v>
      </c>
      <c r="BG93" s="12">
        <v>0</v>
      </c>
      <c r="BH93" s="12">
        <v>179413.7</v>
      </c>
      <c r="BI93" s="12">
        <v>389851</v>
      </c>
      <c r="BJ93" s="12">
        <v>159056</v>
      </c>
      <c r="BK93" s="12">
        <v>0</v>
      </c>
      <c r="BL93" s="12">
        <v>0</v>
      </c>
      <c r="BM93" s="12">
        <v>0</v>
      </c>
      <c r="BN93" s="12">
        <v>1282029</v>
      </c>
      <c r="BO93" s="12">
        <v>0</v>
      </c>
      <c r="BP93" s="12">
        <v>3643</v>
      </c>
      <c r="BQ93" s="12">
        <v>0</v>
      </c>
      <c r="BR93" s="55">
        <f t="shared" si="6"/>
        <v>447627206.69999999</v>
      </c>
    </row>
    <row r="94" spans="1:70" x14ac:dyDescent="0.25">
      <c r="A94" s="9"/>
      <c r="B94" s="10">
        <v>331.7</v>
      </c>
      <c r="C94" s="11" t="s">
        <v>45</v>
      </c>
      <c r="D94" s="12">
        <v>0</v>
      </c>
      <c r="E94" s="12">
        <v>0</v>
      </c>
      <c r="F94" s="12">
        <v>0</v>
      </c>
      <c r="G94" s="12">
        <v>0</v>
      </c>
      <c r="H94" s="12">
        <v>58752</v>
      </c>
      <c r="I94" s="12">
        <v>40411</v>
      </c>
      <c r="J94" s="12">
        <v>0</v>
      </c>
      <c r="K94" s="12">
        <v>0</v>
      </c>
      <c r="L94" s="12">
        <v>939926</v>
      </c>
      <c r="M94" s="12">
        <v>10000</v>
      </c>
      <c r="N94" s="12">
        <v>0</v>
      </c>
      <c r="O94" s="12">
        <v>0</v>
      </c>
      <c r="P94" s="12">
        <v>0</v>
      </c>
      <c r="Q94" s="12">
        <v>0</v>
      </c>
      <c r="R94" s="12">
        <v>730525</v>
      </c>
      <c r="S94" s="12">
        <v>0</v>
      </c>
      <c r="T94" s="12">
        <v>554542</v>
      </c>
      <c r="U94" s="12">
        <v>0</v>
      </c>
      <c r="V94" s="12">
        <v>0</v>
      </c>
      <c r="W94" s="12">
        <v>0</v>
      </c>
      <c r="X94" s="12">
        <v>0</v>
      </c>
      <c r="Y94" s="12">
        <v>0</v>
      </c>
      <c r="Z94" s="12">
        <v>42336</v>
      </c>
      <c r="AA94" s="12">
        <v>0</v>
      </c>
      <c r="AB94" s="12">
        <v>170314</v>
      </c>
      <c r="AC94" s="12">
        <v>0</v>
      </c>
      <c r="AD94" s="12">
        <v>35000</v>
      </c>
      <c r="AE94" s="12">
        <v>48154</v>
      </c>
      <c r="AF94" s="12">
        <v>2616520</v>
      </c>
      <c r="AG94" s="12">
        <v>0</v>
      </c>
      <c r="AH94" s="12">
        <v>0</v>
      </c>
      <c r="AI94" s="12">
        <v>0</v>
      </c>
      <c r="AJ94" s="12">
        <v>20359</v>
      </c>
      <c r="AK94" s="12">
        <v>0</v>
      </c>
      <c r="AL94" s="12">
        <v>16230</v>
      </c>
      <c r="AM94" s="12">
        <v>166374</v>
      </c>
      <c r="AN94" s="12">
        <v>0</v>
      </c>
      <c r="AO94" s="12">
        <v>0</v>
      </c>
      <c r="AP94" s="12">
        <v>29000</v>
      </c>
      <c r="AQ94" s="12">
        <v>0</v>
      </c>
      <c r="AR94" s="12">
        <v>0</v>
      </c>
      <c r="AS94" s="12">
        <v>1450197</v>
      </c>
      <c r="AT94" s="12">
        <v>0</v>
      </c>
      <c r="AU94" s="12">
        <v>109997</v>
      </c>
      <c r="AV94" s="12">
        <v>103147</v>
      </c>
      <c r="AW94" s="12">
        <v>64744</v>
      </c>
      <c r="AX94" s="12">
        <v>0</v>
      </c>
      <c r="AY94" s="12">
        <v>0</v>
      </c>
      <c r="AZ94" s="12">
        <v>276694</v>
      </c>
      <c r="BA94" s="12">
        <v>54880</v>
      </c>
      <c r="BB94" s="12">
        <v>8385</v>
      </c>
      <c r="BC94" s="12">
        <v>866645</v>
      </c>
      <c r="BD94" s="12">
        <v>0</v>
      </c>
      <c r="BE94" s="12">
        <v>3113514</v>
      </c>
      <c r="BF94" s="12">
        <v>0</v>
      </c>
      <c r="BG94" s="12">
        <v>0</v>
      </c>
      <c r="BH94" s="12">
        <v>0</v>
      </c>
      <c r="BI94" s="12">
        <v>100000</v>
      </c>
      <c r="BJ94" s="12">
        <v>0</v>
      </c>
      <c r="BK94" s="12">
        <v>0</v>
      </c>
      <c r="BL94" s="12">
        <v>0</v>
      </c>
      <c r="BM94" s="12">
        <v>0</v>
      </c>
      <c r="BN94" s="12">
        <v>581363</v>
      </c>
      <c r="BO94" s="12">
        <v>21958</v>
      </c>
      <c r="BP94" s="12">
        <v>1243341</v>
      </c>
      <c r="BQ94" s="12">
        <v>0</v>
      </c>
      <c r="BR94" s="55">
        <f t="shared" si="6"/>
        <v>13473308</v>
      </c>
    </row>
    <row r="95" spans="1:70" x14ac:dyDescent="0.25">
      <c r="A95" s="9"/>
      <c r="B95" s="10">
        <v>331.81</v>
      </c>
      <c r="C95" s="11" t="s">
        <v>46</v>
      </c>
      <c r="D95" s="12">
        <v>0</v>
      </c>
      <c r="E95" s="12">
        <v>0</v>
      </c>
      <c r="F95" s="12">
        <v>0</v>
      </c>
      <c r="G95" s="12">
        <v>0</v>
      </c>
      <c r="H95" s="12">
        <v>0</v>
      </c>
      <c r="I95" s="12">
        <v>0</v>
      </c>
      <c r="J95" s="12">
        <v>0</v>
      </c>
      <c r="K95" s="12">
        <v>0</v>
      </c>
      <c r="L95" s="12">
        <v>253181</v>
      </c>
      <c r="M95" s="12">
        <v>0</v>
      </c>
      <c r="N95" s="12">
        <v>0</v>
      </c>
      <c r="O95" s="12">
        <v>0</v>
      </c>
      <c r="P95" s="12">
        <v>0</v>
      </c>
      <c r="Q95" s="12">
        <v>0</v>
      </c>
      <c r="R95" s="12">
        <v>0</v>
      </c>
      <c r="S95" s="12">
        <v>0</v>
      </c>
      <c r="T95" s="12">
        <v>462</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7762</v>
      </c>
      <c r="AW95" s="12">
        <v>0</v>
      </c>
      <c r="AX95" s="12">
        <v>0</v>
      </c>
      <c r="AY95" s="12">
        <v>0</v>
      </c>
      <c r="AZ95" s="12">
        <v>0</v>
      </c>
      <c r="BA95" s="12">
        <v>0</v>
      </c>
      <c r="BB95" s="12">
        <v>0</v>
      </c>
      <c r="BC95" s="12">
        <v>0</v>
      </c>
      <c r="BD95" s="12">
        <v>0</v>
      </c>
      <c r="BE95" s="12">
        <v>0</v>
      </c>
      <c r="BF95" s="12">
        <v>0</v>
      </c>
      <c r="BG95" s="12">
        <v>0</v>
      </c>
      <c r="BH95" s="12">
        <v>0</v>
      </c>
      <c r="BI95" s="12">
        <v>0</v>
      </c>
      <c r="BJ95" s="12">
        <v>0</v>
      </c>
      <c r="BK95" s="12">
        <v>0</v>
      </c>
      <c r="BL95" s="12">
        <v>0</v>
      </c>
      <c r="BM95" s="12">
        <v>0</v>
      </c>
      <c r="BN95" s="12">
        <v>0</v>
      </c>
      <c r="BO95" s="12">
        <v>0</v>
      </c>
      <c r="BP95" s="12">
        <v>0</v>
      </c>
      <c r="BQ95" s="12">
        <v>0</v>
      </c>
      <c r="BR95" s="55">
        <f t="shared" si="6"/>
        <v>261405</v>
      </c>
    </row>
    <row r="96" spans="1:70" x14ac:dyDescent="0.25">
      <c r="A96" s="9"/>
      <c r="B96" s="10">
        <v>331.82</v>
      </c>
      <c r="C96" s="11" t="s">
        <v>47</v>
      </c>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12">
        <v>0</v>
      </c>
      <c r="X96" s="12">
        <v>0</v>
      </c>
      <c r="Y96" s="12">
        <v>0</v>
      </c>
      <c r="Z96" s="12">
        <v>0</v>
      </c>
      <c r="AA96" s="12">
        <v>0</v>
      </c>
      <c r="AB96" s="12">
        <v>336161</v>
      </c>
      <c r="AC96" s="12">
        <v>0</v>
      </c>
      <c r="AD96" s="12">
        <v>0</v>
      </c>
      <c r="AE96" s="12">
        <v>0</v>
      </c>
      <c r="AF96" s="12">
        <v>0</v>
      </c>
      <c r="AG96" s="12">
        <v>0</v>
      </c>
      <c r="AH96" s="12">
        <v>0</v>
      </c>
      <c r="AI96" s="12">
        <v>0</v>
      </c>
      <c r="AJ96" s="12">
        <v>0</v>
      </c>
      <c r="AK96" s="12">
        <v>0</v>
      </c>
      <c r="AL96" s="12">
        <v>0</v>
      </c>
      <c r="AM96" s="12">
        <v>0</v>
      </c>
      <c r="AN96" s="12">
        <v>0</v>
      </c>
      <c r="AO96" s="12">
        <v>0</v>
      </c>
      <c r="AP96" s="12">
        <v>0</v>
      </c>
      <c r="AQ96" s="12">
        <v>337323</v>
      </c>
      <c r="AR96" s="12">
        <v>0</v>
      </c>
      <c r="AS96" s="12">
        <v>0</v>
      </c>
      <c r="AT96" s="12">
        <v>0</v>
      </c>
      <c r="AU96" s="12">
        <v>0</v>
      </c>
      <c r="AV96" s="12">
        <v>0</v>
      </c>
      <c r="AW96" s="12">
        <v>0</v>
      </c>
      <c r="AX96" s="12">
        <v>0</v>
      </c>
      <c r="AY96" s="12">
        <v>0</v>
      </c>
      <c r="AZ96" s="12">
        <v>0</v>
      </c>
      <c r="BA96" s="12">
        <v>748413</v>
      </c>
      <c r="BB96" s="12">
        <v>0</v>
      </c>
      <c r="BC96" s="12">
        <v>0</v>
      </c>
      <c r="BD96" s="12">
        <v>0</v>
      </c>
      <c r="BE96" s="12">
        <v>0</v>
      </c>
      <c r="BF96" s="12">
        <v>0</v>
      </c>
      <c r="BG96" s="12">
        <v>0</v>
      </c>
      <c r="BH96" s="12">
        <v>0</v>
      </c>
      <c r="BI96" s="12">
        <v>626844</v>
      </c>
      <c r="BJ96" s="12">
        <v>0</v>
      </c>
      <c r="BK96" s="12">
        <v>0</v>
      </c>
      <c r="BL96" s="12">
        <v>0</v>
      </c>
      <c r="BM96" s="12">
        <v>0</v>
      </c>
      <c r="BN96" s="12">
        <v>0</v>
      </c>
      <c r="BO96" s="12">
        <v>0</v>
      </c>
      <c r="BP96" s="12">
        <v>0</v>
      </c>
      <c r="BQ96" s="12">
        <v>0</v>
      </c>
      <c r="BR96" s="55">
        <f t="shared" si="6"/>
        <v>2048741</v>
      </c>
    </row>
    <row r="97" spans="1:70" x14ac:dyDescent="0.25">
      <c r="A97" s="9"/>
      <c r="B97" s="10">
        <v>331.83</v>
      </c>
      <c r="C97" s="11" t="s">
        <v>377</v>
      </c>
      <c r="D97" s="12">
        <v>0</v>
      </c>
      <c r="E97" s="12">
        <v>0</v>
      </c>
      <c r="F97" s="12">
        <v>0</v>
      </c>
      <c r="G97" s="12">
        <v>0</v>
      </c>
      <c r="H97" s="12">
        <v>0</v>
      </c>
      <c r="I97" s="12">
        <v>0</v>
      </c>
      <c r="J97" s="12">
        <v>0</v>
      </c>
      <c r="K97" s="12">
        <v>0</v>
      </c>
      <c r="L97" s="12">
        <v>0</v>
      </c>
      <c r="M97" s="12">
        <v>0</v>
      </c>
      <c r="N97" s="12">
        <v>0</v>
      </c>
      <c r="O97" s="12">
        <v>0</v>
      </c>
      <c r="P97" s="12">
        <v>0</v>
      </c>
      <c r="Q97" s="12">
        <v>0</v>
      </c>
      <c r="R97" s="12">
        <v>0</v>
      </c>
      <c r="S97" s="12">
        <v>0</v>
      </c>
      <c r="T97" s="12">
        <v>0</v>
      </c>
      <c r="U97" s="12">
        <v>0</v>
      </c>
      <c r="V97" s="12">
        <v>0</v>
      </c>
      <c r="W97" s="12">
        <v>0</v>
      </c>
      <c r="X97" s="12">
        <v>0</v>
      </c>
      <c r="Y97" s="12">
        <v>0</v>
      </c>
      <c r="Z97" s="12">
        <v>0</v>
      </c>
      <c r="AA97" s="12">
        <v>0</v>
      </c>
      <c r="AB97" s="12">
        <v>0</v>
      </c>
      <c r="AC97" s="12">
        <v>0</v>
      </c>
      <c r="AD97" s="12">
        <v>0</v>
      </c>
      <c r="AE97" s="12">
        <v>0</v>
      </c>
      <c r="AF97" s="12">
        <v>0</v>
      </c>
      <c r="AG97" s="12">
        <v>0</v>
      </c>
      <c r="AH97" s="12">
        <v>0</v>
      </c>
      <c r="AI97" s="12">
        <v>0</v>
      </c>
      <c r="AJ97" s="12">
        <v>0</v>
      </c>
      <c r="AK97" s="12">
        <v>0</v>
      </c>
      <c r="AL97" s="12">
        <v>0</v>
      </c>
      <c r="AM97" s="12">
        <v>0</v>
      </c>
      <c r="AN97" s="12">
        <v>0</v>
      </c>
      <c r="AO97" s="12">
        <v>0</v>
      </c>
      <c r="AP97" s="12">
        <v>0</v>
      </c>
      <c r="AQ97" s="12">
        <v>0</v>
      </c>
      <c r="AR97" s="12">
        <v>0</v>
      </c>
      <c r="AS97" s="12">
        <v>0</v>
      </c>
      <c r="AT97" s="12">
        <v>0</v>
      </c>
      <c r="AU97" s="12">
        <v>0</v>
      </c>
      <c r="AV97" s="12">
        <v>0</v>
      </c>
      <c r="AW97" s="12">
        <v>0</v>
      </c>
      <c r="AX97" s="12">
        <v>0</v>
      </c>
      <c r="AY97" s="12">
        <v>0</v>
      </c>
      <c r="AZ97" s="12">
        <v>0</v>
      </c>
      <c r="BA97" s="12">
        <v>0</v>
      </c>
      <c r="BB97" s="12">
        <v>0</v>
      </c>
      <c r="BC97" s="12">
        <v>0</v>
      </c>
      <c r="BD97" s="12">
        <v>0</v>
      </c>
      <c r="BE97" s="12">
        <v>0</v>
      </c>
      <c r="BF97" s="12">
        <v>0</v>
      </c>
      <c r="BG97" s="12">
        <v>0</v>
      </c>
      <c r="BH97" s="12">
        <v>0</v>
      </c>
      <c r="BI97" s="12">
        <v>0</v>
      </c>
      <c r="BJ97" s="12">
        <v>0</v>
      </c>
      <c r="BK97" s="12">
        <v>0</v>
      </c>
      <c r="BL97" s="12">
        <v>0</v>
      </c>
      <c r="BM97" s="12">
        <v>0</v>
      </c>
      <c r="BN97" s="12">
        <v>0</v>
      </c>
      <c r="BO97" s="12">
        <v>0</v>
      </c>
      <c r="BP97" s="12">
        <v>0</v>
      </c>
      <c r="BQ97" s="12">
        <v>0</v>
      </c>
      <c r="BR97" s="55">
        <f t="shared" si="6"/>
        <v>0</v>
      </c>
    </row>
    <row r="98" spans="1:70" x14ac:dyDescent="0.25">
      <c r="A98" s="9"/>
      <c r="B98" s="10">
        <v>331.89</v>
      </c>
      <c r="C98" s="11" t="s">
        <v>48</v>
      </c>
      <c r="D98" s="12">
        <v>0</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163000</v>
      </c>
      <c r="AE98" s="12">
        <v>112930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241664</v>
      </c>
      <c r="AW98" s="12">
        <v>0</v>
      </c>
      <c r="AX98" s="12">
        <v>0</v>
      </c>
      <c r="AY98" s="12">
        <v>0</v>
      </c>
      <c r="AZ98" s="12">
        <v>0</v>
      </c>
      <c r="BA98" s="12">
        <v>0</v>
      </c>
      <c r="BB98" s="12">
        <v>0</v>
      </c>
      <c r="BC98" s="12">
        <v>0</v>
      </c>
      <c r="BD98" s="12">
        <v>0</v>
      </c>
      <c r="BE98" s="12">
        <v>116035</v>
      </c>
      <c r="BF98" s="12">
        <v>0</v>
      </c>
      <c r="BG98" s="12">
        <v>0</v>
      </c>
      <c r="BH98" s="12">
        <v>0</v>
      </c>
      <c r="BI98" s="12">
        <v>0</v>
      </c>
      <c r="BJ98" s="12">
        <v>0</v>
      </c>
      <c r="BK98" s="12">
        <v>0</v>
      </c>
      <c r="BL98" s="12">
        <v>0</v>
      </c>
      <c r="BM98" s="12">
        <v>0</v>
      </c>
      <c r="BN98" s="12">
        <v>0</v>
      </c>
      <c r="BO98" s="12">
        <v>0</v>
      </c>
      <c r="BP98" s="12">
        <v>0</v>
      </c>
      <c r="BQ98" s="12">
        <v>614189</v>
      </c>
      <c r="BR98" s="55">
        <f t="shared" si="6"/>
        <v>1247818</v>
      </c>
    </row>
    <row r="99" spans="1:70" x14ac:dyDescent="0.25">
      <c r="A99" s="9"/>
      <c r="B99" s="10">
        <v>331.9</v>
      </c>
      <c r="C99" s="11" t="s">
        <v>49</v>
      </c>
      <c r="D99" s="12">
        <v>0</v>
      </c>
      <c r="E99" s="12">
        <v>0</v>
      </c>
      <c r="F99" s="12">
        <v>0</v>
      </c>
      <c r="G99" s="12">
        <v>0</v>
      </c>
      <c r="H99" s="12">
        <v>85345</v>
      </c>
      <c r="I99" s="12">
        <v>213232</v>
      </c>
      <c r="J99" s="12">
        <v>0</v>
      </c>
      <c r="K99" s="12">
        <v>50512</v>
      </c>
      <c r="L99" s="12">
        <v>0</v>
      </c>
      <c r="M99" s="12">
        <v>413144</v>
      </c>
      <c r="N99" s="12">
        <v>140199</v>
      </c>
      <c r="O99" s="12">
        <v>0</v>
      </c>
      <c r="P99" s="12">
        <v>0</v>
      </c>
      <c r="Q99" s="12">
        <v>0</v>
      </c>
      <c r="R99" s="12">
        <v>0</v>
      </c>
      <c r="S99" s="12">
        <v>0</v>
      </c>
      <c r="T99" s="12">
        <v>16272</v>
      </c>
      <c r="U99" s="12">
        <v>0</v>
      </c>
      <c r="V99" s="12">
        <v>0</v>
      </c>
      <c r="W99" s="12">
        <v>0</v>
      </c>
      <c r="X99" s="12">
        <v>0</v>
      </c>
      <c r="Y99" s="12">
        <v>0</v>
      </c>
      <c r="Z99" s="12">
        <v>0</v>
      </c>
      <c r="AA99" s="12">
        <v>0</v>
      </c>
      <c r="AB99" s="12">
        <v>0</v>
      </c>
      <c r="AC99" s="12">
        <v>0</v>
      </c>
      <c r="AD99" s="12">
        <v>0</v>
      </c>
      <c r="AE99" s="12">
        <v>0</v>
      </c>
      <c r="AF99" s="12">
        <v>0</v>
      </c>
      <c r="AG99" s="12">
        <v>0</v>
      </c>
      <c r="AH99" s="12">
        <v>0</v>
      </c>
      <c r="AI99" s="12">
        <v>0</v>
      </c>
      <c r="AJ99" s="12">
        <v>0</v>
      </c>
      <c r="AK99" s="12">
        <v>20706</v>
      </c>
      <c r="AL99" s="12">
        <v>0</v>
      </c>
      <c r="AM99" s="12">
        <v>8967</v>
      </c>
      <c r="AN99" s="12">
        <v>521721</v>
      </c>
      <c r="AO99" s="12">
        <v>20524</v>
      </c>
      <c r="AP99" s="12">
        <v>0</v>
      </c>
      <c r="AQ99" s="12">
        <v>0</v>
      </c>
      <c r="AR99" s="12">
        <v>597332</v>
      </c>
      <c r="AS99" s="12">
        <v>468718107</v>
      </c>
      <c r="AT99" s="12">
        <v>0</v>
      </c>
      <c r="AU99" s="12">
        <v>0</v>
      </c>
      <c r="AV99" s="12">
        <v>790478</v>
      </c>
      <c r="AW99" s="12">
        <v>0</v>
      </c>
      <c r="AX99" s="12">
        <v>0</v>
      </c>
      <c r="AY99" s="12">
        <v>361991</v>
      </c>
      <c r="AZ99" s="12">
        <v>457547</v>
      </c>
      <c r="BA99" s="12">
        <v>0</v>
      </c>
      <c r="BB99" s="12">
        <v>0</v>
      </c>
      <c r="BC99" s="12">
        <v>0</v>
      </c>
      <c r="BD99" s="12">
        <v>72195</v>
      </c>
      <c r="BE99" s="12">
        <v>0</v>
      </c>
      <c r="BF99" s="12">
        <v>0</v>
      </c>
      <c r="BG99" s="12">
        <v>479442</v>
      </c>
      <c r="BH99" s="12">
        <v>337427</v>
      </c>
      <c r="BI99" s="12">
        <v>34071161</v>
      </c>
      <c r="BJ99" s="12">
        <v>0</v>
      </c>
      <c r="BK99" s="12">
        <v>0</v>
      </c>
      <c r="BL99" s="12">
        <v>91938</v>
      </c>
      <c r="BM99" s="12">
        <v>0</v>
      </c>
      <c r="BN99" s="12">
        <v>0</v>
      </c>
      <c r="BO99" s="12">
        <v>133900</v>
      </c>
      <c r="BP99" s="12">
        <v>3007668</v>
      </c>
      <c r="BQ99" s="12">
        <v>0</v>
      </c>
      <c r="BR99" s="55">
        <f t="shared" si="6"/>
        <v>510609808</v>
      </c>
    </row>
    <row r="100" spans="1:70" x14ac:dyDescent="0.25">
      <c r="A100" s="9"/>
      <c r="B100" s="10">
        <v>332</v>
      </c>
      <c r="C100" s="11" t="s">
        <v>300</v>
      </c>
      <c r="D100" s="12">
        <v>13360829</v>
      </c>
      <c r="E100" s="12">
        <v>0</v>
      </c>
      <c r="F100" s="12">
        <v>0</v>
      </c>
      <c r="G100" s="12">
        <v>0</v>
      </c>
      <c r="H100" s="12">
        <v>0</v>
      </c>
      <c r="I100" s="12">
        <v>432450171</v>
      </c>
      <c r="J100" s="12">
        <v>0</v>
      </c>
      <c r="K100" s="12">
        <v>40248</v>
      </c>
      <c r="L100" s="12">
        <v>14596</v>
      </c>
      <c r="M100" s="12">
        <v>0</v>
      </c>
      <c r="N100" s="12">
        <v>0</v>
      </c>
      <c r="O100" s="12">
        <v>0</v>
      </c>
      <c r="P100" s="12">
        <v>976739</v>
      </c>
      <c r="Q100" s="12">
        <v>0</v>
      </c>
      <c r="R100" s="12">
        <v>12248018</v>
      </c>
      <c r="S100" s="12">
        <v>0</v>
      </c>
      <c r="T100" s="12">
        <v>116590</v>
      </c>
      <c r="U100" s="12">
        <v>0</v>
      </c>
      <c r="V100" s="12">
        <v>0</v>
      </c>
      <c r="W100" s="12">
        <v>0</v>
      </c>
      <c r="X100" s="12">
        <v>556754</v>
      </c>
      <c r="Y100" s="12">
        <v>14672</v>
      </c>
      <c r="Z100" s="12">
        <v>0</v>
      </c>
      <c r="AA100" s="12">
        <v>13034975</v>
      </c>
      <c r="AB100" s="12">
        <v>0</v>
      </c>
      <c r="AC100" s="12">
        <v>15932</v>
      </c>
      <c r="AD100" s="12">
        <v>99959000</v>
      </c>
      <c r="AE100" s="12">
        <v>0</v>
      </c>
      <c r="AF100" s="12">
        <v>0</v>
      </c>
      <c r="AG100" s="12">
        <v>0</v>
      </c>
      <c r="AH100" s="12">
        <v>0</v>
      </c>
      <c r="AI100" s="12">
        <v>0</v>
      </c>
      <c r="AJ100" s="12">
        <v>0</v>
      </c>
      <c r="AK100" s="12">
        <v>0</v>
      </c>
      <c r="AL100" s="12">
        <v>0</v>
      </c>
      <c r="AM100" s="12">
        <v>0</v>
      </c>
      <c r="AN100" s="12">
        <v>0</v>
      </c>
      <c r="AO100" s="12">
        <v>1082583</v>
      </c>
      <c r="AP100" s="12">
        <v>0</v>
      </c>
      <c r="AQ100" s="12">
        <v>4651378</v>
      </c>
      <c r="AR100" s="12">
        <v>0</v>
      </c>
      <c r="AS100" s="12">
        <v>0</v>
      </c>
      <c r="AT100" s="12">
        <v>0</v>
      </c>
      <c r="AU100" s="12">
        <v>0</v>
      </c>
      <c r="AV100" s="12">
        <v>0</v>
      </c>
      <c r="AW100" s="12">
        <v>0</v>
      </c>
      <c r="AX100" s="12">
        <v>0</v>
      </c>
      <c r="AY100" s="12">
        <v>11358809</v>
      </c>
      <c r="AZ100" s="12">
        <v>11357903</v>
      </c>
      <c r="BA100" s="12">
        <v>23997184</v>
      </c>
      <c r="BB100" s="12">
        <v>268851</v>
      </c>
      <c r="BC100" s="12">
        <v>0</v>
      </c>
      <c r="BD100" s="12">
        <v>0</v>
      </c>
      <c r="BE100" s="12">
        <v>0</v>
      </c>
      <c r="BF100" s="12">
        <v>0</v>
      </c>
      <c r="BG100" s="12">
        <v>1039624</v>
      </c>
      <c r="BH100" s="12">
        <v>0</v>
      </c>
      <c r="BI100" s="12">
        <v>0</v>
      </c>
      <c r="BJ100" s="12">
        <v>0</v>
      </c>
      <c r="BK100" s="12">
        <v>0</v>
      </c>
      <c r="BL100" s="12">
        <v>0</v>
      </c>
      <c r="BM100" s="12">
        <v>0</v>
      </c>
      <c r="BN100" s="12">
        <v>29952683</v>
      </c>
      <c r="BO100" s="12">
        <v>0</v>
      </c>
      <c r="BP100" s="12">
        <v>0</v>
      </c>
      <c r="BQ100" s="12">
        <v>0</v>
      </c>
      <c r="BR100" s="55">
        <f t="shared" si="6"/>
        <v>656497539</v>
      </c>
    </row>
    <row r="101" spans="1:70" x14ac:dyDescent="0.25">
      <c r="A101" s="9"/>
      <c r="B101" s="10">
        <v>332.1</v>
      </c>
      <c r="C101" s="11" t="s">
        <v>378</v>
      </c>
      <c r="D101" s="12">
        <v>47045</v>
      </c>
      <c r="E101" s="12">
        <v>0</v>
      </c>
      <c r="F101" s="12">
        <v>54776</v>
      </c>
      <c r="G101" s="12">
        <v>0</v>
      </c>
      <c r="H101" s="12">
        <v>0</v>
      </c>
      <c r="I101" s="12">
        <v>0</v>
      </c>
      <c r="J101" s="12">
        <v>4624</v>
      </c>
      <c r="K101" s="12">
        <v>0</v>
      </c>
      <c r="L101" s="12">
        <v>0</v>
      </c>
      <c r="M101" s="12">
        <v>0</v>
      </c>
      <c r="N101" s="12">
        <v>0</v>
      </c>
      <c r="O101" s="12">
        <v>0</v>
      </c>
      <c r="P101" s="12">
        <v>0</v>
      </c>
      <c r="Q101" s="12">
        <v>0</v>
      </c>
      <c r="R101" s="12">
        <v>0</v>
      </c>
      <c r="S101" s="12">
        <v>0</v>
      </c>
      <c r="T101" s="12">
        <v>127560</v>
      </c>
      <c r="U101" s="12">
        <v>0</v>
      </c>
      <c r="V101" s="12">
        <v>0</v>
      </c>
      <c r="W101" s="12">
        <v>0</v>
      </c>
      <c r="X101" s="12">
        <v>6297</v>
      </c>
      <c r="Y101" s="12">
        <v>6579</v>
      </c>
      <c r="Z101" s="12">
        <v>7579</v>
      </c>
      <c r="AA101" s="12">
        <v>0</v>
      </c>
      <c r="AB101" s="12">
        <v>0</v>
      </c>
      <c r="AC101" s="12">
        <v>0</v>
      </c>
      <c r="AD101" s="12">
        <v>0</v>
      </c>
      <c r="AE101" s="12">
        <v>0</v>
      </c>
      <c r="AF101" s="12">
        <v>0</v>
      </c>
      <c r="AG101" s="12">
        <v>12053</v>
      </c>
      <c r="AH101" s="12">
        <v>0</v>
      </c>
      <c r="AI101" s="12">
        <v>0</v>
      </c>
      <c r="AJ101" s="12">
        <v>0</v>
      </c>
      <c r="AK101" s="12">
        <v>259705</v>
      </c>
      <c r="AL101" s="12">
        <v>0</v>
      </c>
      <c r="AM101" s="12">
        <v>0</v>
      </c>
      <c r="AN101" s="12">
        <v>0</v>
      </c>
      <c r="AO101" s="12">
        <v>0</v>
      </c>
      <c r="AP101" s="12">
        <v>0</v>
      </c>
      <c r="AQ101" s="12">
        <v>0</v>
      </c>
      <c r="AR101" s="12">
        <v>36351</v>
      </c>
      <c r="AS101" s="12">
        <v>0</v>
      </c>
      <c r="AT101" s="12">
        <v>0</v>
      </c>
      <c r="AU101" s="12">
        <v>25505</v>
      </c>
      <c r="AV101" s="12">
        <v>0</v>
      </c>
      <c r="AW101" s="12">
        <v>0</v>
      </c>
      <c r="AX101" s="12">
        <v>0</v>
      </c>
      <c r="AY101" s="12">
        <v>0</v>
      </c>
      <c r="AZ101" s="12">
        <v>0</v>
      </c>
      <c r="BA101" s="12">
        <v>0</v>
      </c>
      <c r="BB101" s="12">
        <v>0</v>
      </c>
      <c r="BC101" s="12">
        <v>0</v>
      </c>
      <c r="BD101" s="12">
        <v>0</v>
      </c>
      <c r="BE101" s="12">
        <v>0</v>
      </c>
      <c r="BF101" s="12">
        <v>0</v>
      </c>
      <c r="BG101" s="12">
        <v>0</v>
      </c>
      <c r="BH101" s="12">
        <v>0</v>
      </c>
      <c r="BI101" s="12">
        <v>0</v>
      </c>
      <c r="BJ101" s="12">
        <v>0</v>
      </c>
      <c r="BK101" s="12">
        <v>0</v>
      </c>
      <c r="BL101" s="12">
        <v>0</v>
      </c>
      <c r="BM101" s="12">
        <v>0</v>
      </c>
      <c r="BN101" s="12">
        <v>0</v>
      </c>
      <c r="BO101" s="12">
        <v>10733</v>
      </c>
      <c r="BP101" s="12">
        <v>0</v>
      </c>
      <c r="BQ101" s="12">
        <v>0</v>
      </c>
      <c r="BR101" s="55">
        <f t="shared" si="6"/>
        <v>598807</v>
      </c>
    </row>
    <row r="102" spans="1:70" x14ac:dyDescent="0.25">
      <c r="A102" s="9"/>
      <c r="B102" s="10">
        <v>333</v>
      </c>
      <c r="C102" s="11" t="s">
        <v>50</v>
      </c>
      <c r="D102" s="12">
        <v>0</v>
      </c>
      <c r="E102" s="12">
        <v>344230</v>
      </c>
      <c r="F102" s="12">
        <v>134721</v>
      </c>
      <c r="G102" s="12">
        <v>0</v>
      </c>
      <c r="H102" s="12">
        <v>265752</v>
      </c>
      <c r="I102" s="12">
        <v>0</v>
      </c>
      <c r="J102" s="12">
        <v>2780</v>
      </c>
      <c r="K102" s="12">
        <v>0</v>
      </c>
      <c r="L102" s="12">
        <v>46778</v>
      </c>
      <c r="M102" s="12">
        <v>0</v>
      </c>
      <c r="N102" s="12">
        <v>1504100</v>
      </c>
      <c r="O102" s="12">
        <v>363211</v>
      </c>
      <c r="P102" s="12">
        <v>0</v>
      </c>
      <c r="Q102" s="12">
        <v>0</v>
      </c>
      <c r="R102" s="12">
        <v>42644</v>
      </c>
      <c r="S102" s="12">
        <v>0</v>
      </c>
      <c r="T102" s="12">
        <v>202061</v>
      </c>
      <c r="U102" s="12">
        <v>0</v>
      </c>
      <c r="V102" s="12">
        <v>0</v>
      </c>
      <c r="W102" s="12">
        <v>0</v>
      </c>
      <c r="X102" s="12">
        <v>1196</v>
      </c>
      <c r="Y102" s="12">
        <v>0</v>
      </c>
      <c r="Z102" s="12">
        <v>0</v>
      </c>
      <c r="AA102" s="12">
        <v>0</v>
      </c>
      <c r="AB102" s="12">
        <v>0</v>
      </c>
      <c r="AC102" s="12">
        <v>6658</v>
      </c>
      <c r="AD102" s="12">
        <v>1000</v>
      </c>
      <c r="AE102" s="12">
        <v>0</v>
      </c>
      <c r="AF102" s="12">
        <v>33637</v>
      </c>
      <c r="AG102" s="12">
        <v>48404</v>
      </c>
      <c r="AH102" s="12">
        <v>0</v>
      </c>
      <c r="AI102" s="12">
        <v>0</v>
      </c>
      <c r="AJ102" s="12">
        <v>253349</v>
      </c>
      <c r="AK102" s="12">
        <v>52821</v>
      </c>
      <c r="AL102" s="12">
        <v>318272</v>
      </c>
      <c r="AM102" s="12">
        <v>133256</v>
      </c>
      <c r="AN102" s="12">
        <v>790820</v>
      </c>
      <c r="AO102" s="12">
        <v>0</v>
      </c>
      <c r="AP102" s="12">
        <v>0</v>
      </c>
      <c r="AQ102" s="12">
        <v>854803</v>
      </c>
      <c r="AR102" s="12">
        <v>113124</v>
      </c>
      <c r="AS102" s="12">
        <v>1016125</v>
      </c>
      <c r="AT102" s="12">
        <v>1503027</v>
      </c>
      <c r="AU102" s="12">
        <v>0</v>
      </c>
      <c r="AV102" s="12">
        <v>23243</v>
      </c>
      <c r="AW102" s="12">
        <v>0</v>
      </c>
      <c r="AX102" s="12">
        <v>53329</v>
      </c>
      <c r="AY102" s="12">
        <v>0</v>
      </c>
      <c r="AZ102" s="12">
        <v>11604</v>
      </c>
      <c r="BA102" s="12">
        <v>0</v>
      </c>
      <c r="BB102" s="12">
        <v>0</v>
      </c>
      <c r="BC102" s="12">
        <v>0</v>
      </c>
      <c r="BD102" s="12">
        <v>39187</v>
      </c>
      <c r="BE102" s="12">
        <v>591</v>
      </c>
      <c r="BF102" s="12">
        <v>0</v>
      </c>
      <c r="BG102" s="12">
        <v>25413</v>
      </c>
      <c r="BH102" s="12">
        <v>0</v>
      </c>
      <c r="BI102" s="12">
        <v>0</v>
      </c>
      <c r="BJ102" s="12">
        <v>0</v>
      </c>
      <c r="BK102" s="12">
        <v>0</v>
      </c>
      <c r="BL102" s="12">
        <v>0</v>
      </c>
      <c r="BM102" s="12">
        <v>0</v>
      </c>
      <c r="BN102" s="12">
        <v>116772</v>
      </c>
      <c r="BO102" s="12">
        <v>0</v>
      </c>
      <c r="BP102" s="12">
        <v>0</v>
      </c>
      <c r="BQ102" s="12">
        <v>0</v>
      </c>
      <c r="BR102" s="55">
        <f t="shared" si="6"/>
        <v>8302908</v>
      </c>
    </row>
    <row r="103" spans="1:70" x14ac:dyDescent="0.25">
      <c r="A103" s="9"/>
      <c r="B103" s="10">
        <v>334.1</v>
      </c>
      <c r="C103" s="11" t="s">
        <v>51</v>
      </c>
      <c r="D103" s="12">
        <v>0</v>
      </c>
      <c r="E103" s="12">
        <v>0</v>
      </c>
      <c r="F103" s="12">
        <v>215398</v>
      </c>
      <c r="G103" s="12">
        <v>7841</v>
      </c>
      <c r="H103" s="12">
        <v>0</v>
      </c>
      <c r="I103" s="12">
        <v>0</v>
      </c>
      <c r="J103" s="12">
        <v>0</v>
      </c>
      <c r="K103" s="12">
        <v>1287</v>
      </c>
      <c r="L103" s="12">
        <v>0</v>
      </c>
      <c r="M103" s="12">
        <v>42749</v>
      </c>
      <c r="N103" s="12">
        <v>455800</v>
      </c>
      <c r="O103" s="12">
        <v>0</v>
      </c>
      <c r="P103" s="12">
        <v>0</v>
      </c>
      <c r="Q103" s="12">
        <v>0</v>
      </c>
      <c r="R103" s="12">
        <v>0</v>
      </c>
      <c r="S103" s="12">
        <v>331362</v>
      </c>
      <c r="T103" s="12">
        <v>0</v>
      </c>
      <c r="U103" s="12">
        <v>258509</v>
      </c>
      <c r="V103" s="12">
        <v>152080</v>
      </c>
      <c r="W103" s="12">
        <v>2844</v>
      </c>
      <c r="X103" s="12">
        <v>0</v>
      </c>
      <c r="Y103" s="12">
        <v>0</v>
      </c>
      <c r="Z103" s="12">
        <v>508684</v>
      </c>
      <c r="AA103" s="12">
        <v>1557871</v>
      </c>
      <c r="AB103" s="12">
        <v>0</v>
      </c>
      <c r="AC103" s="12">
        <v>0</v>
      </c>
      <c r="AD103" s="12">
        <v>0</v>
      </c>
      <c r="AE103" s="12">
        <v>2906616</v>
      </c>
      <c r="AF103" s="12">
        <v>2723793</v>
      </c>
      <c r="AG103" s="12">
        <v>234</v>
      </c>
      <c r="AH103" s="12">
        <v>0</v>
      </c>
      <c r="AI103" s="12">
        <v>96581</v>
      </c>
      <c r="AJ103" s="12">
        <v>0</v>
      </c>
      <c r="AK103" s="12">
        <v>0</v>
      </c>
      <c r="AL103" s="12">
        <v>0</v>
      </c>
      <c r="AM103" s="12">
        <v>0</v>
      </c>
      <c r="AN103" s="12">
        <v>38025</v>
      </c>
      <c r="AO103" s="12">
        <v>0</v>
      </c>
      <c r="AP103" s="12">
        <v>0</v>
      </c>
      <c r="AQ103" s="12">
        <v>48000</v>
      </c>
      <c r="AR103" s="12">
        <v>89800</v>
      </c>
      <c r="AS103" s="12">
        <v>0</v>
      </c>
      <c r="AT103" s="12">
        <v>0</v>
      </c>
      <c r="AU103" s="12">
        <v>124518</v>
      </c>
      <c r="AV103" s="12">
        <v>25386</v>
      </c>
      <c r="AW103" s="12">
        <v>0</v>
      </c>
      <c r="AX103" s="12">
        <v>4500346</v>
      </c>
      <c r="AY103" s="12">
        <v>0</v>
      </c>
      <c r="AZ103" s="12">
        <v>137922</v>
      </c>
      <c r="BA103" s="12">
        <v>25224268</v>
      </c>
      <c r="BB103" s="12">
        <v>0</v>
      </c>
      <c r="BC103" s="12">
        <v>0</v>
      </c>
      <c r="BD103" s="12">
        <v>0</v>
      </c>
      <c r="BE103" s="12">
        <v>0</v>
      </c>
      <c r="BF103" s="12">
        <v>0</v>
      </c>
      <c r="BG103" s="12">
        <v>0</v>
      </c>
      <c r="BH103" s="12">
        <v>0</v>
      </c>
      <c r="BI103" s="12">
        <v>0</v>
      </c>
      <c r="BJ103" s="12">
        <v>0</v>
      </c>
      <c r="BK103" s="12">
        <v>62186</v>
      </c>
      <c r="BL103" s="12">
        <v>0</v>
      </c>
      <c r="BM103" s="12">
        <v>446671</v>
      </c>
      <c r="BN103" s="12">
        <v>0</v>
      </c>
      <c r="BO103" s="12">
        <v>50520</v>
      </c>
      <c r="BP103" s="12">
        <v>522321</v>
      </c>
      <c r="BQ103" s="12">
        <v>29837581</v>
      </c>
      <c r="BR103" s="55">
        <f t="shared" si="6"/>
        <v>70369193</v>
      </c>
    </row>
    <row r="104" spans="1:70" x14ac:dyDescent="0.25">
      <c r="A104" s="9"/>
      <c r="B104" s="10">
        <v>334.2</v>
      </c>
      <c r="C104" s="11" t="s">
        <v>52</v>
      </c>
      <c r="D104" s="12">
        <v>260625</v>
      </c>
      <c r="E104" s="12">
        <v>487514</v>
      </c>
      <c r="F104" s="12">
        <v>587687</v>
      </c>
      <c r="G104" s="12">
        <v>1587020</v>
      </c>
      <c r="H104" s="12">
        <v>179536</v>
      </c>
      <c r="I104" s="12">
        <v>8371472</v>
      </c>
      <c r="J104" s="12">
        <v>1073933</v>
      </c>
      <c r="K104" s="12">
        <v>157232</v>
      </c>
      <c r="L104" s="12">
        <v>950122</v>
      </c>
      <c r="M104" s="12">
        <v>429051</v>
      </c>
      <c r="N104" s="12">
        <v>2818391</v>
      </c>
      <c r="O104" s="12">
        <v>281305</v>
      </c>
      <c r="P104" s="12">
        <v>156324</v>
      </c>
      <c r="Q104" s="12">
        <v>482568</v>
      </c>
      <c r="R104" s="12">
        <v>4818217</v>
      </c>
      <c r="S104" s="12">
        <v>113276</v>
      </c>
      <c r="T104" s="12">
        <v>498470</v>
      </c>
      <c r="U104" s="12">
        <v>1218971</v>
      </c>
      <c r="V104" s="12">
        <v>206188</v>
      </c>
      <c r="W104" s="12">
        <v>1605173</v>
      </c>
      <c r="X104" s="12">
        <v>206742</v>
      </c>
      <c r="Y104" s="12">
        <v>173080</v>
      </c>
      <c r="Z104" s="12">
        <v>44359</v>
      </c>
      <c r="AA104" s="12">
        <v>196534</v>
      </c>
      <c r="AB104" s="12">
        <v>1206462</v>
      </c>
      <c r="AC104" s="12">
        <v>186256</v>
      </c>
      <c r="AD104" s="12">
        <v>2383000</v>
      </c>
      <c r="AE104" s="12">
        <v>272750</v>
      </c>
      <c r="AF104" s="12">
        <v>110208</v>
      </c>
      <c r="AG104" s="12">
        <v>1112049</v>
      </c>
      <c r="AH104" s="12">
        <v>1287142</v>
      </c>
      <c r="AI104" s="12">
        <v>714299</v>
      </c>
      <c r="AJ104" s="12">
        <v>1477624</v>
      </c>
      <c r="AK104" s="12">
        <v>3519231</v>
      </c>
      <c r="AL104" s="12">
        <v>434042</v>
      </c>
      <c r="AM104" s="12">
        <v>877064</v>
      </c>
      <c r="AN104" s="12">
        <v>506259</v>
      </c>
      <c r="AO104" s="12">
        <v>1024123</v>
      </c>
      <c r="AP104" s="12">
        <v>5412000</v>
      </c>
      <c r="AQ104" s="12">
        <v>155776</v>
      </c>
      <c r="AR104" s="12">
        <v>210979</v>
      </c>
      <c r="AS104" s="12">
        <v>2185710</v>
      </c>
      <c r="AT104" s="12">
        <v>97490</v>
      </c>
      <c r="AU104" s="12">
        <v>417371</v>
      </c>
      <c r="AV104" s="12">
        <v>479942</v>
      </c>
      <c r="AW104" s="12">
        <v>1338885</v>
      </c>
      <c r="AX104" s="12">
        <v>242245</v>
      </c>
      <c r="AY104" s="12">
        <v>306452</v>
      </c>
      <c r="AZ104" s="12">
        <v>1608184</v>
      </c>
      <c r="BA104" s="12">
        <v>658922</v>
      </c>
      <c r="BB104" s="12">
        <v>2188604</v>
      </c>
      <c r="BC104" s="12">
        <v>0</v>
      </c>
      <c r="BD104" s="12">
        <v>566805</v>
      </c>
      <c r="BE104" s="12">
        <v>2086187</v>
      </c>
      <c r="BF104" s="12">
        <v>975618</v>
      </c>
      <c r="BG104" s="12">
        <v>1285128</v>
      </c>
      <c r="BH104" s="12">
        <v>300207.28999999998</v>
      </c>
      <c r="BI104" s="12">
        <v>11882641</v>
      </c>
      <c r="BJ104" s="12">
        <v>285943</v>
      </c>
      <c r="BK104" s="12">
        <v>1094179</v>
      </c>
      <c r="BL104" s="12">
        <v>278144</v>
      </c>
      <c r="BM104" s="12">
        <v>3206582</v>
      </c>
      <c r="BN104" s="12">
        <v>192593</v>
      </c>
      <c r="BO104" s="12">
        <v>258221</v>
      </c>
      <c r="BP104" s="12">
        <v>2679657</v>
      </c>
      <c r="BQ104" s="12">
        <v>2641511</v>
      </c>
      <c r="BR104" s="55">
        <f t="shared" si="6"/>
        <v>85050275.289999992</v>
      </c>
    </row>
    <row r="105" spans="1:70" x14ac:dyDescent="0.25">
      <c r="A105" s="9"/>
      <c r="B105" s="10">
        <v>334.31</v>
      </c>
      <c r="C105" s="11" t="s">
        <v>53</v>
      </c>
      <c r="D105" s="12">
        <v>0</v>
      </c>
      <c r="E105" s="12">
        <v>0</v>
      </c>
      <c r="F105" s="12">
        <v>0</v>
      </c>
      <c r="G105" s="12">
        <v>0</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12">
        <v>179385</v>
      </c>
      <c r="AK105" s="12">
        <v>0</v>
      </c>
      <c r="AL105" s="12">
        <v>0</v>
      </c>
      <c r="AM105" s="12">
        <v>0</v>
      </c>
      <c r="AN105" s="12">
        <v>0</v>
      </c>
      <c r="AO105" s="12">
        <v>0</v>
      </c>
      <c r="AP105" s="12">
        <v>0</v>
      </c>
      <c r="AQ105" s="12">
        <v>1979917</v>
      </c>
      <c r="AR105" s="12">
        <v>0</v>
      </c>
      <c r="AS105" s="12">
        <v>0</v>
      </c>
      <c r="AT105" s="12">
        <v>0</v>
      </c>
      <c r="AU105" s="12">
        <v>0</v>
      </c>
      <c r="AV105" s="12">
        <v>232451</v>
      </c>
      <c r="AW105" s="12">
        <v>0</v>
      </c>
      <c r="AX105" s="12">
        <v>0</v>
      </c>
      <c r="AY105" s="12">
        <v>0</v>
      </c>
      <c r="AZ105" s="12">
        <v>0</v>
      </c>
      <c r="BA105" s="12">
        <v>0</v>
      </c>
      <c r="BB105" s="12">
        <v>0</v>
      </c>
      <c r="BC105" s="12">
        <v>0</v>
      </c>
      <c r="BD105" s="12">
        <v>0</v>
      </c>
      <c r="BE105" s="12">
        <v>0</v>
      </c>
      <c r="BF105" s="12">
        <v>0</v>
      </c>
      <c r="BG105" s="12">
        <v>0</v>
      </c>
      <c r="BH105" s="12">
        <v>0</v>
      </c>
      <c r="BI105" s="12">
        <v>0</v>
      </c>
      <c r="BJ105" s="12">
        <v>21290</v>
      </c>
      <c r="BK105" s="12">
        <v>1939675</v>
      </c>
      <c r="BL105" s="12">
        <v>0</v>
      </c>
      <c r="BM105" s="12">
        <v>0</v>
      </c>
      <c r="BN105" s="12">
        <v>0</v>
      </c>
      <c r="BO105" s="12">
        <v>0</v>
      </c>
      <c r="BP105" s="12">
        <v>0</v>
      </c>
      <c r="BQ105" s="12">
        <v>0</v>
      </c>
      <c r="BR105" s="55">
        <f t="shared" si="6"/>
        <v>4352718</v>
      </c>
    </row>
    <row r="106" spans="1:70" x14ac:dyDescent="0.25">
      <c r="A106" s="9"/>
      <c r="B106" s="10">
        <v>334.32</v>
      </c>
      <c r="C106" s="11" t="s">
        <v>54</v>
      </c>
      <c r="D106" s="12">
        <v>0</v>
      </c>
      <c r="E106" s="12">
        <v>0</v>
      </c>
      <c r="F106" s="12">
        <v>0</v>
      </c>
      <c r="G106" s="12">
        <v>0</v>
      </c>
      <c r="H106" s="12">
        <v>0</v>
      </c>
      <c r="I106" s="12">
        <v>0</v>
      </c>
      <c r="J106" s="12">
        <v>0</v>
      </c>
      <c r="K106" s="12">
        <v>0</v>
      </c>
      <c r="L106" s="12">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12">
        <v>0</v>
      </c>
      <c r="AF106" s="12">
        <v>0</v>
      </c>
      <c r="AG106" s="12">
        <v>0</v>
      </c>
      <c r="AH106" s="12">
        <v>0</v>
      </c>
      <c r="AI106" s="12">
        <v>0</v>
      </c>
      <c r="AJ106" s="12">
        <v>0</v>
      </c>
      <c r="AK106" s="12">
        <v>0</v>
      </c>
      <c r="AL106" s="12">
        <v>19819</v>
      </c>
      <c r="AM106" s="12">
        <v>0</v>
      </c>
      <c r="AN106" s="12">
        <v>0</v>
      </c>
      <c r="AO106" s="12">
        <v>0</v>
      </c>
      <c r="AP106" s="12">
        <v>0</v>
      </c>
      <c r="AQ106" s="12">
        <v>0</v>
      </c>
      <c r="AR106" s="12">
        <v>0</v>
      </c>
      <c r="AS106" s="12">
        <v>0</v>
      </c>
      <c r="AT106" s="12">
        <v>0</v>
      </c>
      <c r="AU106" s="12">
        <v>0</v>
      </c>
      <c r="AV106" s="12">
        <v>0</v>
      </c>
      <c r="AW106" s="12">
        <v>0</v>
      </c>
      <c r="AX106" s="12">
        <v>0</v>
      </c>
      <c r="AY106" s="12">
        <v>0</v>
      </c>
      <c r="AZ106" s="12">
        <v>0</v>
      </c>
      <c r="BA106" s="12">
        <v>0</v>
      </c>
      <c r="BB106" s="12">
        <v>0</v>
      </c>
      <c r="BC106" s="12">
        <v>0</v>
      </c>
      <c r="BD106" s="12">
        <v>0</v>
      </c>
      <c r="BE106" s="12">
        <v>0</v>
      </c>
      <c r="BF106" s="12">
        <v>0</v>
      </c>
      <c r="BG106" s="12">
        <v>0</v>
      </c>
      <c r="BH106" s="12">
        <v>0</v>
      </c>
      <c r="BI106" s="12">
        <v>0</v>
      </c>
      <c r="BJ106" s="12">
        <v>0</v>
      </c>
      <c r="BK106" s="12">
        <v>0</v>
      </c>
      <c r="BL106" s="12">
        <v>0</v>
      </c>
      <c r="BM106" s="12">
        <v>0</v>
      </c>
      <c r="BN106" s="12">
        <v>0</v>
      </c>
      <c r="BO106" s="12">
        <v>0</v>
      </c>
      <c r="BP106" s="12">
        <v>0</v>
      </c>
      <c r="BQ106" s="12">
        <v>0</v>
      </c>
      <c r="BR106" s="55">
        <f t="shared" si="6"/>
        <v>19819</v>
      </c>
    </row>
    <row r="107" spans="1:70" x14ac:dyDescent="0.25">
      <c r="A107" s="9"/>
      <c r="B107" s="10">
        <v>334.33</v>
      </c>
      <c r="C107" s="11" t="s">
        <v>379</v>
      </c>
      <c r="D107" s="12">
        <v>0</v>
      </c>
      <c r="E107" s="12">
        <v>0</v>
      </c>
      <c r="F107" s="12">
        <v>0</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0</v>
      </c>
      <c r="BH107" s="12">
        <v>0</v>
      </c>
      <c r="BI107" s="12">
        <v>0</v>
      </c>
      <c r="BJ107" s="12">
        <v>0</v>
      </c>
      <c r="BK107" s="12">
        <v>0</v>
      </c>
      <c r="BL107" s="12">
        <v>0</v>
      </c>
      <c r="BM107" s="12">
        <v>0</v>
      </c>
      <c r="BN107" s="12">
        <v>0</v>
      </c>
      <c r="BO107" s="12">
        <v>0</v>
      </c>
      <c r="BP107" s="12">
        <v>0</v>
      </c>
      <c r="BQ107" s="12">
        <v>38025</v>
      </c>
      <c r="BR107" s="55">
        <f t="shared" si="6"/>
        <v>38025</v>
      </c>
    </row>
    <row r="108" spans="1:70" x14ac:dyDescent="0.25">
      <c r="A108" s="9"/>
      <c r="B108" s="10">
        <v>334.34</v>
      </c>
      <c r="C108" s="11" t="s">
        <v>55</v>
      </c>
      <c r="D108" s="12">
        <v>405994</v>
      </c>
      <c r="E108" s="12">
        <v>93750</v>
      </c>
      <c r="F108" s="12">
        <v>821454</v>
      </c>
      <c r="G108" s="12">
        <v>100000</v>
      </c>
      <c r="H108" s="12">
        <v>0</v>
      </c>
      <c r="I108" s="12">
        <v>0</v>
      </c>
      <c r="J108" s="12">
        <v>93743</v>
      </c>
      <c r="K108" s="12">
        <v>0</v>
      </c>
      <c r="L108" s="12">
        <v>0</v>
      </c>
      <c r="M108" s="12">
        <v>0</v>
      </c>
      <c r="N108" s="12">
        <v>106431</v>
      </c>
      <c r="O108" s="12">
        <v>69954</v>
      </c>
      <c r="P108" s="12">
        <v>168509</v>
      </c>
      <c r="Q108" s="12">
        <v>93750</v>
      </c>
      <c r="R108" s="12">
        <v>0</v>
      </c>
      <c r="S108" s="12">
        <v>0</v>
      </c>
      <c r="T108" s="12">
        <v>0</v>
      </c>
      <c r="U108" s="12">
        <v>101318</v>
      </c>
      <c r="V108" s="12">
        <v>0</v>
      </c>
      <c r="W108" s="12">
        <v>129023</v>
      </c>
      <c r="X108" s="12">
        <v>93750</v>
      </c>
      <c r="Y108" s="12">
        <v>102536</v>
      </c>
      <c r="Z108" s="12">
        <v>109108</v>
      </c>
      <c r="AA108" s="12">
        <v>93750</v>
      </c>
      <c r="AB108" s="12">
        <v>0</v>
      </c>
      <c r="AC108" s="12">
        <v>29957</v>
      </c>
      <c r="AD108" s="12">
        <v>0</v>
      </c>
      <c r="AE108" s="12">
        <v>94544</v>
      </c>
      <c r="AF108" s="12">
        <v>0</v>
      </c>
      <c r="AG108" s="12">
        <v>0</v>
      </c>
      <c r="AH108" s="12">
        <v>0</v>
      </c>
      <c r="AI108" s="12">
        <v>0</v>
      </c>
      <c r="AJ108" s="12">
        <v>0</v>
      </c>
      <c r="AK108" s="12">
        <v>0</v>
      </c>
      <c r="AL108" s="12">
        <v>0</v>
      </c>
      <c r="AM108" s="12">
        <v>0</v>
      </c>
      <c r="AN108" s="12">
        <v>95043</v>
      </c>
      <c r="AO108" s="12">
        <v>93750</v>
      </c>
      <c r="AP108" s="12">
        <v>0</v>
      </c>
      <c r="AQ108" s="12">
        <v>0</v>
      </c>
      <c r="AR108" s="12">
        <v>0</v>
      </c>
      <c r="AS108" s="12">
        <v>0</v>
      </c>
      <c r="AT108" s="12">
        <v>93750</v>
      </c>
      <c r="AU108" s="12">
        <v>93750</v>
      </c>
      <c r="AV108" s="12">
        <v>217104</v>
      </c>
      <c r="AW108" s="12">
        <v>98981</v>
      </c>
      <c r="AX108" s="12">
        <v>0</v>
      </c>
      <c r="AY108" s="12">
        <v>0</v>
      </c>
      <c r="AZ108" s="12">
        <v>0</v>
      </c>
      <c r="BA108" s="12">
        <v>0</v>
      </c>
      <c r="BB108" s="12">
        <v>0</v>
      </c>
      <c r="BC108" s="12">
        <v>50519</v>
      </c>
      <c r="BD108" s="12">
        <v>0</v>
      </c>
      <c r="BE108" s="12">
        <v>0</v>
      </c>
      <c r="BF108" s="12">
        <v>0</v>
      </c>
      <c r="BG108" s="12">
        <v>0</v>
      </c>
      <c r="BH108" s="12">
        <v>0</v>
      </c>
      <c r="BI108" s="12">
        <v>0</v>
      </c>
      <c r="BJ108" s="12">
        <v>0</v>
      </c>
      <c r="BK108" s="12">
        <v>93750</v>
      </c>
      <c r="BL108" s="12">
        <v>94817</v>
      </c>
      <c r="BM108" s="12">
        <v>0</v>
      </c>
      <c r="BN108" s="12">
        <v>0</v>
      </c>
      <c r="BO108" s="12">
        <v>0</v>
      </c>
      <c r="BP108" s="12">
        <v>0</v>
      </c>
      <c r="BQ108" s="12">
        <v>93750</v>
      </c>
      <c r="BR108" s="55">
        <f t="shared" si="6"/>
        <v>3732785</v>
      </c>
    </row>
    <row r="109" spans="1:70" x14ac:dyDescent="0.25">
      <c r="A109" s="9"/>
      <c r="B109" s="10">
        <v>334.35</v>
      </c>
      <c r="C109" s="11" t="s">
        <v>56</v>
      </c>
      <c r="D109" s="12">
        <v>0</v>
      </c>
      <c r="E109" s="12">
        <v>0</v>
      </c>
      <c r="F109" s="12">
        <v>0</v>
      </c>
      <c r="G109" s="12">
        <v>0</v>
      </c>
      <c r="H109" s="12">
        <v>9000</v>
      </c>
      <c r="I109" s="12">
        <v>0</v>
      </c>
      <c r="J109" s="12">
        <v>0</v>
      </c>
      <c r="K109" s="12">
        <v>1222198</v>
      </c>
      <c r="L109" s="12">
        <v>395997</v>
      </c>
      <c r="M109" s="12">
        <v>0</v>
      </c>
      <c r="N109" s="12">
        <v>0</v>
      </c>
      <c r="O109" s="12">
        <v>0</v>
      </c>
      <c r="P109" s="12">
        <v>0</v>
      </c>
      <c r="Q109" s="12">
        <v>0</v>
      </c>
      <c r="R109" s="12">
        <v>0</v>
      </c>
      <c r="S109" s="12">
        <v>0</v>
      </c>
      <c r="T109" s="12">
        <v>0</v>
      </c>
      <c r="U109" s="12">
        <v>0</v>
      </c>
      <c r="V109" s="12">
        <v>0</v>
      </c>
      <c r="W109" s="12">
        <v>1947701</v>
      </c>
      <c r="X109" s="12">
        <v>0</v>
      </c>
      <c r="Y109" s="12">
        <v>0</v>
      </c>
      <c r="Z109" s="12">
        <v>56339</v>
      </c>
      <c r="AA109" s="12">
        <v>0</v>
      </c>
      <c r="AB109" s="12">
        <v>0</v>
      </c>
      <c r="AC109" s="12">
        <v>0</v>
      </c>
      <c r="AD109" s="12">
        <v>0</v>
      </c>
      <c r="AE109" s="12">
        <v>0</v>
      </c>
      <c r="AF109" s="12">
        <v>0</v>
      </c>
      <c r="AG109" s="12">
        <v>2444102</v>
      </c>
      <c r="AH109" s="12">
        <v>0</v>
      </c>
      <c r="AI109" s="12">
        <v>0</v>
      </c>
      <c r="AJ109" s="12">
        <v>0</v>
      </c>
      <c r="AK109" s="12">
        <v>0</v>
      </c>
      <c r="AL109" s="12">
        <v>370977</v>
      </c>
      <c r="AM109" s="12">
        <v>0</v>
      </c>
      <c r="AN109" s="12">
        <v>0</v>
      </c>
      <c r="AO109" s="12">
        <v>0</v>
      </c>
      <c r="AP109" s="12">
        <v>0</v>
      </c>
      <c r="AQ109" s="12">
        <v>0</v>
      </c>
      <c r="AR109" s="12">
        <v>0</v>
      </c>
      <c r="AS109" s="12">
        <v>0</v>
      </c>
      <c r="AT109" s="12">
        <v>0</v>
      </c>
      <c r="AU109" s="12">
        <v>415782</v>
      </c>
      <c r="AV109" s="12">
        <v>110817</v>
      </c>
      <c r="AW109" s="12">
        <v>0</v>
      </c>
      <c r="AX109" s="12">
        <v>0</v>
      </c>
      <c r="AY109" s="12">
        <v>0</v>
      </c>
      <c r="AZ109" s="12">
        <v>0</v>
      </c>
      <c r="BA109" s="12">
        <v>0</v>
      </c>
      <c r="BB109" s="12">
        <v>0</v>
      </c>
      <c r="BC109" s="12">
        <v>0</v>
      </c>
      <c r="BD109" s="12">
        <v>0</v>
      </c>
      <c r="BE109" s="12">
        <v>0</v>
      </c>
      <c r="BF109" s="12">
        <v>0</v>
      </c>
      <c r="BG109" s="12">
        <v>0</v>
      </c>
      <c r="BH109" s="12">
        <v>0</v>
      </c>
      <c r="BI109" s="12">
        <v>0</v>
      </c>
      <c r="BJ109" s="12">
        <v>0</v>
      </c>
      <c r="BK109" s="12">
        <v>0</v>
      </c>
      <c r="BL109" s="12">
        <v>0</v>
      </c>
      <c r="BM109" s="12">
        <v>0</v>
      </c>
      <c r="BN109" s="12">
        <v>0</v>
      </c>
      <c r="BO109" s="12">
        <v>316092</v>
      </c>
      <c r="BP109" s="12">
        <v>0</v>
      </c>
      <c r="BQ109" s="12">
        <v>0</v>
      </c>
      <c r="BR109" s="55">
        <f t="shared" si="6"/>
        <v>7289005</v>
      </c>
    </row>
    <row r="110" spans="1:70" x14ac:dyDescent="0.25">
      <c r="A110" s="9"/>
      <c r="B110" s="10">
        <v>334.36</v>
      </c>
      <c r="C110" s="11" t="s">
        <v>57</v>
      </c>
      <c r="D110" s="12">
        <v>0</v>
      </c>
      <c r="E110" s="12">
        <v>0</v>
      </c>
      <c r="F110" s="12">
        <v>0</v>
      </c>
      <c r="G110" s="12">
        <v>0</v>
      </c>
      <c r="H110" s="12">
        <v>0</v>
      </c>
      <c r="I110" s="12">
        <v>0</v>
      </c>
      <c r="J110" s="12">
        <v>0</v>
      </c>
      <c r="K110" s="12">
        <v>0</v>
      </c>
      <c r="L110" s="12">
        <v>429031</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354793</v>
      </c>
      <c r="AM110" s="12">
        <v>0</v>
      </c>
      <c r="AN110" s="12">
        <v>0</v>
      </c>
      <c r="AO110" s="12">
        <v>0</v>
      </c>
      <c r="AP110" s="12">
        <v>0</v>
      </c>
      <c r="AQ110" s="12">
        <v>0</v>
      </c>
      <c r="AR110" s="12">
        <v>0</v>
      </c>
      <c r="AS110" s="12">
        <v>0</v>
      </c>
      <c r="AT110" s="12">
        <v>0</v>
      </c>
      <c r="AU110" s="12">
        <v>0</v>
      </c>
      <c r="AV110" s="12">
        <v>30886</v>
      </c>
      <c r="AW110" s="12">
        <v>7797</v>
      </c>
      <c r="AX110" s="12">
        <v>0</v>
      </c>
      <c r="AY110" s="12">
        <v>0</v>
      </c>
      <c r="AZ110" s="12">
        <v>0</v>
      </c>
      <c r="BA110" s="12">
        <v>0</v>
      </c>
      <c r="BB110" s="12">
        <v>0</v>
      </c>
      <c r="BC110" s="12">
        <v>0</v>
      </c>
      <c r="BD110" s="12">
        <v>88250</v>
      </c>
      <c r="BE110" s="12">
        <v>0</v>
      </c>
      <c r="BF110" s="12">
        <v>0</v>
      </c>
      <c r="BG110" s="12">
        <v>0</v>
      </c>
      <c r="BH110" s="12">
        <v>0</v>
      </c>
      <c r="BI110" s="12">
        <v>0</v>
      </c>
      <c r="BJ110" s="12">
        <v>0</v>
      </c>
      <c r="BK110" s="12">
        <v>0</v>
      </c>
      <c r="BL110" s="12">
        <v>0</v>
      </c>
      <c r="BM110" s="12">
        <v>0</v>
      </c>
      <c r="BN110" s="12">
        <v>2861612</v>
      </c>
      <c r="BO110" s="12">
        <v>0</v>
      </c>
      <c r="BP110" s="12">
        <v>0</v>
      </c>
      <c r="BQ110" s="12">
        <v>0</v>
      </c>
      <c r="BR110" s="55">
        <f t="shared" si="6"/>
        <v>3772369</v>
      </c>
    </row>
    <row r="111" spans="1:70" x14ac:dyDescent="0.25">
      <c r="A111" s="9"/>
      <c r="B111" s="10">
        <v>334.39</v>
      </c>
      <c r="C111" s="11" t="s">
        <v>58</v>
      </c>
      <c r="D111" s="12">
        <v>1526042</v>
      </c>
      <c r="E111" s="12">
        <v>0</v>
      </c>
      <c r="F111" s="12">
        <v>0</v>
      </c>
      <c r="G111" s="12">
        <v>0</v>
      </c>
      <c r="H111" s="12">
        <v>10394804</v>
      </c>
      <c r="I111" s="12">
        <v>326683</v>
      </c>
      <c r="J111" s="12">
        <v>0</v>
      </c>
      <c r="K111" s="12">
        <v>1091904</v>
      </c>
      <c r="L111" s="12">
        <v>2113251</v>
      </c>
      <c r="M111" s="12">
        <v>0</v>
      </c>
      <c r="N111" s="12">
        <v>2879579</v>
      </c>
      <c r="O111" s="12">
        <v>1736066</v>
      </c>
      <c r="P111" s="12">
        <v>38663</v>
      </c>
      <c r="Q111" s="12">
        <v>37925</v>
      </c>
      <c r="R111" s="12">
        <v>734251</v>
      </c>
      <c r="S111" s="12">
        <v>58284</v>
      </c>
      <c r="T111" s="12">
        <v>93739</v>
      </c>
      <c r="U111" s="12">
        <v>0</v>
      </c>
      <c r="V111" s="12">
        <v>0</v>
      </c>
      <c r="W111" s="12">
        <v>0</v>
      </c>
      <c r="X111" s="12">
        <v>247334</v>
      </c>
      <c r="Y111" s="12">
        <v>0</v>
      </c>
      <c r="Z111" s="12">
        <v>0</v>
      </c>
      <c r="AA111" s="12">
        <v>0</v>
      </c>
      <c r="AB111" s="12">
        <v>30517</v>
      </c>
      <c r="AC111" s="12">
        <v>332200</v>
      </c>
      <c r="AD111" s="12">
        <v>2032000</v>
      </c>
      <c r="AE111" s="12">
        <v>1366</v>
      </c>
      <c r="AF111" s="12">
        <v>0</v>
      </c>
      <c r="AG111" s="12">
        <v>2097829</v>
      </c>
      <c r="AH111" s="12">
        <v>0</v>
      </c>
      <c r="AI111" s="12">
        <v>192815</v>
      </c>
      <c r="AJ111" s="12">
        <v>0</v>
      </c>
      <c r="AK111" s="12">
        <v>572517</v>
      </c>
      <c r="AL111" s="12">
        <v>1973413</v>
      </c>
      <c r="AM111" s="12">
        <v>0</v>
      </c>
      <c r="AN111" s="12">
        <v>0</v>
      </c>
      <c r="AO111" s="12">
        <v>160438</v>
      </c>
      <c r="AP111" s="12">
        <v>5091000</v>
      </c>
      <c r="AQ111" s="12">
        <v>177346</v>
      </c>
      <c r="AR111" s="12">
        <v>1641433</v>
      </c>
      <c r="AS111" s="12">
        <v>958615</v>
      </c>
      <c r="AT111" s="12">
        <v>1545225</v>
      </c>
      <c r="AU111" s="12">
        <v>3698813</v>
      </c>
      <c r="AV111" s="12">
        <v>0</v>
      </c>
      <c r="AW111" s="12">
        <v>0</v>
      </c>
      <c r="AX111" s="12">
        <v>5699474</v>
      </c>
      <c r="AY111" s="12">
        <v>0</v>
      </c>
      <c r="AZ111" s="12">
        <v>1027355</v>
      </c>
      <c r="BA111" s="12">
        <v>0</v>
      </c>
      <c r="BB111" s="12">
        <v>857181</v>
      </c>
      <c r="BC111" s="12">
        <v>322556</v>
      </c>
      <c r="BD111" s="12">
        <v>38025</v>
      </c>
      <c r="BE111" s="12">
        <v>0</v>
      </c>
      <c r="BF111" s="12">
        <v>3192924</v>
      </c>
      <c r="BG111" s="12">
        <v>42232</v>
      </c>
      <c r="BH111" s="12">
        <v>577463.68999999994</v>
      </c>
      <c r="BI111" s="12">
        <v>436619</v>
      </c>
      <c r="BJ111" s="12">
        <v>0</v>
      </c>
      <c r="BK111" s="12">
        <v>0</v>
      </c>
      <c r="BL111" s="12">
        <v>10350</v>
      </c>
      <c r="BM111" s="12">
        <v>0</v>
      </c>
      <c r="BN111" s="12">
        <v>762130</v>
      </c>
      <c r="BO111" s="12">
        <v>0</v>
      </c>
      <c r="BP111" s="12">
        <v>93498</v>
      </c>
      <c r="BQ111" s="12">
        <v>13105</v>
      </c>
      <c r="BR111" s="55">
        <f t="shared" si="6"/>
        <v>54856964.689999998</v>
      </c>
    </row>
    <row r="112" spans="1:70" x14ac:dyDescent="0.25">
      <c r="A112" s="9"/>
      <c r="B112" s="10">
        <v>334.41</v>
      </c>
      <c r="C112" s="11" t="s">
        <v>59</v>
      </c>
      <c r="D112" s="12">
        <v>0</v>
      </c>
      <c r="E112" s="12">
        <v>0</v>
      </c>
      <c r="F112" s="12">
        <v>0</v>
      </c>
      <c r="G112" s="12">
        <v>219237</v>
      </c>
      <c r="H112" s="12">
        <v>196173</v>
      </c>
      <c r="I112" s="12">
        <v>0</v>
      </c>
      <c r="J112" s="12">
        <v>0</v>
      </c>
      <c r="K112" s="12">
        <v>0</v>
      </c>
      <c r="L112" s="12">
        <v>24373</v>
      </c>
      <c r="M112" s="12">
        <v>0</v>
      </c>
      <c r="N112" s="12">
        <v>3602810</v>
      </c>
      <c r="O112" s="12">
        <v>0</v>
      </c>
      <c r="P112" s="12">
        <v>0</v>
      </c>
      <c r="Q112" s="12">
        <v>0</v>
      </c>
      <c r="R112" s="12">
        <v>0</v>
      </c>
      <c r="S112" s="12">
        <v>0</v>
      </c>
      <c r="T112" s="12">
        <v>0</v>
      </c>
      <c r="U112" s="12">
        <v>0</v>
      </c>
      <c r="V112" s="12">
        <v>0</v>
      </c>
      <c r="W112" s="12">
        <v>0</v>
      </c>
      <c r="X112" s="12">
        <v>0</v>
      </c>
      <c r="Y112" s="12">
        <v>0</v>
      </c>
      <c r="Z112" s="12">
        <v>0</v>
      </c>
      <c r="AA112" s="12">
        <v>526794</v>
      </c>
      <c r="AB112" s="12">
        <v>0</v>
      </c>
      <c r="AC112" s="12">
        <v>0</v>
      </c>
      <c r="AD112" s="12">
        <v>0</v>
      </c>
      <c r="AE112" s="12">
        <v>0</v>
      </c>
      <c r="AF112" s="12">
        <v>0</v>
      </c>
      <c r="AG112" s="12">
        <v>0</v>
      </c>
      <c r="AH112" s="12">
        <v>0</v>
      </c>
      <c r="AI112" s="12">
        <v>0</v>
      </c>
      <c r="AJ112" s="12">
        <v>0</v>
      </c>
      <c r="AK112" s="12">
        <v>33578867</v>
      </c>
      <c r="AL112" s="12">
        <v>0</v>
      </c>
      <c r="AM112" s="12">
        <v>0</v>
      </c>
      <c r="AN112" s="12">
        <v>0</v>
      </c>
      <c r="AO112" s="12">
        <v>0</v>
      </c>
      <c r="AP112" s="12">
        <v>0</v>
      </c>
      <c r="AQ112" s="12">
        <v>1647072</v>
      </c>
      <c r="AR112" s="12">
        <v>0</v>
      </c>
      <c r="AS112" s="12">
        <v>0</v>
      </c>
      <c r="AT112" s="12">
        <v>7702134</v>
      </c>
      <c r="AU112" s="12">
        <v>0</v>
      </c>
      <c r="AV112" s="12">
        <v>1066479</v>
      </c>
      <c r="AW112" s="12">
        <v>420800</v>
      </c>
      <c r="AX112" s="12">
        <v>0</v>
      </c>
      <c r="AY112" s="12">
        <v>0</v>
      </c>
      <c r="AZ112" s="12">
        <v>0</v>
      </c>
      <c r="BA112" s="12">
        <v>0</v>
      </c>
      <c r="BB112" s="12">
        <v>0</v>
      </c>
      <c r="BC112" s="12">
        <v>0</v>
      </c>
      <c r="BD112" s="12">
        <v>0</v>
      </c>
      <c r="BE112" s="12">
        <v>0</v>
      </c>
      <c r="BF112" s="12">
        <v>7487624</v>
      </c>
      <c r="BG112" s="12">
        <v>76304</v>
      </c>
      <c r="BH112" s="12">
        <v>0</v>
      </c>
      <c r="BI112" s="12">
        <v>0</v>
      </c>
      <c r="BJ112" s="12">
        <v>0</v>
      </c>
      <c r="BK112" s="12">
        <v>0</v>
      </c>
      <c r="BL112" s="12">
        <v>0</v>
      </c>
      <c r="BM112" s="12">
        <v>0</v>
      </c>
      <c r="BN112" s="12">
        <v>0</v>
      </c>
      <c r="BO112" s="12">
        <v>0</v>
      </c>
      <c r="BP112" s="12">
        <v>0</v>
      </c>
      <c r="BQ112" s="12">
        <v>0</v>
      </c>
      <c r="BR112" s="55">
        <f t="shared" si="6"/>
        <v>56548667</v>
      </c>
    </row>
    <row r="113" spans="1:70" x14ac:dyDescent="0.25">
      <c r="A113" s="9"/>
      <c r="B113" s="10">
        <v>334.42</v>
      </c>
      <c r="C113" s="11" t="s">
        <v>60</v>
      </c>
      <c r="D113" s="12">
        <v>0</v>
      </c>
      <c r="E113" s="12">
        <v>0</v>
      </c>
      <c r="F113" s="12">
        <v>0</v>
      </c>
      <c r="G113" s="12">
        <v>0</v>
      </c>
      <c r="H113" s="12">
        <v>0</v>
      </c>
      <c r="I113" s="12">
        <v>22129758</v>
      </c>
      <c r="J113" s="12">
        <v>0</v>
      </c>
      <c r="K113" s="12">
        <v>0</v>
      </c>
      <c r="L113" s="12">
        <v>0</v>
      </c>
      <c r="M113" s="12">
        <v>0</v>
      </c>
      <c r="N113" s="12">
        <v>1776693</v>
      </c>
      <c r="O113" s="12">
        <v>0</v>
      </c>
      <c r="P113" s="12">
        <v>0</v>
      </c>
      <c r="Q113" s="12">
        <v>0</v>
      </c>
      <c r="R113" s="12">
        <v>2221452</v>
      </c>
      <c r="S113" s="12">
        <v>0</v>
      </c>
      <c r="T113" s="12">
        <v>0</v>
      </c>
      <c r="U113" s="12">
        <v>0</v>
      </c>
      <c r="V113" s="12">
        <v>0</v>
      </c>
      <c r="W113" s="12">
        <v>0</v>
      </c>
      <c r="X113" s="12">
        <v>0</v>
      </c>
      <c r="Y113" s="12">
        <v>0</v>
      </c>
      <c r="Z113" s="12">
        <v>0</v>
      </c>
      <c r="AA113" s="12">
        <v>0</v>
      </c>
      <c r="AB113" s="12">
        <v>158933</v>
      </c>
      <c r="AC113" s="12">
        <v>0</v>
      </c>
      <c r="AD113" s="12">
        <v>0</v>
      </c>
      <c r="AE113" s="12">
        <v>0</v>
      </c>
      <c r="AF113" s="12">
        <v>801926</v>
      </c>
      <c r="AG113" s="12">
        <v>0</v>
      </c>
      <c r="AH113" s="12">
        <v>0</v>
      </c>
      <c r="AI113" s="12">
        <v>0</v>
      </c>
      <c r="AJ113" s="12">
        <v>0</v>
      </c>
      <c r="AK113" s="12">
        <v>9927103</v>
      </c>
      <c r="AL113" s="12">
        <v>0</v>
      </c>
      <c r="AM113" s="12">
        <v>353851</v>
      </c>
      <c r="AN113" s="12">
        <v>188029</v>
      </c>
      <c r="AO113" s="12">
        <v>0</v>
      </c>
      <c r="AP113" s="12">
        <v>592000</v>
      </c>
      <c r="AQ113" s="12">
        <v>0</v>
      </c>
      <c r="AR113" s="12">
        <v>555725</v>
      </c>
      <c r="AS113" s="12">
        <v>64411000</v>
      </c>
      <c r="AT113" s="12">
        <v>0</v>
      </c>
      <c r="AU113" s="12">
        <v>0</v>
      </c>
      <c r="AV113" s="12">
        <v>992736</v>
      </c>
      <c r="AW113" s="12">
        <v>0</v>
      </c>
      <c r="AX113" s="12">
        <v>0</v>
      </c>
      <c r="AY113" s="12">
        <v>0</v>
      </c>
      <c r="AZ113" s="12">
        <v>0</v>
      </c>
      <c r="BA113" s="12">
        <v>2736287</v>
      </c>
      <c r="BB113" s="12">
        <v>0</v>
      </c>
      <c r="BC113" s="12">
        <v>0</v>
      </c>
      <c r="BD113" s="12">
        <v>0</v>
      </c>
      <c r="BE113" s="12">
        <v>432397</v>
      </c>
      <c r="BF113" s="12">
        <v>0</v>
      </c>
      <c r="BG113" s="12">
        <v>0</v>
      </c>
      <c r="BH113" s="12">
        <v>1519266</v>
      </c>
      <c r="BI113" s="12">
        <v>0</v>
      </c>
      <c r="BJ113" s="12">
        <v>0</v>
      </c>
      <c r="BK113" s="12">
        <v>0</v>
      </c>
      <c r="BL113" s="12">
        <v>0</v>
      </c>
      <c r="BM113" s="12">
        <v>0</v>
      </c>
      <c r="BN113" s="12">
        <v>0</v>
      </c>
      <c r="BO113" s="12">
        <v>0</v>
      </c>
      <c r="BP113" s="12">
        <v>0</v>
      </c>
      <c r="BQ113" s="12">
        <v>0</v>
      </c>
      <c r="BR113" s="55">
        <f t="shared" si="6"/>
        <v>108797156</v>
      </c>
    </row>
    <row r="114" spans="1:70" x14ac:dyDescent="0.25">
      <c r="A114" s="9"/>
      <c r="B114" s="10">
        <v>334.49</v>
      </c>
      <c r="C114" s="11" t="s">
        <v>61</v>
      </c>
      <c r="D114" s="12">
        <v>156484</v>
      </c>
      <c r="E114" s="12">
        <v>4056793</v>
      </c>
      <c r="F114" s="12">
        <v>2870050</v>
      </c>
      <c r="G114" s="12">
        <v>2788623</v>
      </c>
      <c r="H114" s="12">
        <v>290447</v>
      </c>
      <c r="I114" s="12">
        <v>0</v>
      </c>
      <c r="J114" s="12">
        <v>2483315</v>
      </c>
      <c r="K114" s="12">
        <v>740972</v>
      </c>
      <c r="L114" s="12">
        <v>3260992</v>
      </c>
      <c r="M114" s="12">
        <v>2266321</v>
      </c>
      <c r="N114" s="12">
        <v>306405</v>
      </c>
      <c r="O114" s="12">
        <v>2126868</v>
      </c>
      <c r="P114" s="12">
        <v>0</v>
      </c>
      <c r="Q114" s="12">
        <v>2622874</v>
      </c>
      <c r="R114" s="12">
        <v>11260</v>
      </c>
      <c r="S114" s="12">
        <v>3484531</v>
      </c>
      <c r="T114" s="12">
        <v>5424549</v>
      </c>
      <c r="U114" s="12">
        <v>3267195</v>
      </c>
      <c r="V114" s="12">
        <v>0</v>
      </c>
      <c r="W114" s="12">
        <v>75600</v>
      </c>
      <c r="X114" s="12">
        <v>6016401</v>
      </c>
      <c r="Y114" s="12">
        <v>1146710</v>
      </c>
      <c r="Z114" s="12">
        <v>0</v>
      </c>
      <c r="AA114" s="12">
        <v>523883</v>
      </c>
      <c r="AB114" s="12">
        <v>198199</v>
      </c>
      <c r="AC114" s="12">
        <v>4894078</v>
      </c>
      <c r="AD114" s="12">
        <v>5408000</v>
      </c>
      <c r="AE114" s="12">
        <v>874693</v>
      </c>
      <c r="AF114" s="12">
        <v>10116527</v>
      </c>
      <c r="AG114" s="12">
        <v>0</v>
      </c>
      <c r="AH114" s="12">
        <v>0</v>
      </c>
      <c r="AI114" s="12">
        <v>2332880</v>
      </c>
      <c r="AJ114" s="12">
        <v>1607823</v>
      </c>
      <c r="AK114" s="12">
        <v>1635408</v>
      </c>
      <c r="AL114" s="12">
        <v>0</v>
      </c>
      <c r="AM114" s="12">
        <v>4226481</v>
      </c>
      <c r="AN114" s="12">
        <v>2367070</v>
      </c>
      <c r="AO114" s="12">
        <v>74281</v>
      </c>
      <c r="AP114" s="12">
        <v>11995000</v>
      </c>
      <c r="AQ114" s="12">
        <v>-59309</v>
      </c>
      <c r="AR114" s="12">
        <v>719218</v>
      </c>
      <c r="AS114" s="12">
        <v>446269</v>
      </c>
      <c r="AT114" s="12">
        <v>1895766</v>
      </c>
      <c r="AU114" s="12">
        <v>5977044</v>
      </c>
      <c r="AV114" s="12">
        <v>406853</v>
      </c>
      <c r="AW114" s="12">
        <v>1520793</v>
      </c>
      <c r="AX114" s="12">
        <v>16000000</v>
      </c>
      <c r="AY114" s="12">
        <v>0</v>
      </c>
      <c r="AZ114" s="12">
        <v>9136962</v>
      </c>
      <c r="BA114" s="12">
        <v>4093545</v>
      </c>
      <c r="BB114" s="12">
        <v>1215106</v>
      </c>
      <c r="BC114" s="12">
        <v>0</v>
      </c>
      <c r="BD114" s="12">
        <v>1129672</v>
      </c>
      <c r="BE114" s="12">
        <v>2539430</v>
      </c>
      <c r="BF114" s="12">
        <v>2044892</v>
      </c>
      <c r="BG114" s="12">
        <v>952308</v>
      </c>
      <c r="BH114" s="12">
        <v>3000012.12</v>
      </c>
      <c r="BI114" s="12">
        <v>335881</v>
      </c>
      <c r="BJ114" s="12">
        <v>933549</v>
      </c>
      <c r="BK114" s="12">
        <v>396920</v>
      </c>
      <c r="BL114" s="12">
        <v>1142907</v>
      </c>
      <c r="BM114" s="12">
        <v>460758</v>
      </c>
      <c r="BN114" s="12">
        <v>503597</v>
      </c>
      <c r="BO114" s="12">
        <v>3286082</v>
      </c>
      <c r="BP114" s="12">
        <v>0</v>
      </c>
      <c r="BQ114" s="12">
        <v>0</v>
      </c>
      <c r="BR114" s="55">
        <f t="shared" si="6"/>
        <v>147728968.12</v>
      </c>
    </row>
    <row r="115" spans="1:70" x14ac:dyDescent="0.25">
      <c r="A115" s="9"/>
      <c r="B115" s="10">
        <v>334.5</v>
      </c>
      <c r="C115" s="11" t="s">
        <v>62</v>
      </c>
      <c r="D115" s="12">
        <v>1551194</v>
      </c>
      <c r="E115" s="12">
        <v>2389603</v>
      </c>
      <c r="F115" s="12">
        <v>8984619</v>
      </c>
      <c r="G115" s="12">
        <v>0</v>
      </c>
      <c r="H115" s="12">
        <v>1066322</v>
      </c>
      <c r="I115" s="12">
        <v>1745005</v>
      </c>
      <c r="J115" s="12">
        <v>3046413</v>
      </c>
      <c r="K115" s="12">
        <v>375225</v>
      </c>
      <c r="L115" s="12">
        <v>188446</v>
      </c>
      <c r="M115" s="12">
        <v>0</v>
      </c>
      <c r="N115" s="12">
        <v>4158567</v>
      </c>
      <c r="O115" s="12">
        <v>842225</v>
      </c>
      <c r="P115" s="12">
        <v>0</v>
      </c>
      <c r="Q115" s="12">
        <v>700000</v>
      </c>
      <c r="R115" s="12">
        <v>3483760</v>
      </c>
      <c r="S115" s="12">
        <v>0</v>
      </c>
      <c r="T115" s="12">
        <v>1745949</v>
      </c>
      <c r="U115" s="12">
        <v>400769</v>
      </c>
      <c r="V115" s="12">
        <v>579400</v>
      </c>
      <c r="W115" s="12">
        <v>460562</v>
      </c>
      <c r="X115" s="12">
        <v>673064</v>
      </c>
      <c r="Y115" s="12">
        <v>469066</v>
      </c>
      <c r="Z115" s="12">
        <v>0</v>
      </c>
      <c r="AA115" s="12">
        <v>0</v>
      </c>
      <c r="AB115" s="12">
        <v>48</v>
      </c>
      <c r="AC115" s="12">
        <v>962233</v>
      </c>
      <c r="AD115" s="12">
        <v>3000</v>
      </c>
      <c r="AE115" s="12">
        <v>0</v>
      </c>
      <c r="AF115" s="12">
        <v>0</v>
      </c>
      <c r="AG115" s="12">
        <v>6386310</v>
      </c>
      <c r="AH115" s="12">
        <v>0</v>
      </c>
      <c r="AI115" s="12">
        <v>750000</v>
      </c>
      <c r="AJ115" s="12">
        <v>1217130</v>
      </c>
      <c r="AK115" s="12">
        <v>0</v>
      </c>
      <c r="AL115" s="12">
        <v>0</v>
      </c>
      <c r="AM115" s="12">
        <v>0</v>
      </c>
      <c r="AN115" s="12">
        <v>1748854</v>
      </c>
      <c r="AO115" s="12">
        <v>0</v>
      </c>
      <c r="AP115" s="12">
        <v>317000</v>
      </c>
      <c r="AQ115" s="12">
        <v>483451</v>
      </c>
      <c r="AR115" s="12">
        <v>1111194</v>
      </c>
      <c r="AS115" s="12">
        <v>18752694</v>
      </c>
      <c r="AT115" s="12">
        <v>-275249</v>
      </c>
      <c r="AU115" s="12">
        <v>58516</v>
      </c>
      <c r="AV115" s="12">
        <v>130063</v>
      </c>
      <c r="AW115" s="12">
        <v>0</v>
      </c>
      <c r="AX115" s="12">
        <v>0</v>
      </c>
      <c r="AY115" s="12">
        <v>0</v>
      </c>
      <c r="AZ115" s="12">
        <v>0</v>
      </c>
      <c r="BA115" s="12">
        <v>280829</v>
      </c>
      <c r="BB115" s="12">
        <v>5281659</v>
      </c>
      <c r="BC115" s="12">
        <v>666866</v>
      </c>
      <c r="BD115" s="12">
        <v>93163</v>
      </c>
      <c r="BE115" s="12">
        <v>409799</v>
      </c>
      <c r="BF115" s="12">
        <v>999996</v>
      </c>
      <c r="BG115" s="12">
        <v>8035956</v>
      </c>
      <c r="BH115" s="12">
        <v>0</v>
      </c>
      <c r="BI115" s="12">
        <v>97299</v>
      </c>
      <c r="BJ115" s="12">
        <v>0</v>
      </c>
      <c r="BK115" s="12">
        <v>352332</v>
      </c>
      <c r="BL115" s="12">
        <v>717740</v>
      </c>
      <c r="BM115" s="12">
        <v>175664</v>
      </c>
      <c r="BN115" s="12">
        <v>20798</v>
      </c>
      <c r="BO115" s="12">
        <v>2258259</v>
      </c>
      <c r="BP115" s="12">
        <v>12470002</v>
      </c>
      <c r="BQ115" s="12">
        <v>0</v>
      </c>
      <c r="BR115" s="55">
        <f t="shared" si="6"/>
        <v>96365795</v>
      </c>
    </row>
    <row r="116" spans="1:70" x14ac:dyDescent="0.25">
      <c r="A116" s="9"/>
      <c r="B116" s="10">
        <v>334.61</v>
      </c>
      <c r="C116" s="11" t="s">
        <v>63</v>
      </c>
      <c r="D116" s="12">
        <v>0</v>
      </c>
      <c r="E116" s="12">
        <v>0</v>
      </c>
      <c r="F116" s="12">
        <v>0</v>
      </c>
      <c r="G116" s="12">
        <v>0</v>
      </c>
      <c r="H116" s="12">
        <v>0</v>
      </c>
      <c r="I116" s="12">
        <v>0</v>
      </c>
      <c r="J116" s="12">
        <v>42717</v>
      </c>
      <c r="K116" s="12">
        <v>21490</v>
      </c>
      <c r="L116" s="12">
        <v>0</v>
      </c>
      <c r="M116" s="12">
        <v>0</v>
      </c>
      <c r="N116" s="12">
        <v>0</v>
      </c>
      <c r="O116" s="12">
        <v>0</v>
      </c>
      <c r="P116" s="12">
        <v>0</v>
      </c>
      <c r="Q116" s="12">
        <v>0</v>
      </c>
      <c r="R116" s="12">
        <v>38025</v>
      </c>
      <c r="S116" s="12">
        <v>87904</v>
      </c>
      <c r="T116" s="12">
        <v>38025</v>
      </c>
      <c r="U116" s="12">
        <v>38025</v>
      </c>
      <c r="V116" s="12">
        <v>0</v>
      </c>
      <c r="W116" s="12">
        <v>0</v>
      </c>
      <c r="X116" s="12">
        <v>38025</v>
      </c>
      <c r="Y116" s="12">
        <v>0</v>
      </c>
      <c r="Z116" s="12">
        <v>0</v>
      </c>
      <c r="AA116" s="12">
        <v>0</v>
      </c>
      <c r="AB116" s="12">
        <v>0</v>
      </c>
      <c r="AC116" s="12">
        <v>0</v>
      </c>
      <c r="AD116" s="12">
        <v>72000</v>
      </c>
      <c r="AE116" s="12">
        <v>44341</v>
      </c>
      <c r="AF116" s="12">
        <v>0</v>
      </c>
      <c r="AG116" s="12">
        <v>0</v>
      </c>
      <c r="AH116" s="12">
        <v>0</v>
      </c>
      <c r="AI116" s="12">
        <v>0</v>
      </c>
      <c r="AJ116" s="12">
        <v>0</v>
      </c>
      <c r="AK116" s="12">
        <v>0</v>
      </c>
      <c r="AL116" s="12">
        <v>74737</v>
      </c>
      <c r="AM116" s="12">
        <v>0</v>
      </c>
      <c r="AN116" s="12">
        <v>0</v>
      </c>
      <c r="AO116" s="12">
        <v>38025</v>
      </c>
      <c r="AP116" s="12">
        <v>1652000</v>
      </c>
      <c r="AQ116" s="12">
        <v>0</v>
      </c>
      <c r="AR116" s="12">
        <v>0</v>
      </c>
      <c r="AS116" s="12">
        <v>0</v>
      </c>
      <c r="AT116" s="12">
        <v>0</v>
      </c>
      <c r="AU116" s="12">
        <v>0</v>
      </c>
      <c r="AV116" s="12">
        <v>26188</v>
      </c>
      <c r="AW116" s="12">
        <v>0</v>
      </c>
      <c r="AX116" s="12">
        <v>209823</v>
      </c>
      <c r="AY116" s="12">
        <v>0</v>
      </c>
      <c r="AZ116" s="12">
        <v>0</v>
      </c>
      <c r="BA116" s="12">
        <v>0</v>
      </c>
      <c r="BB116" s="12">
        <v>0</v>
      </c>
      <c r="BC116" s="12">
        <v>0</v>
      </c>
      <c r="BD116" s="12">
        <v>0</v>
      </c>
      <c r="BE116" s="12">
        <v>19041</v>
      </c>
      <c r="BF116" s="12">
        <v>0</v>
      </c>
      <c r="BG116" s="12">
        <v>0</v>
      </c>
      <c r="BH116" s="12">
        <v>0</v>
      </c>
      <c r="BI116" s="12">
        <v>0</v>
      </c>
      <c r="BJ116" s="12">
        <v>0</v>
      </c>
      <c r="BK116" s="12">
        <v>10000</v>
      </c>
      <c r="BL116" s="12">
        <v>0</v>
      </c>
      <c r="BM116" s="12">
        <v>0</v>
      </c>
      <c r="BN116" s="12">
        <v>7172</v>
      </c>
      <c r="BO116" s="12">
        <v>0</v>
      </c>
      <c r="BP116" s="12">
        <v>0</v>
      </c>
      <c r="BQ116" s="12">
        <v>0</v>
      </c>
      <c r="BR116" s="55">
        <f t="shared" si="6"/>
        <v>2457538</v>
      </c>
    </row>
    <row r="117" spans="1:70" x14ac:dyDescent="0.25">
      <c r="A117" s="9"/>
      <c r="B117" s="10">
        <v>334.62</v>
      </c>
      <c r="C117" s="11" t="s">
        <v>64</v>
      </c>
      <c r="D117" s="12">
        <v>0</v>
      </c>
      <c r="E117" s="12">
        <v>0</v>
      </c>
      <c r="F117" s="12">
        <v>0</v>
      </c>
      <c r="G117" s="12">
        <v>0</v>
      </c>
      <c r="H117" s="12">
        <v>0</v>
      </c>
      <c r="I117" s="12">
        <v>0</v>
      </c>
      <c r="J117" s="12">
        <v>0</v>
      </c>
      <c r="K117" s="12">
        <v>1149782</v>
      </c>
      <c r="L117" s="12">
        <v>0</v>
      </c>
      <c r="M117" s="12">
        <v>0</v>
      </c>
      <c r="N117" s="12">
        <v>0</v>
      </c>
      <c r="O117" s="12">
        <v>28519</v>
      </c>
      <c r="P117" s="12">
        <v>0</v>
      </c>
      <c r="Q117" s="12">
        <v>0</v>
      </c>
      <c r="R117" s="12">
        <v>0</v>
      </c>
      <c r="S117" s="12">
        <v>0</v>
      </c>
      <c r="T117" s="12">
        <v>0</v>
      </c>
      <c r="U117" s="12">
        <v>0</v>
      </c>
      <c r="V117" s="12">
        <v>0</v>
      </c>
      <c r="W117" s="12">
        <v>0</v>
      </c>
      <c r="X117" s="12">
        <v>0</v>
      </c>
      <c r="Y117" s="12">
        <v>0</v>
      </c>
      <c r="Z117" s="12">
        <v>0</v>
      </c>
      <c r="AA117" s="12">
        <v>0</v>
      </c>
      <c r="AB117" s="12">
        <v>0</v>
      </c>
      <c r="AC117" s="12">
        <v>0</v>
      </c>
      <c r="AD117" s="12">
        <v>0</v>
      </c>
      <c r="AE117" s="12">
        <v>0</v>
      </c>
      <c r="AF117" s="12">
        <v>0</v>
      </c>
      <c r="AG117" s="12">
        <v>0</v>
      </c>
      <c r="AH117" s="12">
        <v>0</v>
      </c>
      <c r="AI117" s="12">
        <v>0</v>
      </c>
      <c r="AJ117" s="12">
        <v>50519</v>
      </c>
      <c r="AK117" s="12">
        <v>0</v>
      </c>
      <c r="AL117" s="12">
        <v>0</v>
      </c>
      <c r="AM117" s="12">
        <v>0</v>
      </c>
      <c r="AN117" s="12">
        <v>0</v>
      </c>
      <c r="AO117" s="12">
        <v>0</v>
      </c>
      <c r="AP117" s="12">
        <v>4405000</v>
      </c>
      <c r="AQ117" s="12">
        <v>0</v>
      </c>
      <c r="AR117" s="12">
        <v>0</v>
      </c>
      <c r="AS117" s="12">
        <v>0</v>
      </c>
      <c r="AT117" s="12">
        <v>0</v>
      </c>
      <c r="AU117" s="12">
        <v>0</v>
      </c>
      <c r="AV117" s="12">
        <v>0</v>
      </c>
      <c r="AW117" s="12">
        <v>0</v>
      </c>
      <c r="AX117" s="12">
        <v>18462</v>
      </c>
      <c r="AY117" s="12">
        <v>50519</v>
      </c>
      <c r="AZ117" s="12">
        <v>0</v>
      </c>
      <c r="BA117" s="12">
        <v>121238</v>
      </c>
      <c r="BB117" s="12">
        <v>0</v>
      </c>
      <c r="BC117" s="12">
        <v>0</v>
      </c>
      <c r="BD117" s="12">
        <v>0</v>
      </c>
      <c r="BE117" s="12">
        <v>0</v>
      </c>
      <c r="BF117" s="12">
        <v>0</v>
      </c>
      <c r="BG117" s="12">
        <v>0</v>
      </c>
      <c r="BH117" s="12">
        <v>0</v>
      </c>
      <c r="BI117" s="12">
        <v>0</v>
      </c>
      <c r="BJ117" s="12">
        <v>0</v>
      </c>
      <c r="BK117" s="12">
        <v>0</v>
      </c>
      <c r="BL117" s="12">
        <v>0</v>
      </c>
      <c r="BM117" s="12">
        <v>0</v>
      </c>
      <c r="BN117" s="12">
        <v>0</v>
      </c>
      <c r="BO117" s="12">
        <v>0</v>
      </c>
      <c r="BP117" s="12">
        <v>0</v>
      </c>
      <c r="BQ117" s="12">
        <v>0</v>
      </c>
      <c r="BR117" s="55">
        <f t="shared" si="6"/>
        <v>5824039</v>
      </c>
    </row>
    <row r="118" spans="1:70" x14ac:dyDescent="0.25">
      <c r="A118" s="9"/>
      <c r="B118" s="10">
        <v>334.69</v>
      </c>
      <c r="C118" s="11" t="s">
        <v>65</v>
      </c>
      <c r="D118" s="12">
        <v>1189045</v>
      </c>
      <c r="E118" s="12">
        <v>279373</v>
      </c>
      <c r="F118" s="12">
        <v>50519</v>
      </c>
      <c r="G118" s="12">
        <v>294270</v>
      </c>
      <c r="H118" s="12">
        <v>0</v>
      </c>
      <c r="I118" s="12">
        <v>9566509</v>
      </c>
      <c r="J118" s="12">
        <v>0</v>
      </c>
      <c r="K118" s="12">
        <v>0</v>
      </c>
      <c r="L118" s="12">
        <v>951178</v>
      </c>
      <c r="M118" s="12">
        <v>38025</v>
      </c>
      <c r="N118" s="12">
        <v>1885560</v>
      </c>
      <c r="O118" s="12">
        <v>0</v>
      </c>
      <c r="P118" s="12">
        <v>604928</v>
      </c>
      <c r="Q118" s="12">
        <v>0</v>
      </c>
      <c r="R118" s="12">
        <v>28961</v>
      </c>
      <c r="S118" s="12">
        <v>230568</v>
      </c>
      <c r="T118" s="12">
        <v>0</v>
      </c>
      <c r="U118" s="12">
        <v>4422</v>
      </c>
      <c r="V118" s="12">
        <v>0</v>
      </c>
      <c r="W118" s="12">
        <v>0</v>
      </c>
      <c r="X118" s="12">
        <v>0</v>
      </c>
      <c r="Y118" s="12">
        <v>0</v>
      </c>
      <c r="Z118" s="12">
        <v>0</v>
      </c>
      <c r="AA118" s="12">
        <v>44489</v>
      </c>
      <c r="AB118" s="12">
        <v>38025</v>
      </c>
      <c r="AC118" s="12">
        <v>77370</v>
      </c>
      <c r="AD118" s="12">
        <v>6695000</v>
      </c>
      <c r="AE118" s="12">
        <v>0</v>
      </c>
      <c r="AF118" s="12">
        <v>613879</v>
      </c>
      <c r="AG118" s="12">
        <v>0</v>
      </c>
      <c r="AH118" s="12">
        <v>0</v>
      </c>
      <c r="AI118" s="12">
        <v>0</v>
      </c>
      <c r="AJ118" s="12">
        <v>0</v>
      </c>
      <c r="AK118" s="12">
        <v>558182</v>
      </c>
      <c r="AL118" s="12">
        <v>0</v>
      </c>
      <c r="AM118" s="12">
        <v>38025</v>
      </c>
      <c r="AN118" s="12">
        <v>1860944</v>
      </c>
      <c r="AO118" s="12">
        <v>5765</v>
      </c>
      <c r="AP118" s="12">
        <v>0</v>
      </c>
      <c r="AQ118" s="12">
        <v>0</v>
      </c>
      <c r="AR118" s="12">
        <v>541505</v>
      </c>
      <c r="AS118" s="12">
        <v>2064142</v>
      </c>
      <c r="AT118" s="12">
        <v>75072</v>
      </c>
      <c r="AU118" s="12">
        <v>0</v>
      </c>
      <c r="AV118" s="12">
        <v>0</v>
      </c>
      <c r="AW118" s="12">
        <v>931377</v>
      </c>
      <c r="AX118" s="12">
        <v>3133895</v>
      </c>
      <c r="AY118" s="12">
        <v>0</v>
      </c>
      <c r="AZ118" s="12">
        <v>11202926</v>
      </c>
      <c r="BA118" s="12">
        <v>0</v>
      </c>
      <c r="BB118" s="12">
        <v>0</v>
      </c>
      <c r="BC118" s="12">
        <v>1414966</v>
      </c>
      <c r="BD118" s="12">
        <v>0</v>
      </c>
      <c r="BE118" s="12">
        <v>5284171</v>
      </c>
      <c r="BF118" s="12">
        <v>0</v>
      </c>
      <c r="BG118" s="12">
        <v>2009881</v>
      </c>
      <c r="BH118" s="12">
        <v>0</v>
      </c>
      <c r="BI118" s="12">
        <v>265594</v>
      </c>
      <c r="BJ118" s="12">
        <v>38025</v>
      </c>
      <c r="BK118" s="12">
        <v>0</v>
      </c>
      <c r="BL118" s="12">
        <v>38025</v>
      </c>
      <c r="BM118" s="12">
        <v>0</v>
      </c>
      <c r="BN118" s="12">
        <v>0</v>
      </c>
      <c r="BO118" s="12">
        <v>1492</v>
      </c>
      <c r="BP118" s="12">
        <v>0</v>
      </c>
      <c r="BQ118" s="12">
        <v>0</v>
      </c>
      <c r="BR118" s="55">
        <f t="shared" si="6"/>
        <v>52056108</v>
      </c>
    </row>
    <row r="119" spans="1:70" x14ac:dyDescent="0.25">
      <c r="A119" s="9"/>
      <c r="B119" s="10">
        <v>334.7</v>
      </c>
      <c r="C119" s="11" t="s">
        <v>66</v>
      </c>
      <c r="D119" s="12">
        <v>0</v>
      </c>
      <c r="E119" s="12">
        <v>58580</v>
      </c>
      <c r="F119" s="12">
        <v>539465</v>
      </c>
      <c r="G119" s="12">
        <v>481667</v>
      </c>
      <c r="H119" s="12">
        <v>438989</v>
      </c>
      <c r="I119" s="12">
        <v>1380175</v>
      </c>
      <c r="J119" s="12">
        <v>435321</v>
      </c>
      <c r="K119" s="12">
        <v>627166</v>
      </c>
      <c r="L119" s="12">
        <v>52068</v>
      </c>
      <c r="M119" s="12">
        <v>1861489</v>
      </c>
      <c r="N119" s="12">
        <v>166352</v>
      </c>
      <c r="O119" s="12">
        <v>541756</v>
      </c>
      <c r="P119" s="12">
        <v>114792</v>
      </c>
      <c r="Q119" s="12">
        <v>41965</v>
      </c>
      <c r="R119" s="12">
        <v>221685</v>
      </c>
      <c r="S119" s="12">
        <v>24197</v>
      </c>
      <c r="T119" s="12">
        <v>78774</v>
      </c>
      <c r="U119" s="12">
        <v>2115496</v>
      </c>
      <c r="V119" s="12">
        <v>55970</v>
      </c>
      <c r="W119" s="12">
        <v>30669</v>
      </c>
      <c r="X119" s="12">
        <v>62779</v>
      </c>
      <c r="Y119" s="12">
        <v>324537</v>
      </c>
      <c r="Z119" s="12">
        <v>0</v>
      </c>
      <c r="AA119" s="12">
        <v>11761</v>
      </c>
      <c r="AB119" s="12">
        <v>565094</v>
      </c>
      <c r="AC119" s="12">
        <v>204959</v>
      </c>
      <c r="AD119" s="12">
        <v>505000</v>
      </c>
      <c r="AE119" s="12">
        <v>27245</v>
      </c>
      <c r="AF119" s="12">
        <v>108279</v>
      </c>
      <c r="AG119" s="12">
        <v>98931</v>
      </c>
      <c r="AH119" s="12">
        <v>481107</v>
      </c>
      <c r="AI119" s="12">
        <v>194148</v>
      </c>
      <c r="AJ119" s="12">
        <v>175944</v>
      </c>
      <c r="AK119" s="12">
        <v>2809340</v>
      </c>
      <c r="AL119" s="12">
        <v>191411</v>
      </c>
      <c r="AM119" s="12">
        <v>66846</v>
      </c>
      <c r="AN119" s="12">
        <v>72472</v>
      </c>
      <c r="AO119" s="12">
        <v>240187</v>
      </c>
      <c r="AP119" s="12">
        <v>190000</v>
      </c>
      <c r="AQ119" s="12">
        <v>188953</v>
      </c>
      <c r="AR119" s="12">
        <v>86076</v>
      </c>
      <c r="AS119" s="12">
        <v>1911001</v>
      </c>
      <c r="AT119" s="12">
        <v>668707</v>
      </c>
      <c r="AU119" s="12">
        <v>32874</v>
      </c>
      <c r="AV119" s="12">
        <v>135862</v>
      </c>
      <c r="AW119" s="12">
        <v>186701</v>
      </c>
      <c r="AX119" s="12">
        <v>50000</v>
      </c>
      <c r="AY119" s="12">
        <v>156729</v>
      </c>
      <c r="AZ119" s="12">
        <v>876656</v>
      </c>
      <c r="BA119" s="12">
        <v>644793</v>
      </c>
      <c r="BB119" s="12">
        <v>81371</v>
      </c>
      <c r="BC119" s="12">
        <v>44876</v>
      </c>
      <c r="BD119" s="12">
        <v>231098</v>
      </c>
      <c r="BE119" s="12">
        <v>8711093</v>
      </c>
      <c r="BF119" s="12">
        <v>99616</v>
      </c>
      <c r="BG119" s="12">
        <v>72198</v>
      </c>
      <c r="BH119" s="12">
        <v>556219.63</v>
      </c>
      <c r="BI119" s="12">
        <v>333341</v>
      </c>
      <c r="BJ119" s="12">
        <v>57658</v>
      </c>
      <c r="BK119" s="12">
        <v>1032000</v>
      </c>
      <c r="BL119" s="12">
        <v>273363</v>
      </c>
      <c r="BM119" s="12">
        <v>150402</v>
      </c>
      <c r="BN119" s="12">
        <v>1240955</v>
      </c>
      <c r="BO119" s="12">
        <v>471712</v>
      </c>
      <c r="BP119" s="12">
        <v>361203</v>
      </c>
      <c r="BQ119" s="12">
        <v>0</v>
      </c>
      <c r="BR119" s="55">
        <f t="shared" si="6"/>
        <v>34252073.629999995</v>
      </c>
    </row>
    <row r="120" spans="1:70" x14ac:dyDescent="0.25">
      <c r="A120" s="9"/>
      <c r="B120" s="10">
        <v>334.81</v>
      </c>
      <c r="C120" s="11" t="s">
        <v>67</v>
      </c>
      <c r="D120" s="12">
        <v>0</v>
      </c>
      <c r="E120" s="12">
        <v>0</v>
      </c>
      <c r="F120" s="12">
        <v>0</v>
      </c>
      <c r="G120" s="12">
        <v>0</v>
      </c>
      <c r="H120" s="12">
        <v>0</v>
      </c>
      <c r="I120" s="12">
        <v>0</v>
      </c>
      <c r="J120" s="12">
        <v>0</v>
      </c>
      <c r="K120" s="12">
        <v>0</v>
      </c>
      <c r="L120" s="12">
        <v>0</v>
      </c>
      <c r="M120" s="12">
        <v>0</v>
      </c>
      <c r="N120" s="12">
        <v>0</v>
      </c>
      <c r="O120" s="12">
        <v>0</v>
      </c>
      <c r="P120" s="12">
        <v>537</v>
      </c>
      <c r="Q120" s="12">
        <v>0</v>
      </c>
      <c r="R120" s="12">
        <v>0</v>
      </c>
      <c r="S120" s="12">
        <v>0</v>
      </c>
      <c r="T120" s="12">
        <v>0</v>
      </c>
      <c r="U120" s="12">
        <v>0</v>
      </c>
      <c r="V120" s="12">
        <v>0</v>
      </c>
      <c r="W120" s="12">
        <v>0</v>
      </c>
      <c r="X120" s="12">
        <v>0</v>
      </c>
      <c r="Y120" s="12">
        <v>0</v>
      </c>
      <c r="Z120" s="12">
        <v>0</v>
      </c>
      <c r="AA120" s="12">
        <v>0</v>
      </c>
      <c r="AB120" s="12">
        <v>0</v>
      </c>
      <c r="AC120" s="12">
        <v>0</v>
      </c>
      <c r="AD120" s="12">
        <v>0</v>
      </c>
      <c r="AE120" s="12">
        <v>0</v>
      </c>
      <c r="AF120" s="12">
        <v>0</v>
      </c>
      <c r="AG120" s="12">
        <v>0</v>
      </c>
      <c r="AH120" s="12">
        <v>0</v>
      </c>
      <c r="AI120" s="12">
        <v>0</v>
      </c>
      <c r="AJ120" s="12">
        <v>0</v>
      </c>
      <c r="AK120" s="12">
        <v>0</v>
      </c>
      <c r="AL120" s="12">
        <v>0</v>
      </c>
      <c r="AM120" s="12">
        <v>0</v>
      </c>
      <c r="AN120" s="12">
        <v>0</v>
      </c>
      <c r="AO120" s="12">
        <v>0</v>
      </c>
      <c r="AP120" s="12">
        <v>0</v>
      </c>
      <c r="AQ120" s="12">
        <v>0</v>
      </c>
      <c r="AR120" s="12">
        <v>0</v>
      </c>
      <c r="AS120" s="12">
        <v>0</v>
      </c>
      <c r="AT120" s="12">
        <v>0</v>
      </c>
      <c r="AU120" s="12">
        <v>0</v>
      </c>
      <c r="AV120" s="12">
        <v>0</v>
      </c>
      <c r="AW120" s="12">
        <v>0</v>
      </c>
      <c r="AX120" s="12">
        <v>0</v>
      </c>
      <c r="AY120" s="12">
        <v>0</v>
      </c>
      <c r="AZ120" s="12">
        <v>0</v>
      </c>
      <c r="BA120" s="12">
        <v>0</v>
      </c>
      <c r="BB120" s="12">
        <v>0</v>
      </c>
      <c r="BC120" s="12">
        <v>0</v>
      </c>
      <c r="BD120" s="12">
        <v>0</v>
      </c>
      <c r="BE120" s="12">
        <v>0</v>
      </c>
      <c r="BF120" s="12">
        <v>0</v>
      </c>
      <c r="BG120" s="12">
        <v>0</v>
      </c>
      <c r="BH120" s="12">
        <v>0</v>
      </c>
      <c r="BI120" s="12">
        <v>0</v>
      </c>
      <c r="BJ120" s="12">
        <v>0</v>
      </c>
      <c r="BK120" s="12">
        <v>0</v>
      </c>
      <c r="BL120" s="12">
        <v>0</v>
      </c>
      <c r="BM120" s="12">
        <v>65488</v>
      </c>
      <c r="BN120" s="12">
        <v>0</v>
      </c>
      <c r="BO120" s="12">
        <v>0</v>
      </c>
      <c r="BP120" s="12">
        <v>0</v>
      </c>
      <c r="BQ120" s="12">
        <v>0</v>
      </c>
      <c r="BR120" s="55">
        <f t="shared" si="6"/>
        <v>66025</v>
      </c>
    </row>
    <row r="121" spans="1:70" x14ac:dyDescent="0.25">
      <c r="A121" s="9"/>
      <c r="B121" s="10">
        <v>334.82</v>
      </c>
      <c r="C121" s="11" t="s">
        <v>329</v>
      </c>
      <c r="D121" s="12">
        <v>2330956</v>
      </c>
      <c r="E121" s="12">
        <v>0</v>
      </c>
      <c r="F121" s="12">
        <v>0</v>
      </c>
      <c r="G121" s="12">
        <v>48519</v>
      </c>
      <c r="H121" s="12">
        <v>2952258</v>
      </c>
      <c r="I121" s="12">
        <v>0</v>
      </c>
      <c r="J121" s="12">
        <v>0</v>
      </c>
      <c r="K121" s="12">
        <v>429450</v>
      </c>
      <c r="L121" s="12">
        <v>385463</v>
      </c>
      <c r="M121" s="12">
        <v>219616</v>
      </c>
      <c r="N121" s="12">
        <v>0</v>
      </c>
      <c r="O121" s="12">
        <v>0</v>
      </c>
      <c r="P121" s="12">
        <v>316045</v>
      </c>
      <c r="Q121" s="12">
        <v>0</v>
      </c>
      <c r="R121" s="12">
        <v>188255</v>
      </c>
      <c r="S121" s="12">
        <v>0</v>
      </c>
      <c r="T121" s="12">
        <v>502048</v>
      </c>
      <c r="U121" s="12">
        <v>0</v>
      </c>
      <c r="V121" s="12">
        <v>0</v>
      </c>
      <c r="W121" s="12">
        <v>149055</v>
      </c>
      <c r="X121" s="12">
        <v>0</v>
      </c>
      <c r="Y121" s="12">
        <v>213894</v>
      </c>
      <c r="Z121" s="12">
        <v>0</v>
      </c>
      <c r="AA121" s="12">
        <v>0</v>
      </c>
      <c r="AB121" s="12">
        <v>0</v>
      </c>
      <c r="AC121" s="12">
        <v>0</v>
      </c>
      <c r="AD121" s="12">
        <v>1375000</v>
      </c>
      <c r="AE121" s="12">
        <v>0</v>
      </c>
      <c r="AF121" s="12">
        <v>0</v>
      </c>
      <c r="AG121" s="12">
        <v>287742</v>
      </c>
      <c r="AH121" s="12">
        <v>0</v>
      </c>
      <c r="AI121" s="12">
        <v>217790</v>
      </c>
      <c r="AJ121" s="12">
        <v>0</v>
      </c>
      <c r="AK121" s="12">
        <v>0</v>
      </c>
      <c r="AL121" s="12">
        <v>749831</v>
      </c>
      <c r="AM121" s="12">
        <v>430273</v>
      </c>
      <c r="AN121" s="12">
        <v>183453</v>
      </c>
      <c r="AO121" s="12">
        <v>0</v>
      </c>
      <c r="AP121" s="12">
        <v>0</v>
      </c>
      <c r="AQ121" s="12">
        <v>0</v>
      </c>
      <c r="AR121" s="12">
        <v>245774</v>
      </c>
      <c r="AS121" s="12">
        <v>0</v>
      </c>
      <c r="AT121" s="12">
        <v>1314024</v>
      </c>
      <c r="AU121" s="12">
        <v>178825</v>
      </c>
      <c r="AV121" s="12">
        <v>0</v>
      </c>
      <c r="AW121" s="12">
        <v>0</v>
      </c>
      <c r="AX121" s="12">
        <v>781967</v>
      </c>
      <c r="AY121" s="12">
        <v>0</v>
      </c>
      <c r="AZ121" s="12">
        <v>1260374</v>
      </c>
      <c r="BA121" s="12">
        <v>0</v>
      </c>
      <c r="BB121" s="12">
        <v>4774165</v>
      </c>
      <c r="BC121" s="12">
        <v>1099995</v>
      </c>
      <c r="BD121" s="12">
        <v>0</v>
      </c>
      <c r="BE121" s="12">
        <v>0</v>
      </c>
      <c r="BF121" s="12">
        <v>537585</v>
      </c>
      <c r="BG121" s="12">
        <v>0</v>
      </c>
      <c r="BH121" s="12">
        <v>1938891</v>
      </c>
      <c r="BI121" s="12">
        <v>0</v>
      </c>
      <c r="BJ121" s="12">
        <v>51181</v>
      </c>
      <c r="BK121" s="12">
        <v>0</v>
      </c>
      <c r="BL121" s="12">
        <v>0</v>
      </c>
      <c r="BM121" s="12">
        <v>331472</v>
      </c>
      <c r="BN121" s="12">
        <v>0</v>
      </c>
      <c r="BO121" s="12">
        <v>0</v>
      </c>
      <c r="BP121" s="12">
        <v>0</v>
      </c>
      <c r="BQ121" s="12">
        <v>0</v>
      </c>
      <c r="BR121" s="55">
        <f t="shared" si="6"/>
        <v>23493901</v>
      </c>
    </row>
    <row r="122" spans="1:70" x14ac:dyDescent="0.25">
      <c r="A122" s="9"/>
      <c r="B122" s="10">
        <v>334.83</v>
      </c>
      <c r="C122" s="11" t="s">
        <v>68</v>
      </c>
      <c r="D122" s="12">
        <v>0</v>
      </c>
      <c r="E122" s="12">
        <v>0</v>
      </c>
      <c r="F122" s="12">
        <v>0</v>
      </c>
      <c r="G122" s="12">
        <v>0</v>
      </c>
      <c r="H122" s="12">
        <v>0</v>
      </c>
      <c r="I122" s="12">
        <v>0</v>
      </c>
      <c r="J122" s="12">
        <v>0</v>
      </c>
      <c r="K122" s="12">
        <v>0</v>
      </c>
      <c r="L122" s="12">
        <v>0</v>
      </c>
      <c r="M122" s="12">
        <v>0</v>
      </c>
      <c r="N122" s="12">
        <v>0</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15829</v>
      </c>
      <c r="AJ122" s="12">
        <v>0</v>
      </c>
      <c r="AK122" s="12">
        <v>0</v>
      </c>
      <c r="AL122" s="12">
        <v>0</v>
      </c>
      <c r="AM122" s="12">
        <v>0</v>
      </c>
      <c r="AN122" s="12">
        <v>0</v>
      </c>
      <c r="AO122" s="12">
        <v>0</v>
      </c>
      <c r="AP122" s="12">
        <v>0</v>
      </c>
      <c r="AQ122" s="12">
        <v>0</v>
      </c>
      <c r="AR122" s="12">
        <v>0</v>
      </c>
      <c r="AS122" s="12">
        <v>0</v>
      </c>
      <c r="AT122" s="12">
        <v>0</v>
      </c>
      <c r="AU122" s="12">
        <v>0</v>
      </c>
      <c r="AV122" s="12">
        <v>0</v>
      </c>
      <c r="AW122" s="12">
        <v>0</v>
      </c>
      <c r="AX122" s="12">
        <v>0</v>
      </c>
      <c r="AY122" s="12">
        <v>0</v>
      </c>
      <c r="AZ122" s="12">
        <v>0</v>
      </c>
      <c r="BA122" s="12">
        <v>0</v>
      </c>
      <c r="BB122" s="12">
        <v>0</v>
      </c>
      <c r="BC122" s="12">
        <v>0</v>
      </c>
      <c r="BD122" s="12">
        <v>0</v>
      </c>
      <c r="BE122" s="12">
        <v>0</v>
      </c>
      <c r="BF122" s="12">
        <v>0</v>
      </c>
      <c r="BG122" s="12">
        <v>365015</v>
      </c>
      <c r="BH122" s="12">
        <v>0</v>
      </c>
      <c r="BI122" s="12">
        <v>0</v>
      </c>
      <c r="BJ122" s="12">
        <v>0</v>
      </c>
      <c r="BK122" s="12">
        <v>0</v>
      </c>
      <c r="BL122" s="12">
        <v>0</v>
      </c>
      <c r="BM122" s="12">
        <v>0</v>
      </c>
      <c r="BN122" s="12">
        <v>0</v>
      </c>
      <c r="BO122" s="12">
        <v>0</v>
      </c>
      <c r="BP122" s="12">
        <v>0</v>
      </c>
      <c r="BQ122" s="12">
        <v>0</v>
      </c>
      <c r="BR122" s="55">
        <f t="shared" si="6"/>
        <v>380844</v>
      </c>
    </row>
    <row r="123" spans="1:70" x14ac:dyDescent="0.25">
      <c r="A123" s="9"/>
      <c r="B123" s="10">
        <v>334.89</v>
      </c>
      <c r="C123" s="11" t="s">
        <v>69</v>
      </c>
      <c r="D123" s="12">
        <v>0</v>
      </c>
      <c r="E123" s="12">
        <v>9621</v>
      </c>
      <c r="F123" s="12">
        <v>0</v>
      </c>
      <c r="G123" s="12">
        <v>0</v>
      </c>
      <c r="H123" s="12">
        <v>0</v>
      </c>
      <c r="I123" s="12">
        <v>0</v>
      </c>
      <c r="J123" s="12">
        <v>0</v>
      </c>
      <c r="K123" s="12">
        <v>0</v>
      </c>
      <c r="L123" s="12">
        <v>78050</v>
      </c>
      <c r="M123" s="12">
        <v>0</v>
      </c>
      <c r="N123" s="12">
        <v>0</v>
      </c>
      <c r="O123" s="12">
        <v>0</v>
      </c>
      <c r="P123" s="12">
        <v>350000</v>
      </c>
      <c r="Q123" s="12">
        <v>0</v>
      </c>
      <c r="R123" s="12">
        <v>265861</v>
      </c>
      <c r="S123" s="12">
        <v>0</v>
      </c>
      <c r="T123" s="12">
        <v>0</v>
      </c>
      <c r="U123" s="12">
        <v>0</v>
      </c>
      <c r="V123" s="12">
        <v>0</v>
      </c>
      <c r="W123" s="12">
        <v>0</v>
      </c>
      <c r="X123" s="12">
        <v>0</v>
      </c>
      <c r="Y123" s="12">
        <v>0</v>
      </c>
      <c r="Z123" s="12">
        <v>0</v>
      </c>
      <c r="AA123" s="12">
        <v>0</v>
      </c>
      <c r="AB123" s="12">
        <v>0</v>
      </c>
      <c r="AC123" s="12">
        <v>0</v>
      </c>
      <c r="AD123" s="12">
        <v>658000</v>
      </c>
      <c r="AE123" s="12">
        <v>0</v>
      </c>
      <c r="AF123" s="12">
        <v>0</v>
      </c>
      <c r="AG123" s="12">
        <v>0</v>
      </c>
      <c r="AH123" s="12">
        <v>0</v>
      </c>
      <c r="AI123" s="12">
        <v>0</v>
      </c>
      <c r="AJ123" s="12">
        <v>0</v>
      </c>
      <c r="AK123" s="12">
        <v>0</v>
      </c>
      <c r="AL123" s="12">
        <v>132</v>
      </c>
      <c r="AM123" s="12">
        <v>0</v>
      </c>
      <c r="AN123" s="12">
        <v>0</v>
      </c>
      <c r="AO123" s="12">
        <v>0</v>
      </c>
      <c r="AP123" s="12">
        <v>0</v>
      </c>
      <c r="AQ123" s="12">
        <v>0</v>
      </c>
      <c r="AR123" s="12">
        <v>160551</v>
      </c>
      <c r="AS123" s="12">
        <v>0</v>
      </c>
      <c r="AT123" s="12">
        <v>0</v>
      </c>
      <c r="AU123" s="12">
        <v>0</v>
      </c>
      <c r="AV123" s="12">
        <v>384679</v>
      </c>
      <c r="AW123" s="12">
        <v>0</v>
      </c>
      <c r="AX123" s="12">
        <v>0</v>
      </c>
      <c r="AY123" s="12">
        <v>0</v>
      </c>
      <c r="AZ123" s="12">
        <v>0</v>
      </c>
      <c r="BA123" s="12">
        <v>0</v>
      </c>
      <c r="BB123" s="12">
        <v>0</v>
      </c>
      <c r="BC123" s="12">
        <v>0</v>
      </c>
      <c r="BD123" s="12">
        <v>0</v>
      </c>
      <c r="BE123" s="12">
        <v>0</v>
      </c>
      <c r="BF123" s="12">
        <v>0</v>
      </c>
      <c r="BG123" s="12">
        <v>22602</v>
      </c>
      <c r="BH123" s="12">
        <v>0</v>
      </c>
      <c r="BI123" s="12">
        <v>0</v>
      </c>
      <c r="BJ123" s="12">
        <v>0</v>
      </c>
      <c r="BK123" s="12">
        <v>0</v>
      </c>
      <c r="BL123" s="12">
        <v>0</v>
      </c>
      <c r="BM123" s="12">
        <v>0</v>
      </c>
      <c r="BN123" s="12">
        <v>0</v>
      </c>
      <c r="BO123" s="12">
        <v>0</v>
      </c>
      <c r="BP123" s="12">
        <v>0</v>
      </c>
      <c r="BQ123" s="12">
        <v>0</v>
      </c>
      <c r="BR123" s="55">
        <f t="shared" si="6"/>
        <v>1929496</v>
      </c>
    </row>
    <row r="124" spans="1:70" x14ac:dyDescent="0.25">
      <c r="A124" s="9"/>
      <c r="B124" s="10">
        <v>334.9</v>
      </c>
      <c r="C124" s="11" t="s">
        <v>70</v>
      </c>
      <c r="D124" s="12">
        <v>0</v>
      </c>
      <c r="E124" s="12">
        <v>0</v>
      </c>
      <c r="F124" s="12">
        <v>0</v>
      </c>
      <c r="G124" s="12">
        <v>0</v>
      </c>
      <c r="H124" s="12">
        <v>4503972</v>
      </c>
      <c r="I124" s="12">
        <v>2617776</v>
      </c>
      <c r="J124" s="12">
        <v>0</v>
      </c>
      <c r="K124" s="12">
        <v>0</v>
      </c>
      <c r="L124" s="12">
        <v>160879</v>
      </c>
      <c r="M124" s="12">
        <v>0</v>
      </c>
      <c r="N124" s="12">
        <v>0</v>
      </c>
      <c r="O124" s="12">
        <v>0</v>
      </c>
      <c r="P124" s="12">
        <v>3669817</v>
      </c>
      <c r="Q124" s="12">
        <v>0</v>
      </c>
      <c r="R124" s="12">
        <v>0</v>
      </c>
      <c r="S124" s="12">
        <v>0</v>
      </c>
      <c r="T124" s="12">
        <v>0</v>
      </c>
      <c r="U124" s="12">
        <v>0</v>
      </c>
      <c r="V124" s="12">
        <v>0</v>
      </c>
      <c r="W124" s="12">
        <v>803505</v>
      </c>
      <c r="X124" s="12">
        <v>0</v>
      </c>
      <c r="Y124" s="12">
        <v>0</v>
      </c>
      <c r="Z124" s="12">
        <v>3455907</v>
      </c>
      <c r="AA124" s="12">
        <v>0</v>
      </c>
      <c r="AB124" s="12">
        <v>0</v>
      </c>
      <c r="AC124" s="12">
        <v>30638</v>
      </c>
      <c r="AD124" s="12">
        <v>0</v>
      </c>
      <c r="AE124" s="12">
        <v>0</v>
      </c>
      <c r="AF124" s="12">
        <v>0</v>
      </c>
      <c r="AG124" s="12">
        <v>0</v>
      </c>
      <c r="AH124" s="12">
        <v>128558</v>
      </c>
      <c r="AI124" s="12">
        <v>151333</v>
      </c>
      <c r="AJ124" s="12">
        <v>0</v>
      </c>
      <c r="AK124" s="12">
        <v>12000</v>
      </c>
      <c r="AL124" s="12">
        <v>0</v>
      </c>
      <c r="AM124" s="12">
        <v>0</v>
      </c>
      <c r="AN124" s="12">
        <v>0</v>
      </c>
      <c r="AO124" s="12">
        <v>0</v>
      </c>
      <c r="AP124" s="12">
        <v>0</v>
      </c>
      <c r="AQ124" s="12">
        <v>0</v>
      </c>
      <c r="AR124" s="12">
        <v>0</v>
      </c>
      <c r="AS124" s="12">
        <v>1043829</v>
      </c>
      <c r="AT124" s="12">
        <v>0</v>
      </c>
      <c r="AU124" s="12">
        <v>0</v>
      </c>
      <c r="AV124" s="12">
        <v>35600</v>
      </c>
      <c r="AW124" s="12">
        <v>0</v>
      </c>
      <c r="AX124" s="12">
        <v>0</v>
      </c>
      <c r="AY124" s="12">
        <v>1816</v>
      </c>
      <c r="AZ124" s="12">
        <v>91495</v>
      </c>
      <c r="BA124" s="12">
        <v>0</v>
      </c>
      <c r="BB124" s="12">
        <v>0</v>
      </c>
      <c r="BC124" s="12">
        <v>2471653</v>
      </c>
      <c r="BD124" s="12">
        <v>0</v>
      </c>
      <c r="BE124" s="12">
        <v>0</v>
      </c>
      <c r="BF124" s="12">
        <v>0</v>
      </c>
      <c r="BG124" s="12">
        <v>148529</v>
      </c>
      <c r="BH124" s="12">
        <v>0</v>
      </c>
      <c r="BI124" s="12">
        <v>0</v>
      </c>
      <c r="BJ124" s="12">
        <v>0</v>
      </c>
      <c r="BK124" s="12">
        <v>0</v>
      </c>
      <c r="BL124" s="12">
        <v>0</v>
      </c>
      <c r="BM124" s="12">
        <v>8130</v>
      </c>
      <c r="BN124" s="12">
        <v>0</v>
      </c>
      <c r="BO124" s="12">
        <v>0</v>
      </c>
      <c r="BP124" s="12">
        <v>0</v>
      </c>
      <c r="BQ124" s="12">
        <v>0</v>
      </c>
      <c r="BR124" s="55">
        <f t="shared" si="6"/>
        <v>19335437</v>
      </c>
    </row>
    <row r="125" spans="1:70" x14ac:dyDescent="0.25">
      <c r="A125" s="9"/>
      <c r="B125" s="10">
        <v>335.12099999999998</v>
      </c>
      <c r="C125" s="11" t="s">
        <v>330</v>
      </c>
      <c r="D125" s="12">
        <v>7873362</v>
      </c>
      <c r="E125" s="12">
        <v>850224</v>
      </c>
      <c r="F125" s="12">
        <v>6575457</v>
      </c>
      <c r="G125" s="12">
        <v>872850</v>
      </c>
      <c r="H125" s="12">
        <v>17262303</v>
      </c>
      <c r="I125" s="12">
        <v>44558473</v>
      </c>
      <c r="J125" s="12">
        <v>403605</v>
      </c>
      <c r="K125" s="12">
        <v>7668697</v>
      </c>
      <c r="L125" s="12">
        <v>5845601</v>
      </c>
      <c r="M125" s="12">
        <v>8236652</v>
      </c>
      <c r="N125" s="12">
        <v>17758152</v>
      </c>
      <c r="O125" s="12">
        <v>2710772</v>
      </c>
      <c r="P125" s="12">
        <v>1130713</v>
      </c>
      <c r="Q125" s="12">
        <v>502208</v>
      </c>
      <c r="R125" s="12">
        <v>13127395</v>
      </c>
      <c r="S125" s="12">
        <v>0</v>
      </c>
      <c r="T125" s="12">
        <v>0</v>
      </c>
      <c r="U125" s="12">
        <v>1295735</v>
      </c>
      <c r="V125" s="12">
        <v>1905887</v>
      </c>
      <c r="W125" s="12">
        <v>405490</v>
      </c>
      <c r="X125" s="12">
        <v>459715</v>
      </c>
      <c r="Y125" s="12">
        <v>388587</v>
      </c>
      <c r="Z125" s="12">
        <v>739855</v>
      </c>
      <c r="AA125" s="12">
        <v>1318403</v>
      </c>
      <c r="AB125" s="12">
        <v>7369002</v>
      </c>
      <c r="AC125" s="12">
        <v>3622091</v>
      </c>
      <c r="AD125" s="12">
        <v>56050000</v>
      </c>
      <c r="AE125" s="12">
        <v>0</v>
      </c>
      <c r="AF125" s="12">
        <v>5722957</v>
      </c>
      <c r="AG125" s="12">
        <v>1394672</v>
      </c>
      <c r="AH125" s="12">
        <v>617901</v>
      </c>
      <c r="AI125" s="12">
        <v>0</v>
      </c>
      <c r="AJ125" s="12">
        <v>11186488</v>
      </c>
      <c r="AK125" s="12">
        <v>26056399</v>
      </c>
      <c r="AL125" s="12">
        <v>8158338</v>
      </c>
      <c r="AM125" s="12">
        <v>1435170</v>
      </c>
      <c r="AN125" s="12">
        <v>219619</v>
      </c>
      <c r="AO125" s="12">
        <v>555721</v>
      </c>
      <c r="AP125" s="12">
        <v>15369000</v>
      </c>
      <c r="AQ125" s="12">
        <v>14090227</v>
      </c>
      <c r="AR125" s="12">
        <v>6839047</v>
      </c>
      <c r="AS125" s="12">
        <v>135946088</v>
      </c>
      <c r="AT125" s="12">
        <v>3638936</v>
      </c>
      <c r="AU125" s="12">
        <v>3375636</v>
      </c>
      <c r="AV125" s="12">
        <v>7967838</v>
      </c>
      <c r="AW125" s="12">
        <v>1506281</v>
      </c>
      <c r="AX125" s="12">
        <v>59822162</v>
      </c>
      <c r="AY125" s="12">
        <v>0</v>
      </c>
      <c r="AZ125" s="12">
        <v>47570349</v>
      </c>
      <c r="BA125" s="12">
        <v>21321687</v>
      </c>
      <c r="BB125" s="12">
        <v>27385567</v>
      </c>
      <c r="BC125" s="12">
        <v>24029594</v>
      </c>
      <c r="BD125" s="12">
        <v>0</v>
      </c>
      <c r="BE125" s="12">
        <v>11131481</v>
      </c>
      <c r="BF125" s="12">
        <v>1225540</v>
      </c>
      <c r="BG125" s="12">
        <v>6841374</v>
      </c>
      <c r="BH125" s="12">
        <v>16282207.26</v>
      </c>
      <c r="BI125" s="12">
        <v>14916401</v>
      </c>
      <c r="BJ125" s="12">
        <v>4845380</v>
      </c>
      <c r="BK125" s="12">
        <v>1723164</v>
      </c>
      <c r="BL125" s="12">
        <v>701738</v>
      </c>
      <c r="BM125" s="12">
        <v>344544</v>
      </c>
      <c r="BN125" s="12">
        <v>13980232</v>
      </c>
      <c r="BO125" s="12">
        <v>1325687</v>
      </c>
      <c r="BP125" s="12">
        <v>3959250</v>
      </c>
      <c r="BQ125" s="12">
        <v>727671</v>
      </c>
      <c r="BR125" s="55">
        <f t="shared" si="6"/>
        <v>711145575.25999999</v>
      </c>
    </row>
    <row r="126" spans="1:70" x14ac:dyDescent="0.25">
      <c r="A126" s="9"/>
      <c r="B126" s="10">
        <v>335.125</v>
      </c>
      <c r="C126" s="11" t="s">
        <v>380</v>
      </c>
      <c r="D126" s="12">
        <v>0</v>
      </c>
      <c r="E126" s="12">
        <v>0</v>
      </c>
      <c r="F126" s="12">
        <v>0</v>
      </c>
      <c r="G126" s="12">
        <v>0</v>
      </c>
      <c r="H126" s="12">
        <v>0</v>
      </c>
      <c r="I126" s="12">
        <v>0</v>
      </c>
      <c r="J126" s="12">
        <v>0</v>
      </c>
      <c r="K126" s="12">
        <v>0</v>
      </c>
      <c r="L126" s="12">
        <v>0</v>
      </c>
      <c r="M126" s="12">
        <v>0</v>
      </c>
      <c r="N126" s="12">
        <v>0</v>
      </c>
      <c r="O126" s="12">
        <v>0</v>
      </c>
      <c r="P126" s="12">
        <v>0</v>
      </c>
      <c r="Q126" s="12">
        <v>0</v>
      </c>
      <c r="R126" s="12">
        <v>0</v>
      </c>
      <c r="S126" s="12">
        <v>0</v>
      </c>
      <c r="T126" s="12">
        <v>0</v>
      </c>
      <c r="U126" s="12">
        <v>0</v>
      </c>
      <c r="V126" s="12">
        <v>0</v>
      </c>
      <c r="W126" s="12">
        <v>0</v>
      </c>
      <c r="X126" s="12">
        <v>0</v>
      </c>
      <c r="Y126" s="12">
        <v>0</v>
      </c>
      <c r="Z126" s="12">
        <v>0</v>
      </c>
      <c r="AA126" s="12">
        <v>0</v>
      </c>
      <c r="AB126" s="12">
        <v>0</v>
      </c>
      <c r="AC126" s="12">
        <v>0</v>
      </c>
      <c r="AD126" s="12">
        <v>0</v>
      </c>
      <c r="AE126" s="12">
        <v>0</v>
      </c>
      <c r="AF126" s="12">
        <v>0</v>
      </c>
      <c r="AG126" s="12">
        <v>0</v>
      </c>
      <c r="AH126" s="12">
        <v>0</v>
      </c>
      <c r="AI126" s="12">
        <v>0</v>
      </c>
      <c r="AJ126" s="12">
        <v>0</v>
      </c>
      <c r="AK126" s="12">
        <v>0</v>
      </c>
      <c r="AL126" s="12">
        <v>0</v>
      </c>
      <c r="AM126" s="12">
        <v>0</v>
      </c>
      <c r="AN126" s="12">
        <v>0</v>
      </c>
      <c r="AO126" s="12">
        <v>0</v>
      </c>
      <c r="AP126" s="12">
        <v>0</v>
      </c>
      <c r="AQ126" s="12">
        <v>0</v>
      </c>
      <c r="AR126" s="12">
        <v>0</v>
      </c>
      <c r="AS126" s="12">
        <v>0</v>
      </c>
      <c r="AT126" s="12">
        <v>0</v>
      </c>
      <c r="AU126" s="12">
        <v>0</v>
      </c>
      <c r="AV126" s="12">
        <v>0</v>
      </c>
      <c r="AW126" s="12">
        <v>0</v>
      </c>
      <c r="AX126" s="12">
        <v>0</v>
      </c>
      <c r="AY126" s="12">
        <v>0</v>
      </c>
      <c r="AZ126" s="12">
        <v>0</v>
      </c>
      <c r="BA126" s="12">
        <v>0</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12">
        <v>0</v>
      </c>
      <c r="BQ126" s="12">
        <v>0</v>
      </c>
      <c r="BR126" s="55">
        <f t="shared" si="6"/>
        <v>0</v>
      </c>
    </row>
    <row r="127" spans="1:70" x14ac:dyDescent="0.25">
      <c r="A127" s="9"/>
      <c r="B127" s="10">
        <v>335.13</v>
      </c>
      <c r="C127" s="11" t="s">
        <v>71</v>
      </c>
      <c r="D127" s="12">
        <v>76317</v>
      </c>
      <c r="E127" s="12">
        <v>38174</v>
      </c>
      <c r="F127" s="12">
        <v>51808</v>
      </c>
      <c r="G127" s="12">
        <v>24534</v>
      </c>
      <c r="H127" s="12">
        <v>116525</v>
      </c>
      <c r="I127" s="12">
        <v>588730</v>
      </c>
      <c r="J127" s="12">
        <v>21702</v>
      </c>
      <c r="K127" s="12">
        <v>50627</v>
      </c>
      <c r="L127" s="12">
        <v>40017</v>
      </c>
      <c r="M127" s="12">
        <v>72689</v>
      </c>
      <c r="N127" s="12">
        <v>100017</v>
      </c>
      <c r="O127" s="12">
        <v>28903</v>
      </c>
      <c r="P127" s="12">
        <v>29676</v>
      </c>
      <c r="Q127" s="12">
        <v>20278</v>
      </c>
      <c r="R127" s="12">
        <v>72806</v>
      </c>
      <c r="S127" s="12">
        <v>44593</v>
      </c>
      <c r="T127" s="12">
        <v>17421</v>
      </c>
      <c r="U127" s="12">
        <v>23087</v>
      </c>
      <c r="V127" s="12">
        <v>19994</v>
      </c>
      <c r="W127" s="12">
        <v>29819</v>
      </c>
      <c r="X127" s="12">
        <v>24575</v>
      </c>
      <c r="Y127" s="12">
        <v>21826</v>
      </c>
      <c r="Z127" s="12">
        <v>26261</v>
      </c>
      <c r="AA127" s="12">
        <v>32289</v>
      </c>
      <c r="AB127" s="12">
        <v>56942</v>
      </c>
      <c r="AC127" s="12">
        <v>32344</v>
      </c>
      <c r="AD127" s="12">
        <v>572000</v>
      </c>
      <c r="AE127" s="12">
        <v>20706</v>
      </c>
      <c r="AF127" s="12">
        <v>62244</v>
      </c>
      <c r="AG127" s="12">
        <v>23973</v>
      </c>
      <c r="AH127" s="12">
        <v>20940</v>
      </c>
      <c r="AI127" s="12">
        <v>18746</v>
      </c>
      <c r="AJ127" s="12">
        <v>82132</v>
      </c>
      <c r="AK127" s="12">
        <v>188627</v>
      </c>
      <c r="AL127" s="12">
        <v>77749</v>
      </c>
      <c r="AM127" s="12">
        <v>23557</v>
      </c>
      <c r="AN127" s="12">
        <v>19127</v>
      </c>
      <c r="AO127" s="12">
        <v>21313</v>
      </c>
      <c r="AP127" s="12">
        <v>91000</v>
      </c>
      <c r="AQ127" s="12">
        <v>84174</v>
      </c>
      <c r="AR127" s="12">
        <v>63383</v>
      </c>
      <c r="AS127" s="12">
        <v>839032</v>
      </c>
      <c r="AT127" s="12">
        <v>29160</v>
      </c>
      <c r="AU127" s="12">
        <v>31389</v>
      </c>
      <c r="AV127" s="12">
        <v>54902</v>
      </c>
      <c r="AW127" s="12">
        <v>23937</v>
      </c>
      <c r="AX127" s="12">
        <v>395996</v>
      </c>
      <c r="AY127" s="12">
        <v>110141</v>
      </c>
      <c r="AZ127" s="12">
        <v>479180</v>
      </c>
      <c r="BA127" s="12">
        <v>140520</v>
      </c>
      <c r="BB127" s="12">
        <v>331142</v>
      </c>
      <c r="BC127" s="12">
        <v>176993</v>
      </c>
      <c r="BD127" s="12">
        <v>24724</v>
      </c>
      <c r="BE127" s="12">
        <v>71829</v>
      </c>
      <c r="BF127" s="12">
        <v>117328</v>
      </c>
      <c r="BG127" s="12">
        <v>43310</v>
      </c>
      <c r="BH127" s="12">
        <v>143740.79999999999</v>
      </c>
      <c r="BI127" s="12">
        <v>212788</v>
      </c>
      <c r="BJ127" s="12">
        <v>37644</v>
      </c>
      <c r="BK127" s="12">
        <v>0</v>
      </c>
      <c r="BL127" s="12">
        <v>20421</v>
      </c>
      <c r="BM127" s="12">
        <v>19132</v>
      </c>
      <c r="BN127" s="12">
        <v>141022</v>
      </c>
      <c r="BO127" s="12">
        <v>20590</v>
      </c>
      <c r="BP127" s="12">
        <v>35811</v>
      </c>
      <c r="BQ127" s="12">
        <v>22941</v>
      </c>
      <c r="BR127" s="55">
        <f t="shared" si="6"/>
        <v>6555297.7999999998</v>
      </c>
    </row>
    <row r="128" spans="1:70" x14ac:dyDescent="0.25">
      <c r="A128" s="9"/>
      <c r="B128" s="10">
        <v>335.14</v>
      </c>
      <c r="C128" s="11" t="s">
        <v>72</v>
      </c>
      <c r="D128" s="12">
        <v>36226</v>
      </c>
      <c r="E128" s="12">
        <v>14012</v>
      </c>
      <c r="F128" s="12">
        <v>41043</v>
      </c>
      <c r="G128" s="12">
        <v>14935</v>
      </c>
      <c r="H128" s="12">
        <v>86990</v>
      </c>
      <c r="I128" s="12">
        <v>16366</v>
      </c>
      <c r="J128" s="12">
        <v>5040</v>
      </c>
      <c r="K128" s="12">
        <v>79390</v>
      </c>
      <c r="L128" s="12">
        <v>115027</v>
      </c>
      <c r="M128" s="12">
        <v>37013</v>
      </c>
      <c r="N128" s="12">
        <v>108804</v>
      </c>
      <c r="O128" s="12">
        <v>36772</v>
      </c>
      <c r="P128" s="12">
        <v>64663</v>
      </c>
      <c r="Q128" s="12">
        <v>9584</v>
      </c>
      <c r="R128" s="12">
        <v>48081</v>
      </c>
      <c r="S128" s="12">
        <v>32501</v>
      </c>
      <c r="T128" s="12">
        <v>3449</v>
      </c>
      <c r="U128" s="12">
        <v>21682</v>
      </c>
      <c r="V128" s="12">
        <v>16945</v>
      </c>
      <c r="W128" s="12">
        <v>15062</v>
      </c>
      <c r="X128" s="12">
        <v>4664</v>
      </c>
      <c r="Y128" s="12">
        <v>8145</v>
      </c>
      <c r="Z128" s="12">
        <v>16627</v>
      </c>
      <c r="AA128" s="12">
        <v>25798</v>
      </c>
      <c r="AB128" s="12">
        <v>58840</v>
      </c>
      <c r="AC128" s="12">
        <v>222832</v>
      </c>
      <c r="AD128" s="12">
        <v>403000</v>
      </c>
      <c r="AE128" s="12">
        <v>9998</v>
      </c>
      <c r="AF128" s="12">
        <v>108053</v>
      </c>
      <c r="AG128" s="12">
        <v>27432</v>
      </c>
      <c r="AH128" s="12">
        <v>9613</v>
      </c>
      <c r="AI128" s="12">
        <v>2979</v>
      </c>
      <c r="AJ128" s="12">
        <v>190554</v>
      </c>
      <c r="AK128" s="12">
        <v>372466</v>
      </c>
      <c r="AL128" s="12">
        <v>25147</v>
      </c>
      <c r="AM128" s="12">
        <v>22191</v>
      </c>
      <c r="AN128" s="12">
        <v>4434</v>
      </c>
      <c r="AO128" s="12">
        <v>19101</v>
      </c>
      <c r="AP128" s="12">
        <v>281000</v>
      </c>
      <c r="AQ128" s="12">
        <v>190494</v>
      </c>
      <c r="AR128" s="12">
        <v>51045</v>
      </c>
      <c r="AS128" s="12">
        <v>0</v>
      </c>
      <c r="AT128" s="12">
        <v>17795</v>
      </c>
      <c r="AU128" s="12">
        <v>28055</v>
      </c>
      <c r="AV128" s="12">
        <v>35913</v>
      </c>
      <c r="AW128" s="12">
        <v>29788</v>
      </c>
      <c r="AX128" s="12">
        <v>74753</v>
      </c>
      <c r="AY128" s="12">
        <v>113615</v>
      </c>
      <c r="AZ128" s="12">
        <v>33839</v>
      </c>
      <c r="BA128" s="12">
        <v>215048</v>
      </c>
      <c r="BB128" s="12">
        <v>92213</v>
      </c>
      <c r="BC128" s="12">
        <v>213539</v>
      </c>
      <c r="BD128" s="12">
        <v>32614</v>
      </c>
      <c r="BE128" s="12">
        <v>69561</v>
      </c>
      <c r="BF128" s="12">
        <v>108929</v>
      </c>
      <c r="BG128" s="12">
        <v>40498</v>
      </c>
      <c r="BH128" s="12">
        <v>171658.89</v>
      </c>
      <c r="BI128" s="12">
        <v>29200</v>
      </c>
      <c r="BJ128" s="12">
        <v>45295</v>
      </c>
      <c r="BK128" s="12">
        <v>55441</v>
      </c>
      <c r="BL128" s="12">
        <v>13555</v>
      </c>
      <c r="BM128" s="12">
        <v>20904</v>
      </c>
      <c r="BN128" s="12">
        <v>119196</v>
      </c>
      <c r="BO128" s="12">
        <v>9333</v>
      </c>
      <c r="BP128" s="12">
        <v>40973</v>
      </c>
      <c r="BQ128" s="12">
        <v>21469</v>
      </c>
      <c r="BR128" s="55">
        <f t="shared" si="6"/>
        <v>4491182.8900000006</v>
      </c>
    </row>
    <row r="129" spans="1:70" x14ac:dyDescent="0.25">
      <c r="A129" s="9"/>
      <c r="B129" s="10">
        <v>335.15</v>
      </c>
      <c r="C129" s="11" t="s">
        <v>73</v>
      </c>
      <c r="D129" s="12">
        <v>109004</v>
      </c>
      <c r="E129" s="12">
        <v>3194</v>
      </c>
      <c r="F129" s="12">
        <v>116929</v>
      </c>
      <c r="G129" s="12">
        <v>2918</v>
      </c>
      <c r="H129" s="12">
        <v>249848</v>
      </c>
      <c r="I129" s="12">
        <v>776880</v>
      </c>
      <c r="J129" s="12">
        <v>1501</v>
      </c>
      <c r="K129" s="12">
        <v>74326</v>
      </c>
      <c r="L129" s="12">
        <v>45518</v>
      </c>
      <c r="M129" s="12">
        <v>55295</v>
      </c>
      <c r="N129" s="12">
        <v>243369</v>
      </c>
      <c r="O129" s="12">
        <v>32128</v>
      </c>
      <c r="P129" s="12">
        <v>4086</v>
      </c>
      <c r="Q129" s="12">
        <v>342</v>
      </c>
      <c r="R129" s="12">
        <v>31889</v>
      </c>
      <c r="S129" s="12">
        <v>37941</v>
      </c>
      <c r="T129" s="12">
        <v>1332</v>
      </c>
      <c r="U129" s="12">
        <v>8022</v>
      </c>
      <c r="V129" s="12">
        <v>1622</v>
      </c>
      <c r="W129" s="12">
        <v>1550</v>
      </c>
      <c r="X129" s="12">
        <v>4091</v>
      </c>
      <c r="Y129" s="12">
        <v>793</v>
      </c>
      <c r="Z129" s="12">
        <v>2217</v>
      </c>
      <c r="AA129" s="12">
        <v>6679</v>
      </c>
      <c r="AB129" s="12">
        <v>53235</v>
      </c>
      <c r="AC129" s="12">
        <v>34322</v>
      </c>
      <c r="AD129" s="12">
        <v>545000</v>
      </c>
      <c r="AE129" s="12">
        <v>1339</v>
      </c>
      <c r="AF129" s="12">
        <v>65196</v>
      </c>
      <c r="AG129" s="12">
        <v>7342</v>
      </c>
      <c r="AH129" s="12">
        <v>2532</v>
      </c>
      <c r="AI129" s="12">
        <v>185</v>
      </c>
      <c r="AJ129" s="12">
        <v>114105</v>
      </c>
      <c r="AK129" s="12">
        <v>339447</v>
      </c>
      <c r="AL129" s="12">
        <v>117652</v>
      </c>
      <c r="AM129" s="12">
        <v>8453</v>
      </c>
      <c r="AN129" s="12">
        <v>132</v>
      </c>
      <c r="AO129" s="12">
        <v>97</v>
      </c>
      <c r="AP129" s="12">
        <v>151000</v>
      </c>
      <c r="AQ129" s="12">
        <v>118355</v>
      </c>
      <c r="AR129" s="12">
        <v>80704</v>
      </c>
      <c r="AS129" s="12">
        <v>1290486</v>
      </c>
      <c r="AT129" s="12">
        <v>142068</v>
      </c>
      <c r="AU129" s="12">
        <v>32713</v>
      </c>
      <c r="AV129" s="12">
        <v>224496</v>
      </c>
      <c r="AW129" s="12">
        <v>6571</v>
      </c>
      <c r="AX129" s="12">
        <v>612959</v>
      </c>
      <c r="AY129" s="12">
        <v>120653</v>
      </c>
      <c r="AZ129" s="12">
        <v>593725</v>
      </c>
      <c r="BA129" s="12">
        <v>151474</v>
      </c>
      <c r="BB129" s="12">
        <v>505678</v>
      </c>
      <c r="BC129" s="12">
        <v>181870</v>
      </c>
      <c r="BD129" s="12">
        <v>22206</v>
      </c>
      <c r="BE129" s="12">
        <v>127154</v>
      </c>
      <c r="BF129" s="12">
        <v>84617</v>
      </c>
      <c r="BG129" s="12">
        <v>37459</v>
      </c>
      <c r="BH129" s="12">
        <v>257222.27</v>
      </c>
      <c r="BI129" s="12">
        <v>161763</v>
      </c>
      <c r="BJ129" s="12">
        <v>42841</v>
      </c>
      <c r="BK129" s="12">
        <v>4213</v>
      </c>
      <c r="BL129" s="12">
        <v>3544</v>
      </c>
      <c r="BM129" s="12">
        <v>919</v>
      </c>
      <c r="BN129" s="12">
        <v>257039</v>
      </c>
      <c r="BO129" s="12">
        <v>4431</v>
      </c>
      <c r="BP129" s="12">
        <v>59900</v>
      </c>
      <c r="BQ129" s="12">
        <v>1774</v>
      </c>
      <c r="BR129" s="55">
        <f t="shared" si="6"/>
        <v>8378345.2699999996</v>
      </c>
    </row>
    <row r="130" spans="1:70" x14ac:dyDescent="0.25">
      <c r="A130" s="9"/>
      <c r="B130" s="10">
        <v>335.16</v>
      </c>
      <c r="C130" s="11" t="s">
        <v>331</v>
      </c>
      <c r="D130" s="12">
        <v>446500</v>
      </c>
      <c r="E130" s="12">
        <v>156000</v>
      </c>
      <c r="F130" s="12">
        <v>235417</v>
      </c>
      <c r="G130" s="12">
        <v>223250</v>
      </c>
      <c r="H130" s="12">
        <v>223250</v>
      </c>
      <c r="I130" s="12">
        <v>0</v>
      </c>
      <c r="J130" s="12">
        <v>230750</v>
      </c>
      <c r="K130" s="12">
        <v>297667</v>
      </c>
      <c r="L130" s="12">
        <v>223250</v>
      </c>
      <c r="M130" s="12">
        <v>223250</v>
      </c>
      <c r="N130" s="12">
        <v>0</v>
      </c>
      <c r="O130" s="12">
        <v>223250</v>
      </c>
      <c r="P130" s="12">
        <v>314333</v>
      </c>
      <c r="Q130" s="12">
        <v>223250</v>
      </c>
      <c r="R130" s="12">
        <v>0</v>
      </c>
      <c r="S130" s="12">
        <v>223250</v>
      </c>
      <c r="T130" s="12">
        <v>140500</v>
      </c>
      <c r="U130" s="12">
        <v>223250</v>
      </c>
      <c r="V130" s="12">
        <v>226472</v>
      </c>
      <c r="W130" s="12">
        <v>0</v>
      </c>
      <c r="X130" s="12">
        <v>216500</v>
      </c>
      <c r="Y130" s="12">
        <v>223250</v>
      </c>
      <c r="Z130" s="12">
        <v>446500</v>
      </c>
      <c r="AA130" s="12">
        <v>218025</v>
      </c>
      <c r="AB130" s="12">
        <v>236750</v>
      </c>
      <c r="AC130" s="12">
        <v>0</v>
      </c>
      <c r="AD130" s="12">
        <v>447000</v>
      </c>
      <c r="AE130" s="12">
        <v>237250</v>
      </c>
      <c r="AF130" s="12">
        <v>446500</v>
      </c>
      <c r="AG130" s="12">
        <v>57000</v>
      </c>
      <c r="AH130" s="12">
        <v>223250</v>
      </c>
      <c r="AI130" s="12">
        <v>220150</v>
      </c>
      <c r="AJ130" s="12">
        <v>0</v>
      </c>
      <c r="AK130" s="12">
        <v>223250</v>
      </c>
      <c r="AL130" s="12">
        <v>223250</v>
      </c>
      <c r="AM130" s="12">
        <v>12000</v>
      </c>
      <c r="AN130" s="12">
        <v>198250</v>
      </c>
      <c r="AO130" s="12">
        <v>217000</v>
      </c>
      <c r="AP130" s="12">
        <v>447000</v>
      </c>
      <c r="AQ130" s="12">
        <v>446500</v>
      </c>
      <c r="AR130" s="12">
        <v>223250</v>
      </c>
      <c r="AS130" s="12">
        <v>446500</v>
      </c>
      <c r="AT130" s="12">
        <v>223250</v>
      </c>
      <c r="AU130" s="12">
        <v>223250</v>
      </c>
      <c r="AV130" s="12">
        <v>446500</v>
      </c>
      <c r="AW130" s="12">
        <v>223250</v>
      </c>
      <c r="AX130" s="12">
        <v>446500</v>
      </c>
      <c r="AY130" s="12">
        <v>446500</v>
      </c>
      <c r="AZ130" s="12">
        <v>2658657</v>
      </c>
      <c r="BA130" s="12">
        <v>223250</v>
      </c>
      <c r="BB130" s="12">
        <v>358350</v>
      </c>
      <c r="BC130" s="12">
        <v>446500</v>
      </c>
      <c r="BD130" s="12">
        <v>446500</v>
      </c>
      <c r="BE130" s="12">
        <v>239750</v>
      </c>
      <c r="BF130" s="12">
        <v>200925</v>
      </c>
      <c r="BG130" s="12">
        <v>223250</v>
      </c>
      <c r="BH130" s="12">
        <v>0</v>
      </c>
      <c r="BI130" s="12">
        <v>446500</v>
      </c>
      <c r="BJ130" s="12">
        <v>223250</v>
      </c>
      <c r="BK130" s="12">
        <v>2707776</v>
      </c>
      <c r="BL130" s="12">
        <v>223250</v>
      </c>
      <c r="BM130" s="12">
        <v>223250</v>
      </c>
      <c r="BN130" s="12">
        <v>269080</v>
      </c>
      <c r="BO130" s="12">
        <v>446500</v>
      </c>
      <c r="BP130" s="12">
        <v>224000</v>
      </c>
      <c r="BQ130" s="12">
        <v>207850</v>
      </c>
      <c r="BR130" s="55">
        <f t="shared" si="6"/>
        <v>21020702</v>
      </c>
    </row>
    <row r="131" spans="1:70" x14ac:dyDescent="0.25">
      <c r="A131" s="9"/>
      <c r="B131" s="10">
        <v>335.17</v>
      </c>
      <c r="C131" s="11" t="s">
        <v>74</v>
      </c>
      <c r="D131" s="12">
        <v>0</v>
      </c>
      <c r="E131" s="12">
        <v>0</v>
      </c>
      <c r="F131" s="12">
        <v>0</v>
      </c>
      <c r="G131" s="12">
        <v>0</v>
      </c>
      <c r="H131" s="12">
        <v>92215</v>
      </c>
      <c r="I131" s="12">
        <v>148554</v>
      </c>
      <c r="J131" s="12">
        <v>0</v>
      </c>
      <c r="K131" s="12">
        <v>0</v>
      </c>
      <c r="L131" s="12">
        <v>0</v>
      </c>
      <c r="M131" s="12">
        <v>0</v>
      </c>
      <c r="N131" s="12">
        <v>0</v>
      </c>
      <c r="O131" s="12">
        <v>0</v>
      </c>
      <c r="P131" s="12">
        <v>0</v>
      </c>
      <c r="Q131" s="12">
        <v>0</v>
      </c>
      <c r="R131" s="12">
        <v>52099</v>
      </c>
      <c r="S131" s="12">
        <v>0</v>
      </c>
      <c r="T131" s="12">
        <v>0</v>
      </c>
      <c r="U131" s="12">
        <v>0</v>
      </c>
      <c r="V131" s="12">
        <v>0</v>
      </c>
      <c r="W131" s="12">
        <v>0</v>
      </c>
      <c r="X131" s="12">
        <v>0</v>
      </c>
      <c r="Y131" s="12">
        <v>0</v>
      </c>
      <c r="Z131" s="12">
        <v>0</v>
      </c>
      <c r="AA131" s="12">
        <v>0</v>
      </c>
      <c r="AB131" s="12">
        <v>0</v>
      </c>
      <c r="AC131" s="12">
        <v>0</v>
      </c>
      <c r="AD131" s="12">
        <v>0</v>
      </c>
      <c r="AE131" s="12">
        <v>0</v>
      </c>
      <c r="AF131" s="12">
        <v>0</v>
      </c>
      <c r="AG131" s="12">
        <v>0</v>
      </c>
      <c r="AH131" s="12">
        <v>0</v>
      </c>
      <c r="AI131" s="12">
        <v>0</v>
      </c>
      <c r="AJ131" s="12">
        <v>0</v>
      </c>
      <c r="AK131" s="12">
        <v>145386</v>
      </c>
      <c r="AL131" s="12">
        <v>0</v>
      </c>
      <c r="AM131" s="12">
        <v>0</v>
      </c>
      <c r="AN131" s="12">
        <v>0</v>
      </c>
      <c r="AO131" s="12">
        <v>0</v>
      </c>
      <c r="AP131" s="12">
        <v>0</v>
      </c>
      <c r="AQ131" s="12">
        <v>141047</v>
      </c>
      <c r="AR131" s="12">
        <v>0</v>
      </c>
      <c r="AS131" s="12">
        <v>137128</v>
      </c>
      <c r="AT131" s="12">
        <v>0</v>
      </c>
      <c r="AU131" s="12">
        <v>0</v>
      </c>
      <c r="AV131" s="12">
        <v>0</v>
      </c>
      <c r="AW131" s="12">
        <v>0</v>
      </c>
      <c r="AX131" s="12">
        <v>0</v>
      </c>
      <c r="AY131" s="12">
        <v>0</v>
      </c>
      <c r="AZ131" s="12">
        <v>0</v>
      </c>
      <c r="BA131" s="12">
        <v>0</v>
      </c>
      <c r="BB131" s="12">
        <v>0</v>
      </c>
      <c r="BC131" s="12">
        <v>0</v>
      </c>
      <c r="BD131" s="12">
        <v>0</v>
      </c>
      <c r="BE131" s="12">
        <v>0</v>
      </c>
      <c r="BF131" s="12">
        <v>0</v>
      </c>
      <c r="BG131" s="12">
        <v>0</v>
      </c>
      <c r="BH131" s="12">
        <v>84029.6</v>
      </c>
      <c r="BI131" s="12">
        <v>0</v>
      </c>
      <c r="BJ131" s="12">
        <v>0</v>
      </c>
      <c r="BK131" s="12">
        <v>0</v>
      </c>
      <c r="BL131" s="12">
        <v>0</v>
      </c>
      <c r="BM131" s="12">
        <v>0</v>
      </c>
      <c r="BN131" s="12">
        <v>0</v>
      </c>
      <c r="BO131" s="12">
        <v>0</v>
      </c>
      <c r="BP131" s="12">
        <v>0</v>
      </c>
      <c r="BQ131" s="12">
        <v>0</v>
      </c>
      <c r="BR131" s="55">
        <f t="shared" si="6"/>
        <v>800458.6</v>
      </c>
    </row>
    <row r="132" spans="1:70" x14ac:dyDescent="0.25">
      <c r="A132" s="9"/>
      <c r="B132" s="10">
        <v>335.18</v>
      </c>
      <c r="C132" s="11" t="s">
        <v>332</v>
      </c>
      <c r="D132" s="12">
        <v>15582681</v>
      </c>
      <c r="E132" s="12">
        <v>3094854</v>
      </c>
      <c r="F132" s="12">
        <v>20029849</v>
      </c>
      <c r="G132" s="12">
        <v>2453330</v>
      </c>
      <c r="H132" s="12">
        <v>34573810</v>
      </c>
      <c r="I132" s="12">
        <v>107336582</v>
      </c>
      <c r="J132" s="12">
        <v>2107964</v>
      </c>
      <c r="K132" s="12">
        <v>20170850</v>
      </c>
      <c r="L132" s="12">
        <v>11493569</v>
      </c>
      <c r="M132" s="12">
        <v>14226719</v>
      </c>
      <c r="N132" s="12">
        <v>65042976</v>
      </c>
      <c r="O132" s="12">
        <v>7215275</v>
      </c>
      <c r="P132" s="12">
        <v>4323515</v>
      </c>
      <c r="Q132" s="12">
        <v>2893478</v>
      </c>
      <c r="R132" s="12">
        <v>35608618</v>
      </c>
      <c r="S132" s="12">
        <v>6244377</v>
      </c>
      <c r="T132" s="12">
        <v>1385207</v>
      </c>
      <c r="U132" s="12">
        <v>7222315</v>
      </c>
      <c r="V132" s="12">
        <v>2009566</v>
      </c>
      <c r="W132" s="12">
        <v>1840739</v>
      </c>
      <c r="X132" s="12">
        <v>1430299</v>
      </c>
      <c r="Y132" s="12">
        <v>2210989</v>
      </c>
      <c r="Z132" s="12">
        <v>2922597</v>
      </c>
      <c r="AA132" s="12">
        <v>2112246</v>
      </c>
      <c r="AB132" s="12">
        <v>13500764</v>
      </c>
      <c r="AC132" s="12">
        <v>6842175</v>
      </c>
      <c r="AD132" s="12">
        <v>151094000</v>
      </c>
      <c r="AE132" s="12">
        <v>5012402</v>
      </c>
      <c r="AF132" s="12">
        <v>13302705</v>
      </c>
      <c r="AG132" s="12">
        <v>5483585</v>
      </c>
      <c r="AH132" s="12">
        <v>2019130</v>
      </c>
      <c r="AI132" s="12">
        <v>1461297</v>
      </c>
      <c r="AJ132" s="12">
        <v>22687381</v>
      </c>
      <c r="AK132" s="12">
        <v>71261666</v>
      </c>
      <c r="AL132" s="12">
        <v>15415389</v>
      </c>
      <c r="AM132" s="12">
        <v>5601015</v>
      </c>
      <c r="AN132" s="12">
        <v>1335678</v>
      </c>
      <c r="AO132" s="12">
        <v>2583791</v>
      </c>
      <c r="AP132" s="12">
        <v>37773000</v>
      </c>
      <c r="AQ132" s="12">
        <v>33492227</v>
      </c>
      <c r="AR132" s="12">
        <v>21468933</v>
      </c>
      <c r="AS132" s="12">
        <v>229932061</v>
      </c>
      <c r="AT132" s="12">
        <v>17700524</v>
      </c>
      <c r="AU132" s="12">
        <v>7272122</v>
      </c>
      <c r="AV132" s="12">
        <v>22866186</v>
      </c>
      <c r="AW132" s="12">
        <v>3258065</v>
      </c>
      <c r="AX132" s="12">
        <v>236196255</v>
      </c>
      <c r="AY132" s="12">
        <v>30090867</v>
      </c>
      <c r="AZ132" s="12">
        <v>121261115</v>
      </c>
      <c r="BA132" s="12">
        <v>46001366</v>
      </c>
      <c r="BB132" s="12">
        <v>60539307</v>
      </c>
      <c r="BC132" s="12">
        <v>51733377</v>
      </c>
      <c r="BD132" s="12">
        <v>3820656</v>
      </c>
      <c r="BE132" s="12">
        <v>28208935</v>
      </c>
      <c r="BF132" s="12">
        <v>11681720</v>
      </c>
      <c r="BG132" s="12">
        <v>12110297</v>
      </c>
      <c r="BH132" s="12">
        <v>45915209.740000002</v>
      </c>
      <c r="BI132" s="12">
        <v>31460300</v>
      </c>
      <c r="BJ132" s="12">
        <v>10498434</v>
      </c>
      <c r="BK132" s="12">
        <v>4702928</v>
      </c>
      <c r="BL132" s="12">
        <v>4368366</v>
      </c>
      <c r="BM132" s="12">
        <v>2030329</v>
      </c>
      <c r="BN132" s="12">
        <v>28292545</v>
      </c>
      <c r="BO132" s="12">
        <v>5469923</v>
      </c>
      <c r="BP132" s="12">
        <v>18770251</v>
      </c>
      <c r="BQ132" s="12">
        <v>6461538</v>
      </c>
      <c r="BR132" s="55">
        <f t="shared" si="6"/>
        <v>1824510219.74</v>
      </c>
    </row>
    <row r="133" spans="1:70" x14ac:dyDescent="0.25">
      <c r="A133" s="9"/>
      <c r="B133" s="10">
        <v>335.19</v>
      </c>
      <c r="C133" s="11" t="s">
        <v>75</v>
      </c>
      <c r="D133" s="12">
        <v>0</v>
      </c>
      <c r="E133" s="12">
        <v>1505420</v>
      </c>
      <c r="F133" s="12">
        <v>33782</v>
      </c>
      <c r="G133" s="12">
        <v>1042014</v>
      </c>
      <c r="H133" s="12">
        <v>0</v>
      </c>
      <c r="I133" s="12">
        <v>0</v>
      </c>
      <c r="J133" s="12">
        <v>417131</v>
      </c>
      <c r="K133" s="12">
        <v>0</v>
      </c>
      <c r="L133" s="12">
        <v>0</v>
      </c>
      <c r="M133" s="12">
        <v>0</v>
      </c>
      <c r="N133" s="12">
        <v>553301</v>
      </c>
      <c r="O133" s="12">
        <v>2890313</v>
      </c>
      <c r="P133" s="12">
        <v>0</v>
      </c>
      <c r="Q133" s="12">
        <v>0</v>
      </c>
      <c r="R133" s="12">
        <v>62791</v>
      </c>
      <c r="S133" s="12">
        <v>0</v>
      </c>
      <c r="T133" s="12">
        <v>620228</v>
      </c>
      <c r="U133" s="12">
        <v>0</v>
      </c>
      <c r="V133" s="12">
        <v>0</v>
      </c>
      <c r="W133" s="12">
        <v>0</v>
      </c>
      <c r="X133" s="12">
        <v>1170250</v>
      </c>
      <c r="Y133" s="12">
        <v>0</v>
      </c>
      <c r="Z133" s="12">
        <v>0</v>
      </c>
      <c r="AA133" s="12">
        <v>4768323</v>
      </c>
      <c r="AB133" s="12">
        <v>61389</v>
      </c>
      <c r="AC133" s="12">
        <v>223250</v>
      </c>
      <c r="AD133" s="12">
        <v>0</v>
      </c>
      <c r="AE133" s="12">
        <v>586033</v>
      </c>
      <c r="AF133" s="12">
        <v>500004</v>
      </c>
      <c r="AG133" s="12">
        <v>0</v>
      </c>
      <c r="AH133" s="12">
        <v>577236</v>
      </c>
      <c r="AI133" s="12">
        <v>473722</v>
      </c>
      <c r="AJ133" s="12">
        <v>2458555</v>
      </c>
      <c r="AK133" s="12">
        <v>0</v>
      </c>
      <c r="AL133" s="12">
        <v>0</v>
      </c>
      <c r="AM133" s="12">
        <v>2087415</v>
      </c>
      <c r="AN133" s="12">
        <v>200337</v>
      </c>
      <c r="AO133" s="12">
        <v>0</v>
      </c>
      <c r="AP133" s="12">
        <v>0</v>
      </c>
      <c r="AQ133" s="12">
        <v>0</v>
      </c>
      <c r="AR133" s="12">
        <v>0</v>
      </c>
      <c r="AS133" s="12">
        <v>0</v>
      </c>
      <c r="AT133" s="12">
        <v>0</v>
      </c>
      <c r="AU133" s="12">
        <v>0</v>
      </c>
      <c r="AV133" s="12">
        <v>0</v>
      </c>
      <c r="AW133" s="12">
        <v>344259</v>
      </c>
      <c r="AX133" s="12">
        <v>0</v>
      </c>
      <c r="AY133" s="12">
        <v>0</v>
      </c>
      <c r="AZ133" s="12">
        <v>119111347</v>
      </c>
      <c r="BA133" s="12">
        <v>0</v>
      </c>
      <c r="BB133" s="12">
        <v>0</v>
      </c>
      <c r="BC133" s="12">
        <v>0</v>
      </c>
      <c r="BD133" s="12">
        <v>6482613</v>
      </c>
      <c r="BE133" s="12">
        <v>0</v>
      </c>
      <c r="BF133" s="12">
        <v>0</v>
      </c>
      <c r="BG133" s="12">
        <v>1817</v>
      </c>
      <c r="BH133" s="12">
        <v>0</v>
      </c>
      <c r="BI133" s="12">
        <v>0</v>
      </c>
      <c r="BJ133" s="12">
        <v>0</v>
      </c>
      <c r="BK133" s="12">
        <v>0</v>
      </c>
      <c r="BL133" s="12">
        <v>176</v>
      </c>
      <c r="BM133" s="12">
        <v>83202</v>
      </c>
      <c r="BN133" s="12">
        <v>925</v>
      </c>
      <c r="BO133" s="12">
        <v>233</v>
      </c>
      <c r="BP133" s="12">
        <v>0</v>
      </c>
      <c r="BQ133" s="12">
        <v>106366</v>
      </c>
      <c r="BR133" s="55">
        <f t="shared" si="6"/>
        <v>146362432</v>
      </c>
    </row>
    <row r="134" spans="1:70" x14ac:dyDescent="0.25">
      <c r="A134" s="9"/>
      <c r="B134" s="10">
        <v>335.21</v>
      </c>
      <c r="C134" s="11" t="s">
        <v>76</v>
      </c>
      <c r="D134" s="12">
        <v>26326</v>
      </c>
      <c r="E134" s="12">
        <v>0</v>
      </c>
      <c r="F134" s="12">
        <v>15021</v>
      </c>
      <c r="G134" s="12">
        <v>0</v>
      </c>
      <c r="H134" s="12">
        <v>102042</v>
      </c>
      <c r="I134" s="12">
        <v>0</v>
      </c>
      <c r="J134" s="12">
        <v>0</v>
      </c>
      <c r="K134" s="12">
        <v>75182</v>
      </c>
      <c r="L134" s="12">
        <v>24657</v>
      </c>
      <c r="M134" s="12">
        <v>28816</v>
      </c>
      <c r="N134" s="12">
        <v>0</v>
      </c>
      <c r="O134" s="12">
        <v>0</v>
      </c>
      <c r="P134" s="12">
        <v>0</v>
      </c>
      <c r="Q134" s="12">
        <v>0</v>
      </c>
      <c r="R134" s="12">
        <v>14935</v>
      </c>
      <c r="S134" s="12">
        <v>36188</v>
      </c>
      <c r="T134" s="12">
        <v>0</v>
      </c>
      <c r="U134" s="12">
        <v>0</v>
      </c>
      <c r="V134" s="12">
        <v>0</v>
      </c>
      <c r="W134" s="12">
        <v>0</v>
      </c>
      <c r="X134" s="12">
        <v>0</v>
      </c>
      <c r="Y134" s="12">
        <v>0</v>
      </c>
      <c r="Z134" s="12">
        <v>0</v>
      </c>
      <c r="AA134" s="12">
        <v>0</v>
      </c>
      <c r="AB134" s="12">
        <v>0</v>
      </c>
      <c r="AC134" s="12">
        <v>7058</v>
      </c>
      <c r="AD134" s="12">
        <v>263000</v>
      </c>
      <c r="AE134" s="12">
        <v>0</v>
      </c>
      <c r="AF134" s="12">
        <v>63210</v>
      </c>
      <c r="AG134" s="12">
        <v>0</v>
      </c>
      <c r="AH134" s="12">
        <v>0</v>
      </c>
      <c r="AI134" s="12">
        <v>0</v>
      </c>
      <c r="AJ134" s="12">
        <v>49117</v>
      </c>
      <c r="AK134" s="12">
        <v>0</v>
      </c>
      <c r="AL134" s="12">
        <v>0</v>
      </c>
      <c r="AM134" s="12">
        <v>1836</v>
      </c>
      <c r="AN134" s="12">
        <v>0</v>
      </c>
      <c r="AO134" s="12">
        <v>0</v>
      </c>
      <c r="AP134" s="12">
        <v>0</v>
      </c>
      <c r="AQ134" s="12">
        <v>72665</v>
      </c>
      <c r="AR134" s="12">
        <v>118745</v>
      </c>
      <c r="AS134" s="12">
        <v>0</v>
      </c>
      <c r="AT134" s="12">
        <v>0</v>
      </c>
      <c r="AU134" s="12">
        <v>0</v>
      </c>
      <c r="AV134" s="12">
        <v>0</v>
      </c>
      <c r="AW134" s="12">
        <v>0</v>
      </c>
      <c r="AX134" s="12">
        <v>426709</v>
      </c>
      <c r="AY134" s="12">
        <v>0</v>
      </c>
      <c r="AZ134" s="12">
        <v>528055</v>
      </c>
      <c r="BA134" s="12">
        <v>0</v>
      </c>
      <c r="BB134" s="12">
        <v>0</v>
      </c>
      <c r="BC134" s="12">
        <v>42106</v>
      </c>
      <c r="BD134" s="12">
        <v>5927</v>
      </c>
      <c r="BE134" s="12">
        <v>149766</v>
      </c>
      <c r="BF134" s="12">
        <v>0</v>
      </c>
      <c r="BG134" s="12">
        <v>0</v>
      </c>
      <c r="BH134" s="12">
        <v>0</v>
      </c>
      <c r="BI134" s="12">
        <v>172870</v>
      </c>
      <c r="BJ134" s="12">
        <v>31346</v>
      </c>
      <c r="BK134" s="12">
        <v>0</v>
      </c>
      <c r="BL134" s="12">
        <v>0</v>
      </c>
      <c r="BM134" s="12">
        <v>0</v>
      </c>
      <c r="BN134" s="12">
        <v>51181</v>
      </c>
      <c r="BO134" s="12">
        <v>6027</v>
      </c>
      <c r="BP134" s="12">
        <v>12983</v>
      </c>
      <c r="BQ134" s="12">
        <v>0</v>
      </c>
      <c r="BR134" s="55">
        <f t="shared" ref="BR134:BR157" si="7">SUM(D134:BQ134)</f>
        <v>2325768</v>
      </c>
    </row>
    <row r="135" spans="1:70" x14ac:dyDescent="0.25">
      <c r="A135" s="9"/>
      <c r="B135" s="10">
        <v>335.22</v>
      </c>
      <c r="C135" s="11" t="s">
        <v>77</v>
      </c>
      <c r="D135" s="12">
        <v>1291306</v>
      </c>
      <c r="E135" s="12">
        <v>187603</v>
      </c>
      <c r="F135" s="12">
        <v>0</v>
      </c>
      <c r="G135" s="12">
        <v>208575</v>
      </c>
      <c r="H135" s="12">
        <v>3272782</v>
      </c>
      <c r="I135" s="12">
        <v>10448724</v>
      </c>
      <c r="J135" s="12">
        <v>149062</v>
      </c>
      <c r="K135" s="12">
        <v>0</v>
      </c>
      <c r="L135" s="12">
        <v>0</v>
      </c>
      <c r="M135" s="12">
        <v>1275368</v>
      </c>
      <c r="N135" s="12">
        <v>2224092</v>
      </c>
      <c r="O135" s="12">
        <v>0</v>
      </c>
      <c r="P135" s="12">
        <v>0</v>
      </c>
      <c r="Q135" s="12">
        <v>0</v>
      </c>
      <c r="R135" s="12">
        <v>1579683</v>
      </c>
      <c r="S135" s="12">
        <v>692056</v>
      </c>
      <c r="T135" s="12">
        <v>158377</v>
      </c>
      <c r="U135" s="12">
        <v>218811</v>
      </c>
      <c r="V135" s="12">
        <v>0</v>
      </c>
      <c r="W135" s="12">
        <v>174059</v>
      </c>
      <c r="X135" s="12">
        <v>157824</v>
      </c>
      <c r="Y135" s="12">
        <v>0</v>
      </c>
      <c r="Z135" s="12">
        <v>170586</v>
      </c>
      <c r="AA135" s="12">
        <v>0</v>
      </c>
      <c r="AB135" s="12">
        <v>0</v>
      </c>
      <c r="AC135" s="12">
        <v>0</v>
      </c>
      <c r="AD135" s="12">
        <v>8179000</v>
      </c>
      <c r="AE135" s="12">
        <v>0</v>
      </c>
      <c r="AF135" s="12">
        <v>942203</v>
      </c>
      <c r="AG135" s="12">
        <v>0</v>
      </c>
      <c r="AH135" s="12">
        <v>0</v>
      </c>
      <c r="AI135" s="12">
        <v>231420</v>
      </c>
      <c r="AJ135" s="12">
        <v>0</v>
      </c>
      <c r="AK135" s="12">
        <v>4070414</v>
      </c>
      <c r="AL135" s="12">
        <v>1404354</v>
      </c>
      <c r="AM135" s="12">
        <v>178383</v>
      </c>
      <c r="AN135" s="12">
        <v>139552</v>
      </c>
      <c r="AO135" s="12">
        <v>0</v>
      </c>
      <c r="AP135" s="12">
        <v>0</v>
      </c>
      <c r="AQ135" s="12">
        <v>1915445</v>
      </c>
      <c r="AR135" s="12">
        <v>0</v>
      </c>
      <c r="AS135" s="12">
        <v>0</v>
      </c>
      <c r="AT135" s="12">
        <v>0</v>
      </c>
      <c r="AU135" s="12">
        <v>0</v>
      </c>
      <c r="AV135" s="12">
        <v>1285864</v>
      </c>
      <c r="AW135" s="12">
        <v>219410</v>
      </c>
      <c r="AX135" s="12">
        <v>6532706</v>
      </c>
      <c r="AY135" s="12">
        <v>0</v>
      </c>
      <c r="AZ135" s="12">
        <v>8581942</v>
      </c>
      <c r="BA135" s="12">
        <v>3504311</v>
      </c>
      <c r="BB135" s="12">
        <v>5427432</v>
      </c>
      <c r="BC135" s="12">
        <v>0</v>
      </c>
      <c r="BD135" s="12">
        <v>326398</v>
      </c>
      <c r="BE135" s="12">
        <v>1471030</v>
      </c>
      <c r="BF135" s="12">
        <v>1435505</v>
      </c>
      <c r="BG135" s="12">
        <v>0</v>
      </c>
      <c r="BH135" s="12">
        <v>2499909.31</v>
      </c>
      <c r="BI135" s="12">
        <v>2631852</v>
      </c>
      <c r="BJ135" s="12">
        <v>668770</v>
      </c>
      <c r="BK135" s="12">
        <v>0</v>
      </c>
      <c r="BL135" s="12">
        <v>0</v>
      </c>
      <c r="BM135" s="12">
        <v>0</v>
      </c>
      <c r="BN135" s="12">
        <v>2949453</v>
      </c>
      <c r="BO135" s="12">
        <v>0</v>
      </c>
      <c r="BP135" s="12">
        <v>424217</v>
      </c>
      <c r="BQ135" s="12">
        <v>0</v>
      </c>
      <c r="BR135" s="55">
        <f t="shared" si="7"/>
        <v>77228478.310000002</v>
      </c>
    </row>
    <row r="136" spans="1:70" x14ac:dyDescent="0.25">
      <c r="A136" s="9"/>
      <c r="B136" s="10">
        <v>335.23</v>
      </c>
      <c r="C136" s="11" t="s">
        <v>78</v>
      </c>
      <c r="D136" s="12">
        <v>0</v>
      </c>
      <c r="E136" s="12">
        <v>0</v>
      </c>
      <c r="F136" s="12">
        <v>0</v>
      </c>
      <c r="G136" s="12">
        <v>0</v>
      </c>
      <c r="H136" s="12">
        <v>0</v>
      </c>
      <c r="I136" s="12">
        <v>0</v>
      </c>
      <c r="J136" s="12">
        <v>0</v>
      </c>
      <c r="K136" s="12">
        <v>0</v>
      </c>
      <c r="L136" s="12">
        <v>0</v>
      </c>
      <c r="M136" s="12">
        <v>0</v>
      </c>
      <c r="N136" s="12">
        <v>0</v>
      </c>
      <c r="O136" s="12">
        <v>0</v>
      </c>
      <c r="P136" s="12">
        <v>0</v>
      </c>
      <c r="Q136" s="12">
        <v>0</v>
      </c>
      <c r="R136" s="12">
        <v>0</v>
      </c>
      <c r="S136" s="12">
        <v>0</v>
      </c>
      <c r="T136" s="12">
        <v>0</v>
      </c>
      <c r="U136" s="12">
        <v>0</v>
      </c>
      <c r="V136" s="12">
        <v>0</v>
      </c>
      <c r="W136" s="12">
        <v>0</v>
      </c>
      <c r="X136" s="12">
        <v>0</v>
      </c>
      <c r="Y136" s="12">
        <v>0</v>
      </c>
      <c r="Z136" s="12">
        <v>172260</v>
      </c>
      <c r="AA136" s="12">
        <v>0</v>
      </c>
      <c r="AB136" s="12">
        <v>0</v>
      </c>
      <c r="AC136" s="12">
        <v>0</v>
      </c>
      <c r="AD136" s="12">
        <v>81000</v>
      </c>
      <c r="AE136" s="12">
        <v>0</v>
      </c>
      <c r="AF136" s="12">
        <v>0</v>
      </c>
      <c r="AG136" s="12">
        <v>0</v>
      </c>
      <c r="AH136" s="12">
        <v>0</v>
      </c>
      <c r="AI136" s="12">
        <v>0</v>
      </c>
      <c r="AJ136" s="12">
        <v>0</v>
      </c>
      <c r="AK136" s="12">
        <v>0</v>
      </c>
      <c r="AL136" s="12">
        <v>0</v>
      </c>
      <c r="AM136" s="12">
        <v>0</v>
      </c>
      <c r="AN136" s="12">
        <v>0</v>
      </c>
      <c r="AO136" s="12">
        <v>0</v>
      </c>
      <c r="AP136" s="12">
        <v>0</v>
      </c>
      <c r="AQ136" s="12">
        <v>0</v>
      </c>
      <c r="AR136" s="12">
        <v>0</v>
      </c>
      <c r="AS136" s="12">
        <v>0</v>
      </c>
      <c r="AT136" s="12">
        <v>0</v>
      </c>
      <c r="AU136" s="12">
        <v>42646</v>
      </c>
      <c r="AV136" s="12">
        <v>0</v>
      </c>
      <c r="AW136" s="12">
        <v>0</v>
      </c>
      <c r="AX136" s="12">
        <v>0</v>
      </c>
      <c r="AY136" s="12">
        <v>2196321</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12">
        <v>0</v>
      </c>
      <c r="BR136" s="55">
        <f t="shared" si="7"/>
        <v>2492227</v>
      </c>
    </row>
    <row r="137" spans="1:70" x14ac:dyDescent="0.25">
      <c r="A137" s="9"/>
      <c r="B137" s="10">
        <v>335.29</v>
      </c>
      <c r="C137" s="11" t="s">
        <v>79</v>
      </c>
      <c r="D137" s="12">
        <v>0</v>
      </c>
      <c r="E137" s="12">
        <v>0</v>
      </c>
      <c r="F137" s="12">
        <v>0</v>
      </c>
      <c r="G137" s="12">
        <v>0</v>
      </c>
      <c r="H137" s="12">
        <v>0</v>
      </c>
      <c r="I137" s="12">
        <v>0</v>
      </c>
      <c r="J137" s="12">
        <v>0</v>
      </c>
      <c r="K137" s="12">
        <v>0</v>
      </c>
      <c r="L137" s="12">
        <v>19709</v>
      </c>
      <c r="M137" s="12">
        <v>0</v>
      </c>
      <c r="N137" s="12">
        <v>0</v>
      </c>
      <c r="O137" s="12">
        <v>1793</v>
      </c>
      <c r="P137" s="12">
        <v>134001</v>
      </c>
      <c r="Q137" s="12">
        <v>0</v>
      </c>
      <c r="R137" s="12">
        <v>0</v>
      </c>
      <c r="S137" s="12">
        <v>0</v>
      </c>
      <c r="T137" s="12">
        <v>0</v>
      </c>
      <c r="U137" s="12">
        <v>0</v>
      </c>
      <c r="V137" s="12">
        <v>0</v>
      </c>
      <c r="W137" s="12">
        <v>0</v>
      </c>
      <c r="X137" s="12">
        <v>0</v>
      </c>
      <c r="Y137" s="12">
        <v>0</v>
      </c>
      <c r="Z137" s="12">
        <v>0</v>
      </c>
      <c r="AA137" s="12">
        <v>0</v>
      </c>
      <c r="AB137" s="12">
        <v>0</v>
      </c>
      <c r="AC137" s="12">
        <v>0</v>
      </c>
      <c r="AD137" s="12">
        <v>4000</v>
      </c>
      <c r="AE137" s="12">
        <v>0</v>
      </c>
      <c r="AF137" s="12">
        <v>0</v>
      </c>
      <c r="AG137" s="12">
        <v>1326484</v>
      </c>
      <c r="AH137" s="12">
        <v>0</v>
      </c>
      <c r="AI137" s="12">
        <v>0</v>
      </c>
      <c r="AJ137" s="12">
        <v>0</v>
      </c>
      <c r="AK137" s="12">
        <v>0</v>
      </c>
      <c r="AL137" s="12">
        <v>11675</v>
      </c>
      <c r="AM137" s="12">
        <v>0</v>
      </c>
      <c r="AN137" s="12">
        <v>251402</v>
      </c>
      <c r="AO137" s="12">
        <v>121750</v>
      </c>
      <c r="AP137" s="12">
        <v>0</v>
      </c>
      <c r="AQ137" s="12">
        <v>0</v>
      </c>
      <c r="AR137" s="12">
        <v>0</v>
      </c>
      <c r="AS137" s="12">
        <v>0</v>
      </c>
      <c r="AT137" s="12">
        <v>31651</v>
      </c>
      <c r="AU137" s="12">
        <v>0</v>
      </c>
      <c r="AV137" s="12">
        <v>0</v>
      </c>
      <c r="AW137" s="12">
        <v>0</v>
      </c>
      <c r="AX137" s="12">
        <v>0</v>
      </c>
      <c r="AY137" s="12">
        <v>217992</v>
      </c>
      <c r="AZ137" s="12">
        <v>0</v>
      </c>
      <c r="BA137" s="12">
        <v>166796</v>
      </c>
      <c r="BB137" s="12">
        <v>0</v>
      </c>
      <c r="BC137" s="12">
        <v>0</v>
      </c>
      <c r="BD137" s="12">
        <v>0</v>
      </c>
      <c r="BE137" s="12">
        <v>0</v>
      </c>
      <c r="BF137" s="12">
        <v>0</v>
      </c>
      <c r="BG137" s="12">
        <v>0</v>
      </c>
      <c r="BH137" s="12">
        <v>0</v>
      </c>
      <c r="BI137" s="12">
        <v>0</v>
      </c>
      <c r="BJ137" s="12">
        <v>100</v>
      </c>
      <c r="BK137" s="12">
        <v>0</v>
      </c>
      <c r="BL137" s="12">
        <v>0</v>
      </c>
      <c r="BM137" s="12">
        <v>482104</v>
      </c>
      <c r="BN137" s="12">
        <v>667</v>
      </c>
      <c r="BO137" s="12">
        <v>0</v>
      </c>
      <c r="BP137" s="12">
        <v>0</v>
      </c>
      <c r="BQ137" s="12">
        <v>0</v>
      </c>
      <c r="BR137" s="55">
        <f t="shared" si="7"/>
        <v>2770124</v>
      </c>
    </row>
    <row r="138" spans="1:70" x14ac:dyDescent="0.25">
      <c r="A138" s="9"/>
      <c r="B138" s="10">
        <v>335.31</v>
      </c>
      <c r="C138" s="11" t="s">
        <v>381</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2">
        <v>0</v>
      </c>
      <c r="AJ138" s="12">
        <v>0</v>
      </c>
      <c r="AK138" s="12">
        <v>0</v>
      </c>
      <c r="AL138" s="12">
        <v>0</v>
      </c>
      <c r="AM138" s="12">
        <v>0</v>
      </c>
      <c r="AN138" s="12">
        <v>0</v>
      </c>
      <c r="AO138" s="12">
        <v>0</v>
      </c>
      <c r="AP138" s="12">
        <v>0</v>
      </c>
      <c r="AQ138" s="12">
        <v>0</v>
      </c>
      <c r="AR138" s="12">
        <v>0</v>
      </c>
      <c r="AS138" s="12">
        <v>0</v>
      </c>
      <c r="AT138" s="12">
        <v>0</v>
      </c>
      <c r="AU138" s="12">
        <v>0</v>
      </c>
      <c r="AV138" s="12">
        <v>0</v>
      </c>
      <c r="AW138" s="12">
        <v>0</v>
      </c>
      <c r="AX138" s="12">
        <v>0</v>
      </c>
      <c r="AY138" s="12">
        <v>0</v>
      </c>
      <c r="AZ138" s="12">
        <v>0</v>
      </c>
      <c r="BA138" s="12">
        <v>0</v>
      </c>
      <c r="BB138" s="12">
        <v>0</v>
      </c>
      <c r="BC138" s="12">
        <v>0</v>
      </c>
      <c r="BD138" s="12">
        <v>0</v>
      </c>
      <c r="BE138" s="12">
        <v>0</v>
      </c>
      <c r="BF138" s="12">
        <v>0</v>
      </c>
      <c r="BG138" s="12">
        <v>0</v>
      </c>
      <c r="BH138" s="12">
        <v>0</v>
      </c>
      <c r="BI138" s="12">
        <v>0</v>
      </c>
      <c r="BJ138" s="12">
        <v>0</v>
      </c>
      <c r="BK138" s="12">
        <v>0</v>
      </c>
      <c r="BL138" s="12">
        <v>0</v>
      </c>
      <c r="BM138" s="12">
        <v>0</v>
      </c>
      <c r="BN138" s="12">
        <v>0</v>
      </c>
      <c r="BO138" s="12">
        <v>0</v>
      </c>
      <c r="BP138" s="12">
        <v>0</v>
      </c>
      <c r="BQ138" s="12">
        <v>0</v>
      </c>
      <c r="BR138" s="55">
        <f t="shared" si="7"/>
        <v>0</v>
      </c>
    </row>
    <row r="139" spans="1:70" x14ac:dyDescent="0.25">
      <c r="A139" s="9"/>
      <c r="B139" s="10">
        <v>335.32</v>
      </c>
      <c r="C139" s="11" t="s">
        <v>298</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0</v>
      </c>
      <c r="BE139" s="12">
        <v>0</v>
      </c>
      <c r="BF139" s="12">
        <v>0</v>
      </c>
      <c r="BG139" s="12">
        <v>0</v>
      </c>
      <c r="BH139" s="12">
        <v>0</v>
      </c>
      <c r="BI139" s="12">
        <v>0</v>
      </c>
      <c r="BJ139" s="12">
        <v>0</v>
      </c>
      <c r="BK139" s="12">
        <v>0</v>
      </c>
      <c r="BL139" s="12">
        <v>0</v>
      </c>
      <c r="BM139" s="12">
        <v>0</v>
      </c>
      <c r="BN139" s="12">
        <v>0</v>
      </c>
      <c r="BO139" s="12">
        <v>0</v>
      </c>
      <c r="BP139" s="12">
        <v>0</v>
      </c>
      <c r="BQ139" s="12">
        <v>0</v>
      </c>
      <c r="BR139" s="55">
        <f t="shared" si="7"/>
        <v>0</v>
      </c>
    </row>
    <row r="140" spans="1:70" x14ac:dyDescent="0.25">
      <c r="A140" s="9"/>
      <c r="B140" s="10">
        <v>335.33</v>
      </c>
      <c r="C140" s="11" t="s">
        <v>382</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P140" s="12">
        <v>0</v>
      </c>
      <c r="AQ140" s="12">
        <v>0</v>
      </c>
      <c r="AR140" s="12">
        <v>0</v>
      </c>
      <c r="AS140" s="12">
        <v>0</v>
      </c>
      <c r="AT140" s="12">
        <v>0</v>
      </c>
      <c r="AU140" s="12">
        <v>0</v>
      </c>
      <c r="AV140" s="12">
        <v>0</v>
      </c>
      <c r="AW140" s="12">
        <v>0</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12">
        <v>0</v>
      </c>
      <c r="BR140" s="55">
        <f t="shared" si="7"/>
        <v>0</v>
      </c>
    </row>
    <row r="141" spans="1:70" x14ac:dyDescent="0.25">
      <c r="A141" s="9"/>
      <c r="B141" s="10">
        <v>335.34</v>
      </c>
      <c r="C141" s="11" t="s">
        <v>299</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668</v>
      </c>
      <c r="AO141" s="12">
        <v>0</v>
      </c>
      <c r="AP141" s="12">
        <v>0</v>
      </c>
      <c r="AQ141" s="12">
        <v>0</v>
      </c>
      <c r="AR141" s="12">
        <v>0</v>
      </c>
      <c r="AS141" s="12">
        <v>0</v>
      </c>
      <c r="AT141" s="12">
        <v>0</v>
      </c>
      <c r="AU141" s="12">
        <v>0</v>
      </c>
      <c r="AV141" s="12">
        <v>0</v>
      </c>
      <c r="AW141" s="12">
        <v>0</v>
      </c>
      <c r="AX141" s="12">
        <v>0</v>
      </c>
      <c r="AY141" s="12">
        <v>0</v>
      </c>
      <c r="AZ141" s="12">
        <v>0</v>
      </c>
      <c r="BA141" s="12">
        <v>0</v>
      </c>
      <c r="BB141" s="12">
        <v>0</v>
      </c>
      <c r="BC141" s="12">
        <v>0</v>
      </c>
      <c r="BD141" s="12">
        <v>0</v>
      </c>
      <c r="BE141" s="12">
        <v>0</v>
      </c>
      <c r="BF141" s="12">
        <v>0</v>
      </c>
      <c r="BG141" s="12">
        <v>0</v>
      </c>
      <c r="BH141" s="12">
        <v>0</v>
      </c>
      <c r="BI141" s="12">
        <v>0</v>
      </c>
      <c r="BJ141" s="12">
        <v>0</v>
      </c>
      <c r="BK141" s="12">
        <v>0</v>
      </c>
      <c r="BL141" s="12">
        <v>0</v>
      </c>
      <c r="BM141" s="12">
        <v>0</v>
      </c>
      <c r="BN141" s="12">
        <v>0</v>
      </c>
      <c r="BO141" s="12">
        <v>0</v>
      </c>
      <c r="BP141" s="12">
        <v>0</v>
      </c>
      <c r="BQ141" s="12">
        <v>0</v>
      </c>
      <c r="BR141" s="55">
        <f t="shared" si="7"/>
        <v>668</v>
      </c>
    </row>
    <row r="142" spans="1:70" x14ac:dyDescent="0.25">
      <c r="A142" s="9"/>
      <c r="B142" s="10">
        <v>335.35</v>
      </c>
      <c r="C142" s="11" t="s">
        <v>383</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P142" s="12">
        <v>0</v>
      </c>
      <c r="AQ142" s="12">
        <v>0</v>
      </c>
      <c r="AR142" s="12">
        <v>0</v>
      </c>
      <c r="AS142" s="12">
        <v>0</v>
      </c>
      <c r="AT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12">
        <v>0</v>
      </c>
      <c r="BR142" s="55">
        <f t="shared" si="7"/>
        <v>0</v>
      </c>
    </row>
    <row r="143" spans="1:70" x14ac:dyDescent="0.25">
      <c r="A143" s="9"/>
      <c r="B143" s="10">
        <v>335.36</v>
      </c>
      <c r="C143" s="11" t="s">
        <v>333</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P143" s="12">
        <v>310000</v>
      </c>
      <c r="AQ143" s="12">
        <v>0</v>
      </c>
      <c r="AR143" s="12">
        <v>0</v>
      </c>
      <c r="AS143" s="12">
        <v>0</v>
      </c>
      <c r="AT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55">
        <f t="shared" si="7"/>
        <v>310000</v>
      </c>
    </row>
    <row r="144" spans="1:70" x14ac:dyDescent="0.25">
      <c r="A144" s="9"/>
      <c r="B144" s="10">
        <v>335.38</v>
      </c>
      <c r="C144" s="11" t="s">
        <v>80</v>
      </c>
      <c r="D144" s="12">
        <v>0</v>
      </c>
      <c r="E144" s="12">
        <v>0</v>
      </c>
      <c r="F144" s="12">
        <v>0</v>
      </c>
      <c r="G144" s="12">
        <v>0</v>
      </c>
      <c r="H144" s="12">
        <v>0</v>
      </c>
      <c r="I144" s="12">
        <v>0</v>
      </c>
      <c r="J144" s="12">
        <v>0</v>
      </c>
      <c r="K144" s="12">
        <v>0</v>
      </c>
      <c r="L144" s="12">
        <v>0</v>
      </c>
      <c r="M144" s="12">
        <v>0</v>
      </c>
      <c r="N144" s="12">
        <v>0</v>
      </c>
      <c r="O144" s="12">
        <v>0</v>
      </c>
      <c r="P144" s="12">
        <v>0</v>
      </c>
      <c r="Q144" s="12">
        <v>154734</v>
      </c>
      <c r="R144" s="12">
        <v>0</v>
      </c>
      <c r="S144" s="12">
        <v>0</v>
      </c>
      <c r="T144" s="12">
        <v>0</v>
      </c>
      <c r="U144" s="12">
        <v>0</v>
      </c>
      <c r="V144" s="12">
        <v>0</v>
      </c>
      <c r="W144" s="12">
        <v>0</v>
      </c>
      <c r="X144" s="12">
        <v>0</v>
      </c>
      <c r="Y144" s="12">
        <v>0</v>
      </c>
      <c r="Z144" s="12">
        <v>1909286</v>
      </c>
      <c r="AA144" s="12">
        <v>0</v>
      </c>
      <c r="AB144" s="12">
        <v>0</v>
      </c>
      <c r="AC144" s="12">
        <v>0</v>
      </c>
      <c r="AD144" s="12">
        <v>1321000</v>
      </c>
      <c r="AE144" s="12">
        <v>0</v>
      </c>
      <c r="AF144" s="12">
        <v>0</v>
      </c>
      <c r="AG144" s="12">
        <v>0</v>
      </c>
      <c r="AH144" s="12">
        <v>0</v>
      </c>
      <c r="AI144" s="12">
        <v>0</v>
      </c>
      <c r="AJ144" s="12">
        <v>0</v>
      </c>
      <c r="AK144" s="12">
        <v>0</v>
      </c>
      <c r="AL144" s="12">
        <v>0</v>
      </c>
      <c r="AM144" s="12">
        <v>0</v>
      </c>
      <c r="AN144" s="12">
        <v>0</v>
      </c>
      <c r="AO144" s="12">
        <v>0</v>
      </c>
      <c r="AP144" s="12">
        <v>0</v>
      </c>
      <c r="AQ144" s="12">
        <v>0</v>
      </c>
      <c r="AR144" s="12">
        <v>127106</v>
      </c>
      <c r="AS144" s="12">
        <v>0</v>
      </c>
      <c r="AT144" s="12">
        <v>0</v>
      </c>
      <c r="AU144" s="12">
        <v>0</v>
      </c>
      <c r="AV144" s="12">
        <v>0</v>
      </c>
      <c r="AW144" s="12">
        <v>0</v>
      </c>
      <c r="AX144" s="12">
        <v>23400</v>
      </c>
      <c r="AY144" s="12">
        <v>0</v>
      </c>
      <c r="AZ144" s="12">
        <v>0</v>
      </c>
      <c r="BA144" s="12">
        <v>0</v>
      </c>
      <c r="BB144" s="12">
        <v>1486585</v>
      </c>
      <c r="BC144" s="12">
        <v>0</v>
      </c>
      <c r="BD144" s="12">
        <v>0</v>
      </c>
      <c r="BE144" s="12">
        <v>0</v>
      </c>
      <c r="BF144" s="12">
        <v>0</v>
      </c>
      <c r="BG144" s="12">
        <v>0</v>
      </c>
      <c r="BH144" s="12">
        <v>0</v>
      </c>
      <c r="BI144" s="12">
        <v>0</v>
      </c>
      <c r="BJ144" s="12">
        <v>0</v>
      </c>
      <c r="BK144" s="12">
        <v>0</v>
      </c>
      <c r="BL144" s="12">
        <v>0</v>
      </c>
      <c r="BM144" s="12">
        <v>0</v>
      </c>
      <c r="BN144" s="12">
        <v>0</v>
      </c>
      <c r="BO144" s="12">
        <v>0</v>
      </c>
      <c r="BP144" s="12">
        <v>0</v>
      </c>
      <c r="BQ144" s="12">
        <v>0</v>
      </c>
      <c r="BR144" s="55">
        <f t="shared" si="7"/>
        <v>5022111</v>
      </c>
    </row>
    <row r="145" spans="1:70" x14ac:dyDescent="0.25">
      <c r="A145" s="9"/>
      <c r="B145" s="10">
        <v>335.41</v>
      </c>
      <c r="C145" s="11" t="s">
        <v>384</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12">
        <v>0</v>
      </c>
      <c r="AK145" s="12">
        <v>0</v>
      </c>
      <c r="AL145" s="12">
        <v>0</v>
      </c>
      <c r="AM145" s="12">
        <v>0</v>
      </c>
      <c r="AN145" s="12">
        <v>0</v>
      </c>
      <c r="AO145" s="12">
        <v>0</v>
      </c>
      <c r="AP145" s="12">
        <v>0</v>
      </c>
      <c r="AQ145" s="12">
        <v>0</v>
      </c>
      <c r="AR145" s="12">
        <v>0</v>
      </c>
      <c r="AS145" s="12">
        <v>0</v>
      </c>
      <c r="AT145" s="12">
        <v>0</v>
      </c>
      <c r="AU145" s="12">
        <v>0</v>
      </c>
      <c r="AV145" s="12">
        <v>0</v>
      </c>
      <c r="AW145" s="12">
        <v>0</v>
      </c>
      <c r="AX145" s="12">
        <v>0</v>
      </c>
      <c r="AY145" s="12">
        <v>0</v>
      </c>
      <c r="AZ145" s="12">
        <v>0</v>
      </c>
      <c r="BA145" s="12">
        <v>0</v>
      </c>
      <c r="BB145" s="12">
        <v>0</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12">
        <v>0</v>
      </c>
      <c r="BR145" s="55">
        <f t="shared" si="7"/>
        <v>0</v>
      </c>
    </row>
    <row r="146" spans="1:70" x14ac:dyDescent="0.25">
      <c r="A146" s="9"/>
      <c r="B146" s="10">
        <v>335.42</v>
      </c>
      <c r="C146" s="11" t="s">
        <v>81</v>
      </c>
      <c r="D146" s="12">
        <v>0</v>
      </c>
      <c r="E146" s="12">
        <v>0</v>
      </c>
      <c r="F146" s="12">
        <v>0</v>
      </c>
      <c r="G146" s="12">
        <v>0</v>
      </c>
      <c r="H146" s="12">
        <v>0</v>
      </c>
      <c r="I146" s="12">
        <v>0</v>
      </c>
      <c r="J146" s="12">
        <v>0</v>
      </c>
      <c r="K146" s="12">
        <v>0</v>
      </c>
      <c r="L146" s="12">
        <v>2523425</v>
      </c>
      <c r="M146" s="12">
        <v>0</v>
      </c>
      <c r="N146" s="12">
        <v>0</v>
      </c>
      <c r="O146" s="12">
        <v>0</v>
      </c>
      <c r="P146" s="12">
        <v>0</v>
      </c>
      <c r="Q146" s="12">
        <v>0</v>
      </c>
      <c r="R146" s="12">
        <v>0</v>
      </c>
      <c r="S146" s="12">
        <v>0</v>
      </c>
      <c r="T146" s="12">
        <v>0</v>
      </c>
      <c r="U146" s="12">
        <v>0</v>
      </c>
      <c r="V146" s="12">
        <v>212862</v>
      </c>
      <c r="W146" s="12">
        <v>0</v>
      </c>
      <c r="X146" s="12">
        <v>0</v>
      </c>
      <c r="Y146" s="12">
        <v>0</v>
      </c>
      <c r="Z146" s="12">
        <v>0</v>
      </c>
      <c r="AA146" s="12">
        <v>0</v>
      </c>
      <c r="AB146" s="12">
        <v>0</v>
      </c>
      <c r="AC146" s="12">
        <v>0</v>
      </c>
      <c r="AD146" s="12">
        <v>0</v>
      </c>
      <c r="AE146" s="12">
        <v>0</v>
      </c>
      <c r="AF146" s="12">
        <v>0</v>
      </c>
      <c r="AG146" s="12">
        <v>0</v>
      </c>
      <c r="AH146" s="12">
        <v>0</v>
      </c>
      <c r="AI146" s="12">
        <v>0</v>
      </c>
      <c r="AJ146" s="12">
        <v>3819446</v>
      </c>
      <c r="AK146" s="12">
        <v>0</v>
      </c>
      <c r="AL146" s="12">
        <v>591476</v>
      </c>
      <c r="AM146" s="12">
        <v>0</v>
      </c>
      <c r="AN146" s="12">
        <v>0</v>
      </c>
      <c r="AO146" s="12">
        <v>0</v>
      </c>
      <c r="AP146" s="12">
        <v>0</v>
      </c>
      <c r="AQ146" s="12">
        <v>0</v>
      </c>
      <c r="AR146" s="12">
        <v>0</v>
      </c>
      <c r="AS146" s="12">
        <v>0</v>
      </c>
      <c r="AT146" s="12">
        <v>0</v>
      </c>
      <c r="AU146" s="12">
        <v>0</v>
      </c>
      <c r="AV146" s="12">
        <v>0</v>
      </c>
      <c r="AW146" s="12">
        <v>0</v>
      </c>
      <c r="AX146" s="12">
        <v>0</v>
      </c>
      <c r="AY146" s="12">
        <v>0</v>
      </c>
      <c r="AZ146" s="12">
        <v>0</v>
      </c>
      <c r="BA146" s="12">
        <v>0</v>
      </c>
      <c r="BB146" s="12">
        <v>0</v>
      </c>
      <c r="BC146" s="12">
        <v>0</v>
      </c>
      <c r="BD146" s="12">
        <v>2060934</v>
      </c>
      <c r="BE146" s="12">
        <v>0</v>
      </c>
      <c r="BF146" s="12">
        <v>0</v>
      </c>
      <c r="BG146" s="12">
        <v>0</v>
      </c>
      <c r="BH146" s="12">
        <v>0</v>
      </c>
      <c r="BI146" s="12">
        <v>0</v>
      </c>
      <c r="BJ146" s="12">
        <v>0</v>
      </c>
      <c r="BK146" s="12">
        <v>0</v>
      </c>
      <c r="BL146" s="12">
        <v>0</v>
      </c>
      <c r="BM146" s="12">
        <v>74046</v>
      </c>
      <c r="BN146" s="12">
        <v>0</v>
      </c>
      <c r="BO146" s="12">
        <v>0</v>
      </c>
      <c r="BP146" s="12">
        <v>2896069</v>
      </c>
      <c r="BQ146" s="12">
        <v>0</v>
      </c>
      <c r="BR146" s="55">
        <f t="shared" si="7"/>
        <v>12178258</v>
      </c>
    </row>
    <row r="147" spans="1:70" x14ac:dyDescent="0.25">
      <c r="A147" s="9"/>
      <c r="B147" s="10">
        <v>335.43</v>
      </c>
      <c r="C147" s="11" t="s">
        <v>334</v>
      </c>
      <c r="D147" s="12">
        <v>0</v>
      </c>
      <c r="E147" s="12">
        <v>0</v>
      </c>
      <c r="F147" s="12">
        <v>2604668</v>
      </c>
      <c r="G147" s="12">
        <v>535454</v>
      </c>
      <c r="H147" s="12">
        <v>0</v>
      </c>
      <c r="I147" s="12">
        <v>15819155</v>
      </c>
      <c r="J147" s="12">
        <v>669076</v>
      </c>
      <c r="K147" s="12">
        <v>0</v>
      </c>
      <c r="L147" s="12">
        <v>0</v>
      </c>
      <c r="M147" s="12">
        <v>0</v>
      </c>
      <c r="N147" s="12">
        <v>346095</v>
      </c>
      <c r="O147" s="12">
        <v>1863741</v>
      </c>
      <c r="P147" s="12">
        <v>0</v>
      </c>
      <c r="Q147" s="12">
        <v>1244607</v>
      </c>
      <c r="R147" s="12">
        <v>0</v>
      </c>
      <c r="S147" s="12">
        <v>0</v>
      </c>
      <c r="T147" s="12">
        <v>857246</v>
      </c>
      <c r="U147" s="12">
        <v>0</v>
      </c>
      <c r="V147" s="12">
        <v>0</v>
      </c>
      <c r="W147" s="12">
        <v>1121808</v>
      </c>
      <c r="X147" s="12">
        <v>755692</v>
      </c>
      <c r="Y147" s="12">
        <v>1132845</v>
      </c>
      <c r="Z147" s="12">
        <v>0</v>
      </c>
      <c r="AA147" s="12">
        <v>64936</v>
      </c>
      <c r="AB147" s="12">
        <v>0</v>
      </c>
      <c r="AC147" s="12">
        <v>1937029</v>
      </c>
      <c r="AD147" s="12">
        <v>12663000</v>
      </c>
      <c r="AE147" s="12">
        <v>0</v>
      </c>
      <c r="AF147" s="12">
        <v>1896883</v>
      </c>
      <c r="AG147" s="12">
        <v>0</v>
      </c>
      <c r="AH147" s="12">
        <v>0</v>
      </c>
      <c r="AI147" s="12">
        <v>614095</v>
      </c>
      <c r="AJ147" s="12">
        <v>0</v>
      </c>
      <c r="AK147" s="12">
        <v>6997041</v>
      </c>
      <c r="AL147" s="12">
        <v>0</v>
      </c>
      <c r="AM147" s="12">
        <v>1522461</v>
      </c>
      <c r="AN147" s="12">
        <v>0</v>
      </c>
      <c r="AO147" s="12">
        <v>0</v>
      </c>
      <c r="AP147" s="12">
        <v>3883000</v>
      </c>
      <c r="AQ147" s="12">
        <v>5094699</v>
      </c>
      <c r="AR147" s="12">
        <v>2035815</v>
      </c>
      <c r="AS147" s="12">
        <v>0</v>
      </c>
      <c r="AT147" s="12">
        <v>2182649</v>
      </c>
      <c r="AU147" s="12">
        <v>1980665</v>
      </c>
      <c r="AV147" s="12">
        <v>2848928</v>
      </c>
      <c r="AW147" s="12">
        <v>0</v>
      </c>
      <c r="AX147" s="12">
        <v>12554224</v>
      </c>
      <c r="AY147" s="12">
        <v>4449263</v>
      </c>
      <c r="AZ147" s="12">
        <v>12864144</v>
      </c>
      <c r="BA147" s="12">
        <v>4482376</v>
      </c>
      <c r="BB147" s="12">
        <v>0</v>
      </c>
      <c r="BC147" s="12">
        <v>0</v>
      </c>
      <c r="BD147" s="12">
        <v>0</v>
      </c>
      <c r="BE147" s="12">
        <v>0</v>
      </c>
      <c r="BF147" s="12">
        <v>0</v>
      </c>
      <c r="BG147" s="12">
        <v>2484556</v>
      </c>
      <c r="BH147" s="12">
        <v>0</v>
      </c>
      <c r="BI147" s="12">
        <v>0</v>
      </c>
      <c r="BJ147" s="12">
        <v>0</v>
      </c>
      <c r="BK147" s="12">
        <v>1176701</v>
      </c>
      <c r="BL147" s="12">
        <v>1281053</v>
      </c>
      <c r="BM147" s="12">
        <v>0</v>
      </c>
      <c r="BN147" s="12">
        <v>5537405</v>
      </c>
      <c r="BO147" s="12">
        <v>0</v>
      </c>
      <c r="BP147" s="12">
        <v>0</v>
      </c>
      <c r="BQ147" s="12">
        <v>0</v>
      </c>
      <c r="BR147" s="55">
        <f t="shared" si="7"/>
        <v>115501310</v>
      </c>
    </row>
    <row r="148" spans="1:70" x14ac:dyDescent="0.25">
      <c r="A148" s="9"/>
      <c r="B148" s="10">
        <v>335.44</v>
      </c>
      <c r="C148" s="11" t="s">
        <v>335</v>
      </c>
      <c r="D148" s="12">
        <v>0</v>
      </c>
      <c r="E148" s="12">
        <v>0</v>
      </c>
      <c r="F148" s="12">
        <v>1136462</v>
      </c>
      <c r="G148" s="12">
        <v>234451</v>
      </c>
      <c r="H148" s="12">
        <v>0</v>
      </c>
      <c r="I148" s="12">
        <v>6935439</v>
      </c>
      <c r="J148" s="12">
        <v>0</v>
      </c>
      <c r="K148" s="12">
        <v>0</v>
      </c>
      <c r="L148" s="12">
        <v>0</v>
      </c>
      <c r="M148" s="12">
        <v>0</v>
      </c>
      <c r="N148" s="12">
        <v>2110817</v>
      </c>
      <c r="O148" s="12">
        <v>812207</v>
      </c>
      <c r="P148" s="12">
        <v>0</v>
      </c>
      <c r="Q148" s="12">
        <v>1449324</v>
      </c>
      <c r="R148" s="12">
        <v>0</v>
      </c>
      <c r="S148" s="12">
        <v>0</v>
      </c>
      <c r="T148" s="12">
        <v>375670</v>
      </c>
      <c r="U148" s="12">
        <v>0</v>
      </c>
      <c r="V148" s="12">
        <v>0</v>
      </c>
      <c r="W148" s="12">
        <v>489419</v>
      </c>
      <c r="X148" s="12">
        <v>329965</v>
      </c>
      <c r="Y148" s="12">
        <v>488756</v>
      </c>
      <c r="Z148" s="12">
        <v>0</v>
      </c>
      <c r="AA148" s="12">
        <v>0</v>
      </c>
      <c r="AB148" s="12">
        <v>0</v>
      </c>
      <c r="AC148" s="12">
        <v>845942</v>
      </c>
      <c r="AD148" s="12">
        <v>5522000</v>
      </c>
      <c r="AE148" s="12">
        <v>292506</v>
      </c>
      <c r="AF148" s="12">
        <v>832417</v>
      </c>
      <c r="AG148" s="12">
        <v>0</v>
      </c>
      <c r="AH148" s="12">
        <v>1108596</v>
      </c>
      <c r="AI148" s="12">
        <v>259765</v>
      </c>
      <c r="AJ148" s="12">
        <v>1667424</v>
      </c>
      <c r="AK148" s="12">
        <v>3053492</v>
      </c>
      <c r="AL148" s="12">
        <v>0</v>
      </c>
      <c r="AM148" s="12">
        <v>664127</v>
      </c>
      <c r="AN148" s="12">
        <v>0</v>
      </c>
      <c r="AO148" s="12">
        <v>477750</v>
      </c>
      <c r="AP148" s="12">
        <v>0</v>
      </c>
      <c r="AQ148" s="12">
        <v>2235814</v>
      </c>
      <c r="AR148" s="12">
        <v>0</v>
      </c>
      <c r="AS148" s="12">
        <v>0</v>
      </c>
      <c r="AT148" s="12">
        <v>545662</v>
      </c>
      <c r="AU148" s="12">
        <v>0</v>
      </c>
      <c r="AV148" s="12">
        <v>1243018</v>
      </c>
      <c r="AW148" s="12">
        <v>0</v>
      </c>
      <c r="AX148" s="12">
        <v>5504519</v>
      </c>
      <c r="AY148" s="12">
        <v>0</v>
      </c>
      <c r="AZ148" s="12">
        <v>5643558</v>
      </c>
      <c r="BA148" s="12">
        <v>2143204</v>
      </c>
      <c r="BB148" s="12">
        <v>0</v>
      </c>
      <c r="BC148" s="12">
        <v>0</v>
      </c>
      <c r="BD148" s="12">
        <v>0</v>
      </c>
      <c r="BE148" s="12">
        <v>0</v>
      </c>
      <c r="BF148" s="12">
        <v>0</v>
      </c>
      <c r="BG148" s="12">
        <v>1084047</v>
      </c>
      <c r="BH148" s="12">
        <v>0</v>
      </c>
      <c r="BI148" s="12">
        <v>0</v>
      </c>
      <c r="BJ148" s="12">
        <v>0</v>
      </c>
      <c r="BK148" s="12">
        <v>513353</v>
      </c>
      <c r="BL148" s="12">
        <v>558927</v>
      </c>
      <c r="BM148" s="12">
        <v>0</v>
      </c>
      <c r="BN148" s="12">
        <v>2413464</v>
      </c>
      <c r="BO148" s="12">
        <v>0</v>
      </c>
      <c r="BP148" s="12">
        <v>3230</v>
      </c>
      <c r="BQ148" s="12">
        <v>0</v>
      </c>
      <c r="BR148" s="55">
        <f t="shared" si="7"/>
        <v>50975325</v>
      </c>
    </row>
    <row r="149" spans="1:70" x14ac:dyDescent="0.25">
      <c r="A149" s="9"/>
      <c r="B149" s="10">
        <v>335.45</v>
      </c>
      <c r="C149" s="11" t="s">
        <v>336</v>
      </c>
      <c r="D149" s="12">
        <v>24899</v>
      </c>
      <c r="E149" s="12">
        <v>0</v>
      </c>
      <c r="F149" s="12">
        <v>158550</v>
      </c>
      <c r="G149" s="12">
        <v>43219</v>
      </c>
      <c r="H149" s="12">
        <v>0</v>
      </c>
      <c r="I149" s="12">
        <v>1891894</v>
      </c>
      <c r="J149" s="12">
        <v>299072</v>
      </c>
      <c r="K149" s="12">
        <v>0</v>
      </c>
      <c r="L149" s="12">
        <v>0</v>
      </c>
      <c r="M149" s="12">
        <v>118488</v>
      </c>
      <c r="N149" s="12">
        <v>0</v>
      </c>
      <c r="O149" s="12">
        <v>0</v>
      </c>
      <c r="P149" s="12">
        <v>0</v>
      </c>
      <c r="Q149" s="12">
        <v>2061</v>
      </c>
      <c r="R149" s="12">
        <v>0</v>
      </c>
      <c r="S149" s="12">
        <v>0</v>
      </c>
      <c r="T149" s="12">
        <v>0</v>
      </c>
      <c r="U149" s="12">
        <v>0</v>
      </c>
      <c r="V149" s="12">
        <v>0</v>
      </c>
      <c r="W149" s="12">
        <v>8133</v>
      </c>
      <c r="X149" s="12">
        <v>24664</v>
      </c>
      <c r="Y149" s="12">
        <v>0</v>
      </c>
      <c r="Z149" s="12">
        <v>0</v>
      </c>
      <c r="AA149" s="12">
        <v>0</v>
      </c>
      <c r="AB149" s="12">
        <v>0</v>
      </c>
      <c r="AC149" s="12">
        <v>0</v>
      </c>
      <c r="AD149" s="12">
        <v>0</v>
      </c>
      <c r="AE149" s="12">
        <v>0</v>
      </c>
      <c r="AF149" s="12">
        <v>128804</v>
      </c>
      <c r="AG149" s="12">
        <v>0</v>
      </c>
      <c r="AH149" s="12">
        <v>0</v>
      </c>
      <c r="AI149" s="12">
        <v>15531</v>
      </c>
      <c r="AJ149" s="12">
        <v>0</v>
      </c>
      <c r="AK149" s="12">
        <v>11936</v>
      </c>
      <c r="AL149" s="12">
        <v>0</v>
      </c>
      <c r="AM149" s="12">
        <v>53763</v>
      </c>
      <c r="AN149" s="12">
        <v>0</v>
      </c>
      <c r="AO149" s="12">
        <v>23881</v>
      </c>
      <c r="AP149" s="12">
        <v>1701000</v>
      </c>
      <c r="AQ149" s="12">
        <v>0</v>
      </c>
      <c r="AR149" s="12">
        <v>0</v>
      </c>
      <c r="AS149" s="12">
        <v>0</v>
      </c>
      <c r="AT149" s="12">
        <v>1196856</v>
      </c>
      <c r="AU149" s="12">
        <v>0</v>
      </c>
      <c r="AV149" s="12">
        <v>24246</v>
      </c>
      <c r="AW149" s="12">
        <v>0</v>
      </c>
      <c r="AX149" s="12">
        <v>44445</v>
      </c>
      <c r="AY149" s="12">
        <v>0</v>
      </c>
      <c r="AZ149" s="12">
        <v>0</v>
      </c>
      <c r="BA149" s="12">
        <v>0</v>
      </c>
      <c r="BB149" s="12">
        <v>0</v>
      </c>
      <c r="BC149" s="12">
        <v>0</v>
      </c>
      <c r="BD149" s="12">
        <v>0</v>
      </c>
      <c r="BE149" s="12">
        <v>0</v>
      </c>
      <c r="BF149" s="12">
        <v>0</v>
      </c>
      <c r="BG149" s="12">
        <v>51556</v>
      </c>
      <c r="BH149" s="12">
        <v>0</v>
      </c>
      <c r="BI149" s="12">
        <v>0</v>
      </c>
      <c r="BJ149" s="12">
        <v>0</v>
      </c>
      <c r="BK149" s="12">
        <v>0</v>
      </c>
      <c r="BL149" s="12">
        <v>34625</v>
      </c>
      <c r="BM149" s="12">
        <v>0</v>
      </c>
      <c r="BN149" s="12">
        <v>514028</v>
      </c>
      <c r="BO149" s="12">
        <v>0</v>
      </c>
      <c r="BP149" s="12">
        <v>0</v>
      </c>
      <c r="BQ149" s="12">
        <v>0</v>
      </c>
      <c r="BR149" s="55">
        <f t="shared" si="7"/>
        <v>6371651</v>
      </c>
    </row>
    <row r="150" spans="1:70" x14ac:dyDescent="0.25">
      <c r="A150" s="9"/>
      <c r="B150" s="10">
        <v>335.46</v>
      </c>
      <c r="C150" s="11" t="s">
        <v>337</v>
      </c>
      <c r="D150" s="12">
        <v>0</v>
      </c>
      <c r="E150" s="12">
        <v>0</v>
      </c>
      <c r="F150" s="12">
        <v>0</v>
      </c>
      <c r="G150" s="12">
        <v>0</v>
      </c>
      <c r="H150" s="12">
        <v>0</v>
      </c>
      <c r="I150" s="12">
        <v>0</v>
      </c>
      <c r="J150" s="12">
        <v>0</v>
      </c>
      <c r="K150" s="12">
        <v>0</v>
      </c>
      <c r="L150" s="12">
        <v>0</v>
      </c>
      <c r="M150" s="12">
        <v>0</v>
      </c>
      <c r="N150" s="12">
        <v>0</v>
      </c>
      <c r="O150" s="12">
        <v>0</v>
      </c>
      <c r="P150" s="12">
        <v>0</v>
      </c>
      <c r="Q150" s="12">
        <v>0</v>
      </c>
      <c r="R150" s="12">
        <v>5124696</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12">
        <v>0</v>
      </c>
      <c r="AK150" s="12">
        <v>7645</v>
      </c>
      <c r="AL150" s="12">
        <v>0</v>
      </c>
      <c r="AM150" s="12">
        <v>0</v>
      </c>
      <c r="AN150" s="12">
        <v>0</v>
      </c>
      <c r="AO150" s="12">
        <v>0</v>
      </c>
      <c r="AP150" s="12">
        <v>0</v>
      </c>
      <c r="AQ150" s="12">
        <v>0</v>
      </c>
      <c r="AR150" s="12">
        <v>0</v>
      </c>
      <c r="AS150" s="12">
        <v>0</v>
      </c>
      <c r="AT150" s="12">
        <v>0</v>
      </c>
      <c r="AU150" s="12">
        <v>0</v>
      </c>
      <c r="AV150" s="12">
        <v>0</v>
      </c>
      <c r="AW150" s="12">
        <v>0</v>
      </c>
      <c r="AX150" s="12">
        <v>0</v>
      </c>
      <c r="AY150" s="12">
        <v>0</v>
      </c>
      <c r="AZ150" s="12">
        <v>0</v>
      </c>
      <c r="BA150" s="12">
        <v>0</v>
      </c>
      <c r="BB150" s="12">
        <v>0</v>
      </c>
      <c r="BC150" s="12">
        <v>0</v>
      </c>
      <c r="BD150" s="12">
        <v>0</v>
      </c>
      <c r="BE150" s="12">
        <v>0</v>
      </c>
      <c r="BF150" s="12">
        <v>0</v>
      </c>
      <c r="BG150" s="12">
        <v>213424</v>
      </c>
      <c r="BH150" s="12">
        <v>0</v>
      </c>
      <c r="BI150" s="12">
        <v>0</v>
      </c>
      <c r="BJ150" s="12">
        <v>0</v>
      </c>
      <c r="BK150" s="12">
        <v>0</v>
      </c>
      <c r="BL150" s="12">
        <v>0</v>
      </c>
      <c r="BM150" s="12">
        <v>0</v>
      </c>
      <c r="BN150" s="12">
        <v>0</v>
      </c>
      <c r="BO150" s="12">
        <v>0</v>
      </c>
      <c r="BP150" s="12">
        <v>0</v>
      </c>
      <c r="BQ150" s="12">
        <v>0</v>
      </c>
      <c r="BR150" s="55">
        <f t="shared" si="7"/>
        <v>5345765</v>
      </c>
    </row>
    <row r="151" spans="1:70" x14ac:dyDescent="0.25">
      <c r="A151" s="9"/>
      <c r="B151" s="10">
        <v>335.48</v>
      </c>
      <c r="C151" s="11" t="s">
        <v>82</v>
      </c>
      <c r="D151" s="12">
        <v>4652558</v>
      </c>
      <c r="E151" s="12">
        <v>1255225</v>
      </c>
      <c r="F151" s="12">
        <v>0</v>
      </c>
      <c r="G151" s="12">
        <v>0</v>
      </c>
      <c r="H151" s="12">
        <v>11069530</v>
      </c>
      <c r="I151" s="12">
        <v>0</v>
      </c>
      <c r="J151" s="12">
        <v>0</v>
      </c>
      <c r="K151" s="12">
        <v>3528425</v>
      </c>
      <c r="L151" s="12">
        <v>4147</v>
      </c>
      <c r="M151" s="12">
        <v>2965855</v>
      </c>
      <c r="N151" s="12">
        <v>4842557</v>
      </c>
      <c r="O151" s="12">
        <v>97313</v>
      </c>
      <c r="P151" s="12">
        <v>0</v>
      </c>
      <c r="Q151" s="12">
        <v>0</v>
      </c>
      <c r="R151" s="12">
        <v>0</v>
      </c>
      <c r="S151" s="12">
        <v>1966547</v>
      </c>
      <c r="T151" s="12">
        <v>0</v>
      </c>
      <c r="U151" s="12">
        <v>1672536</v>
      </c>
      <c r="V151" s="12">
        <v>508685</v>
      </c>
      <c r="W151" s="12">
        <v>0</v>
      </c>
      <c r="X151" s="12">
        <v>0</v>
      </c>
      <c r="Y151" s="12">
        <v>0</v>
      </c>
      <c r="Z151" s="12">
        <v>0</v>
      </c>
      <c r="AA151" s="12">
        <v>2522691</v>
      </c>
      <c r="AB151" s="12">
        <v>2942687</v>
      </c>
      <c r="AC151" s="12">
        <v>4580</v>
      </c>
      <c r="AD151" s="12">
        <v>704000</v>
      </c>
      <c r="AE151" s="12">
        <v>0</v>
      </c>
      <c r="AF151" s="12">
        <v>0</v>
      </c>
      <c r="AG151" s="12">
        <v>2258909</v>
      </c>
      <c r="AH151" s="12">
        <v>0</v>
      </c>
      <c r="AI151" s="12">
        <v>0</v>
      </c>
      <c r="AJ151" s="12">
        <v>123202</v>
      </c>
      <c r="AK151" s="12">
        <v>17073</v>
      </c>
      <c r="AL151" s="12">
        <v>3660672</v>
      </c>
      <c r="AM151" s="12">
        <v>0</v>
      </c>
      <c r="AN151" s="12">
        <v>1272125</v>
      </c>
      <c r="AO151" s="12">
        <v>1093370</v>
      </c>
      <c r="AP151" s="12">
        <v>0</v>
      </c>
      <c r="AQ151" s="12">
        <v>0</v>
      </c>
      <c r="AR151" s="12">
        <v>892853</v>
      </c>
      <c r="AS151" s="12">
        <v>30637966</v>
      </c>
      <c r="AT151" s="12">
        <v>0</v>
      </c>
      <c r="AU151" s="12">
        <v>0</v>
      </c>
      <c r="AV151" s="12">
        <v>0</v>
      </c>
      <c r="AW151" s="12">
        <v>2010133</v>
      </c>
      <c r="AX151" s="12">
        <v>1234038</v>
      </c>
      <c r="AY151" s="12">
        <v>2138378</v>
      </c>
      <c r="AZ151" s="12">
        <v>0</v>
      </c>
      <c r="BA151" s="12">
        <v>0</v>
      </c>
      <c r="BB151" s="12">
        <v>10813270</v>
      </c>
      <c r="BC151" s="12">
        <v>11688857</v>
      </c>
      <c r="BD151" s="12">
        <v>50008</v>
      </c>
      <c r="BE151" s="12">
        <v>4132201</v>
      </c>
      <c r="BF151" s="12">
        <v>4904395</v>
      </c>
      <c r="BG151" s="12">
        <v>3993</v>
      </c>
      <c r="BH151" s="12">
        <v>5763469.4500000002</v>
      </c>
      <c r="BI151" s="12">
        <v>5561728</v>
      </c>
      <c r="BJ151" s="12">
        <v>2796732</v>
      </c>
      <c r="BK151" s="12">
        <v>0</v>
      </c>
      <c r="BL151" s="12">
        <v>0</v>
      </c>
      <c r="BM151" s="12">
        <v>458689</v>
      </c>
      <c r="BN151" s="12">
        <v>13066</v>
      </c>
      <c r="BO151" s="12">
        <v>58948</v>
      </c>
      <c r="BP151" s="12">
        <v>0</v>
      </c>
      <c r="BQ151" s="12">
        <v>0</v>
      </c>
      <c r="BR151" s="55">
        <f t="shared" si="7"/>
        <v>130321411.45</v>
      </c>
    </row>
    <row r="152" spans="1:70" x14ac:dyDescent="0.25">
      <c r="A152" s="9"/>
      <c r="B152" s="10">
        <v>335.5</v>
      </c>
      <c r="C152" s="11" t="s">
        <v>83</v>
      </c>
      <c r="D152" s="12">
        <v>0</v>
      </c>
      <c r="E152" s="12">
        <v>0</v>
      </c>
      <c r="F152" s="12">
        <v>14168</v>
      </c>
      <c r="G152" s="12">
        <v>265784</v>
      </c>
      <c r="H152" s="12">
        <v>4330281</v>
      </c>
      <c r="I152" s="12">
        <v>0</v>
      </c>
      <c r="J152" s="12">
        <v>0</v>
      </c>
      <c r="K152" s="12">
        <v>1975305</v>
      </c>
      <c r="L152" s="12">
        <v>2163641</v>
      </c>
      <c r="M152" s="12">
        <v>2332608</v>
      </c>
      <c r="N152" s="12">
        <v>0</v>
      </c>
      <c r="O152" s="12">
        <v>0</v>
      </c>
      <c r="P152" s="12">
        <v>350000</v>
      </c>
      <c r="Q152" s="12">
        <v>0</v>
      </c>
      <c r="R152" s="12">
        <v>0</v>
      </c>
      <c r="S152" s="12">
        <v>1185846</v>
      </c>
      <c r="T152" s="12">
        <v>294931</v>
      </c>
      <c r="U152" s="12">
        <v>0</v>
      </c>
      <c r="V152" s="12">
        <v>0</v>
      </c>
      <c r="W152" s="12">
        <v>0</v>
      </c>
      <c r="X152" s="12">
        <v>0</v>
      </c>
      <c r="Y152" s="12">
        <v>0</v>
      </c>
      <c r="Z152" s="12">
        <v>0</v>
      </c>
      <c r="AA152" s="12">
        <v>710744</v>
      </c>
      <c r="AB152" s="12">
        <v>2050109</v>
      </c>
      <c r="AC152" s="12">
        <v>0</v>
      </c>
      <c r="AD152" s="12">
        <v>11428000</v>
      </c>
      <c r="AE152" s="12">
        <v>0</v>
      </c>
      <c r="AF152" s="12">
        <v>0</v>
      </c>
      <c r="AG152" s="12">
        <v>0</v>
      </c>
      <c r="AH152" s="12">
        <v>0</v>
      </c>
      <c r="AI152" s="12">
        <v>0</v>
      </c>
      <c r="AJ152" s="12">
        <v>0</v>
      </c>
      <c r="AK152" s="12">
        <v>7268198</v>
      </c>
      <c r="AL152" s="12">
        <v>0</v>
      </c>
      <c r="AM152" s="12">
        <v>422117</v>
      </c>
      <c r="AN152" s="12">
        <v>0</v>
      </c>
      <c r="AO152" s="12">
        <v>122356</v>
      </c>
      <c r="AP152" s="12">
        <v>0</v>
      </c>
      <c r="AQ152" s="12">
        <v>3367597</v>
      </c>
      <c r="AR152" s="12">
        <v>0</v>
      </c>
      <c r="AS152" s="12">
        <v>0</v>
      </c>
      <c r="AT152" s="12">
        <v>0</v>
      </c>
      <c r="AU152" s="12">
        <v>910873</v>
      </c>
      <c r="AV152" s="12">
        <v>0</v>
      </c>
      <c r="AW152" s="12">
        <v>0</v>
      </c>
      <c r="AX152" s="12">
        <v>11800858</v>
      </c>
      <c r="AY152" s="12">
        <v>1864311</v>
      </c>
      <c r="AZ152" s="12">
        <v>0</v>
      </c>
      <c r="BA152" s="12">
        <v>7171655</v>
      </c>
      <c r="BB152" s="12">
        <v>0</v>
      </c>
      <c r="BC152" s="12">
        <v>0</v>
      </c>
      <c r="BD152" s="12">
        <v>700000</v>
      </c>
      <c r="BE152" s="12">
        <v>0</v>
      </c>
      <c r="BF152" s="12">
        <v>8308</v>
      </c>
      <c r="BG152" s="12">
        <v>0</v>
      </c>
      <c r="BH152" s="12">
        <v>0</v>
      </c>
      <c r="BI152" s="12">
        <v>899695</v>
      </c>
      <c r="BJ152" s="12">
        <v>1432311</v>
      </c>
      <c r="BK152" s="12">
        <v>0</v>
      </c>
      <c r="BL152" s="12">
        <v>0</v>
      </c>
      <c r="BM152" s="12">
        <v>0</v>
      </c>
      <c r="BN152" s="12">
        <v>1300225</v>
      </c>
      <c r="BO152" s="12">
        <v>0</v>
      </c>
      <c r="BP152" s="12">
        <v>0</v>
      </c>
      <c r="BQ152" s="12">
        <v>0</v>
      </c>
      <c r="BR152" s="55">
        <f t="shared" si="7"/>
        <v>64369921</v>
      </c>
    </row>
    <row r="153" spans="1:70" x14ac:dyDescent="0.25">
      <c r="A153" s="9"/>
      <c r="B153" s="10">
        <v>335.61</v>
      </c>
      <c r="C153" s="11" t="s">
        <v>84</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650</v>
      </c>
      <c r="AG153" s="12">
        <v>0</v>
      </c>
      <c r="AH153" s="12">
        <v>0</v>
      </c>
      <c r="AI153" s="12">
        <v>0</v>
      </c>
      <c r="AJ153" s="12">
        <v>0</v>
      </c>
      <c r="AK153" s="12">
        <v>0</v>
      </c>
      <c r="AL153" s="12">
        <v>0</v>
      </c>
      <c r="AM153" s="12">
        <v>0</v>
      </c>
      <c r="AN153" s="12">
        <v>0</v>
      </c>
      <c r="AO153" s="12">
        <v>0</v>
      </c>
      <c r="AP153" s="12">
        <v>0</v>
      </c>
      <c r="AQ153" s="12">
        <v>0</v>
      </c>
      <c r="AR153" s="12">
        <v>0</v>
      </c>
      <c r="AS153" s="12">
        <v>0</v>
      </c>
      <c r="AT153" s="12">
        <v>0</v>
      </c>
      <c r="AU153" s="12">
        <v>0</v>
      </c>
      <c r="AV153" s="12">
        <v>0</v>
      </c>
      <c r="AW153" s="12">
        <v>0</v>
      </c>
      <c r="AX153" s="12">
        <v>0</v>
      </c>
      <c r="AY153" s="12">
        <v>0</v>
      </c>
      <c r="AZ153" s="12">
        <v>0</v>
      </c>
      <c r="BA153" s="12">
        <v>0</v>
      </c>
      <c r="BB153" s="12">
        <v>0</v>
      </c>
      <c r="BC153" s="12">
        <v>0</v>
      </c>
      <c r="BD153" s="12">
        <v>0</v>
      </c>
      <c r="BE153" s="12">
        <v>0</v>
      </c>
      <c r="BF153" s="12">
        <v>0</v>
      </c>
      <c r="BG153" s="12">
        <v>0</v>
      </c>
      <c r="BH153" s="12">
        <v>0</v>
      </c>
      <c r="BI153" s="12">
        <v>0</v>
      </c>
      <c r="BJ153" s="12">
        <v>0</v>
      </c>
      <c r="BK153" s="12">
        <v>0</v>
      </c>
      <c r="BL153" s="12">
        <v>0</v>
      </c>
      <c r="BM153" s="12">
        <v>0</v>
      </c>
      <c r="BN153" s="12">
        <v>0</v>
      </c>
      <c r="BO153" s="12">
        <v>0</v>
      </c>
      <c r="BP153" s="12">
        <v>0</v>
      </c>
      <c r="BQ153" s="12">
        <v>0</v>
      </c>
      <c r="BR153" s="55">
        <f t="shared" si="7"/>
        <v>650</v>
      </c>
    </row>
    <row r="154" spans="1:70" x14ac:dyDescent="0.25">
      <c r="A154" s="9"/>
      <c r="B154" s="10">
        <v>335.62</v>
      </c>
      <c r="C154" s="11" t="s">
        <v>85</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c r="AJ154" s="12">
        <v>0</v>
      </c>
      <c r="AK154" s="12">
        <v>0</v>
      </c>
      <c r="AL154" s="12">
        <v>0</v>
      </c>
      <c r="AM154" s="12">
        <v>0</v>
      </c>
      <c r="AN154" s="12">
        <v>0</v>
      </c>
      <c r="AO154" s="12">
        <v>0</v>
      </c>
      <c r="AP154" s="12">
        <v>0</v>
      </c>
      <c r="AQ154" s="12">
        <v>0</v>
      </c>
      <c r="AR154" s="12">
        <v>1102</v>
      </c>
      <c r="AS154" s="12">
        <v>0</v>
      </c>
      <c r="AT154" s="12">
        <v>825872</v>
      </c>
      <c r="AU154" s="12">
        <v>0</v>
      </c>
      <c r="AV154" s="12">
        <v>0</v>
      </c>
      <c r="AW154" s="12">
        <v>0</v>
      </c>
      <c r="AX154" s="12">
        <v>0</v>
      </c>
      <c r="AY154" s="12">
        <v>0</v>
      </c>
      <c r="AZ154" s="12">
        <v>0</v>
      </c>
      <c r="BA154" s="12">
        <v>0</v>
      </c>
      <c r="BB154" s="12">
        <v>0</v>
      </c>
      <c r="BC154" s="12">
        <v>0</v>
      </c>
      <c r="BD154" s="12">
        <v>0</v>
      </c>
      <c r="BE154" s="12">
        <v>0</v>
      </c>
      <c r="BF154" s="12">
        <v>0</v>
      </c>
      <c r="BG154" s="12">
        <v>0</v>
      </c>
      <c r="BH154" s="12">
        <v>0</v>
      </c>
      <c r="BI154" s="12">
        <v>0</v>
      </c>
      <c r="BJ154" s="12">
        <v>0</v>
      </c>
      <c r="BK154" s="12">
        <v>0</v>
      </c>
      <c r="BL154" s="12">
        <v>0</v>
      </c>
      <c r="BM154" s="12">
        <v>0</v>
      </c>
      <c r="BN154" s="12">
        <v>0</v>
      </c>
      <c r="BO154" s="12">
        <v>0</v>
      </c>
      <c r="BP154" s="12">
        <v>0</v>
      </c>
      <c r="BQ154" s="12">
        <v>0</v>
      </c>
      <c r="BR154" s="55">
        <f t="shared" si="7"/>
        <v>826974</v>
      </c>
    </row>
    <row r="155" spans="1:70" x14ac:dyDescent="0.25">
      <c r="A155" s="9"/>
      <c r="B155" s="10">
        <v>335.69</v>
      </c>
      <c r="C155" s="11" t="s">
        <v>86</v>
      </c>
      <c r="D155" s="12">
        <v>28243</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2">
        <v>213000</v>
      </c>
      <c r="AE155" s="12">
        <v>0</v>
      </c>
      <c r="AF155" s="12">
        <v>0</v>
      </c>
      <c r="AG155" s="12">
        <v>0</v>
      </c>
      <c r="AH155" s="12">
        <v>0</v>
      </c>
      <c r="AI155" s="12">
        <v>0</v>
      </c>
      <c r="AJ155" s="12">
        <v>0</v>
      </c>
      <c r="AK155" s="12">
        <v>0</v>
      </c>
      <c r="AL155" s="12">
        <v>0</v>
      </c>
      <c r="AM155" s="12">
        <v>0</v>
      </c>
      <c r="AN155" s="12">
        <v>0</v>
      </c>
      <c r="AO155" s="12">
        <v>0</v>
      </c>
      <c r="AP155" s="12">
        <v>0</v>
      </c>
      <c r="AQ155" s="12">
        <v>5472</v>
      </c>
      <c r="AR155" s="12">
        <v>0</v>
      </c>
      <c r="AS155" s="12">
        <v>0</v>
      </c>
      <c r="AT155" s="12">
        <v>0</v>
      </c>
      <c r="AU155" s="12">
        <v>0</v>
      </c>
      <c r="AV155" s="12">
        <v>0</v>
      </c>
      <c r="AW155" s="12">
        <v>0</v>
      </c>
      <c r="AX155" s="12">
        <v>0</v>
      </c>
      <c r="AY155" s="12">
        <v>0</v>
      </c>
      <c r="AZ155" s="12">
        <v>0</v>
      </c>
      <c r="BA155" s="12">
        <v>0</v>
      </c>
      <c r="BB155" s="12">
        <v>0</v>
      </c>
      <c r="BC155" s="12">
        <v>0</v>
      </c>
      <c r="BD155" s="12">
        <v>0</v>
      </c>
      <c r="BE155" s="12">
        <v>0</v>
      </c>
      <c r="BF155" s="12">
        <v>0</v>
      </c>
      <c r="BG155" s="12">
        <v>0</v>
      </c>
      <c r="BH155" s="12">
        <v>0</v>
      </c>
      <c r="BI155" s="12">
        <v>0</v>
      </c>
      <c r="BJ155" s="12">
        <v>0</v>
      </c>
      <c r="BK155" s="12">
        <v>0</v>
      </c>
      <c r="BL155" s="12">
        <v>0</v>
      </c>
      <c r="BM155" s="12">
        <v>0</v>
      </c>
      <c r="BN155" s="12">
        <v>0</v>
      </c>
      <c r="BO155" s="12">
        <v>0</v>
      </c>
      <c r="BP155" s="12">
        <v>0</v>
      </c>
      <c r="BQ155" s="12">
        <v>0</v>
      </c>
      <c r="BR155" s="55">
        <f t="shared" si="7"/>
        <v>246715</v>
      </c>
    </row>
    <row r="156" spans="1:70" x14ac:dyDescent="0.25">
      <c r="A156" s="9"/>
      <c r="B156" s="10">
        <v>335.7</v>
      </c>
      <c r="C156" s="11" t="s">
        <v>87</v>
      </c>
      <c r="D156" s="12">
        <v>6742</v>
      </c>
      <c r="E156" s="12">
        <v>0</v>
      </c>
      <c r="F156" s="12">
        <v>73327</v>
      </c>
      <c r="G156" s="12">
        <v>0</v>
      </c>
      <c r="H156" s="12">
        <v>165136</v>
      </c>
      <c r="I156" s="12">
        <v>2000004</v>
      </c>
      <c r="J156" s="12">
        <v>0</v>
      </c>
      <c r="K156" s="12">
        <v>0</v>
      </c>
      <c r="L156" s="12">
        <v>2214</v>
      </c>
      <c r="M156" s="12">
        <v>0</v>
      </c>
      <c r="N156" s="12">
        <v>0</v>
      </c>
      <c r="O156" s="12">
        <v>0</v>
      </c>
      <c r="P156" s="12">
        <v>0</v>
      </c>
      <c r="Q156" s="12">
        <v>0</v>
      </c>
      <c r="R156" s="12">
        <v>0</v>
      </c>
      <c r="S156" s="12">
        <v>0</v>
      </c>
      <c r="T156" s="12">
        <v>0</v>
      </c>
      <c r="U156" s="12">
        <v>0</v>
      </c>
      <c r="V156" s="12">
        <v>6171</v>
      </c>
      <c r="W156" s="12">
        <v>0</v>
      </c>
      <c r="X156" s="12">
        <v>0</v>
      </c>
      <c r="Y156" s="12">
        <v>2879</v>
      </c>
      <c r="Z156" s="12">
        <v>19316</v>
      </c>
      <c r="AA156" s="12">
        <v>0</v>
      </c>
      <c r="AB156" s="12">
        <v>42764</v>
      </c>
      <c r="AC156" s="12">
        <v>35792</v>
      </c>
      <c r="AD156" s="12">
        <v>2355000</v>
      </c>
      <c r="AE156" s="12">
        <v>208286</v>
      </c>
      <c r="AF156" s="12">
        <v>54697</v>
      </c>
      <c r="AG156" s="12">
        <v>12290</v>
      </c>
      <c r="AH156" s="12">
        <v>0</v>
      </c>
      <c r="AI156" s="12">
        <v>0</v>
      </c>
      <c r="AJ156" s="12">
        <v>5162</v>
      </c>
      <c r="AK156" s="12">
        <v>0</v>
      </c>
      <c r="AL156" s="12">
        <v>0</v>
      </c>
      <c r="AM156" s="12">
        <v>0</v>
      </c>
      <c r="AN156" s="12">
        <v>0</v>
      </c>
      <c r="AO156" s="12">
        <v>4259</v>
      </c>
      <c r="AP156" s="12">
        <v>96000</v>
      </c>
      <c r="AQ156" s="12">
        <v>6094</v>
      </c>
      <c r="AR156" s="12">
        <v>0</v>
      </c>
      <c r="AS156" s="12">
        <v>0</v>
      </c>
      <c r="AT156" s="12">
        <v>0</v>
      </c>
      <c r="AU156" s="12">
        <v>32851</v>
      </c>
      <c r="AV156" s="12">
        <v>102566</v>
      </c>
      <c r="AW156" s="12">
        <v>0</v>
      </c>
      <c r="AX156" s="12">
        <v>0</v>
      </c>
      <c r="AY156" s="12">
        <v>0</v>
      </c>
      <c r="AZ156" s="12">
        <v>0</v>
      </c>
      <c r="BA156" s="12">
        <v>0</v>
      </c>
      <c r="BB156" s="12">
        <v>0</v>
      </c>
      <c r="BC156" s="12">
        <v>0</v>
      </c>
      <c r="BD156" s="12">
        <v>0</v>
      </c>
      <c r="BE156" s="12">
        <v>76815</v>
      </c>
      <c r="BF156" s="12">
        <v>0</v>
      </c>
      <c r="BG156" s="12">
        <v>0</v>
      </c>
      <c r="BH156" s="12">
        <v>132667.01999999999</v>
      </c>
      <c r="BI156" s="12">
        <v>54088</v>
      </c>
      <c r="BJ156" s="12">
        <v>2922</v>
      </c>
      <c r="BK156" s="12">
        <v>0</v>
      </c>
      <c r="BL156" s="12">
        <v>0</v>
      </c>
      <c r="BM156" s="12">
        <v>0</v>
      </c>
      <c r="BN156" s="12">
        <v>0</v>
      </c>
      <c r="BO156" s="12">
        <v>0</v>
      </c>
      <c r="BP156" s="12">
        <v>0</v>
      </c>
      <c r="BQ156" s="12">
        <v>0</v>
      </c>
      <c r="BR156" s="55">
        <f t="shared" si="7"/>
        <v>5498042.0199999996</v>
      </c>
    </row>
    <row r="157" spans="1:70" x14ac:dyDescent="0.25">
      <c r="A157" s="9"/>
      <c r="B157" s="10">
        <v>335.9</v>
      </c>
      <c r="C157" s="11" t="s">
        <v>88</v>
      </c>
      <c r="D157" s="12">
        <v>0</v>
      </c>
      <c r="E157" s="12">
        <v>340828</v>
      </c>
      <c r="F157" s="12">
        <v>254831</v>
      </c>
      <c r="G157" s="12">
        <v>0</v>
      </c>
      <c r="H157" s="12">
        <v>0</v>
      </c>
      <c r="I157" s="12">
        <v>0</v>
      </c>
      <c r="J157" s="12">
        <v>308532</v>
      </c>
      <c r="K157" s="12">
        <v>0</v>
      </c>
      <c r="L157" s="12">
        <v>107841</v>
      </c>
      <c r="M157" s="12">
        <v>0</v>
      </c>
      <c r="N157" s="12">
        <v>0</v>
      </c>
      <c r="O157" s="12">
        <v>0</v>
      </c>
      <c r="P157" s="12">
        <v>0</v>
      </c>
      <c r="Q157" s="12">
        <v>0</v>
      </c>
      <c r="R157" s="12">
        <v>0</v>
      </c>
      <c r="S157" s="12">
        <v>299579</v>
      </c>
      <c r="T157" s="12">
        <v>420878</v>
      </c>
      <c r="U157" s="12">
        <v>700536</v>
      </c>
      <c r="V157" s="12">
        <v>345443</v>
      </c>
      <c r="W157" s="12">
        <v>223250</v>
      </c>
      <c r="X157" s="12">
        <v>316248</v>
      </c>
      <c r="Y157" s="12">
        <v>0</v>
      </c>
      <c r="Z157" s="12">
        <v>1964374</v>
      </c>
      <c r="AA157" s="12">
        <v>0</v>
      </c>
      <c r="AB157" s="12">
        <v>203494</v>
      </c>
      <c r="AC157" s="12">
        <v>5301721</v>
      </c>
      <c r="AD157" s="12">
        <v>0</v>
      </c>
      <c r="AE157" s="12">
        <v>0</v>
      </c>
      <c r="AF157" s="12">
        <v>0</v>
      </c>
      <c r="AG157" s="12">
        <v>1223477</v>
      </c>
      <c r="AH157" s="12">
        <v>350</v>
      </c>
      <c r="AI157" s="12">
        <v>703883</v>
      </c>
      <c r="AJ157" s="12">
        <v>502519</v>
      </c>
      <c r="AK157" s="12">
        <v>315378</v>
      </c>
      <c r="AL157" s="12">
        <v>0</v>
      </c>
      <c r="AM157" s="12">
        <v>0</v>
      </c>
      <c r="AN157" s="12">
        <v>0</v>
      </c>
      <c r="AO157" s="12">
        <v>0</v>
      </c>
      <c r="AP157" s="12">
        <v>0</v>
      </c>
      <c r="AQ157" s="12">
        <v>386937</v>
      </c>
      <c r="AR157" s="12">
        <v>0</v>
      </c>
      <c r="AS157" s="12">
        <v>1145708</v>
      </c>
      <c r="AT157" s="12">
        <v>0</v>
      </c>
      <c r="AU157" s="12">
        <v>76063</v>
      </c>
      <c r="AV157" s="12">
        <v>249589</v>
      </c>
      <c r="AW157" s="12">
        <v>0</v>
      </c>
      <c r="AX157" s="12">
        <v>585243</v>
      </c>
      <c r="AY157" s="12">
        <v>0</v>
      </c>
      <c r="AZ157" s="12">
        <v>0</v>
      </c>
      <c r="BA157" s="12">
        <v>0</v>
      </c>
      <c r="BB157" s="12">
        <v>0</v>
      </c>
      <c r="BC157" s="12">
        <v>0</v>
      </c>
      <c r="BD157" s="12">
        <v>1390819</v>
      </c>
      <c r="BE157" s="12">
        <v>0</v>
      </c>
      <c r="BF157" s="12">
        <v>0</v>
      </c>
      <c r="BG157" s="12">
        <v>0</v>
      </c>
      <c r="BH157" s="12">
        <v>0</v>
      </c>
      <c r="BI157" s="12">
        <v>811502</v>
      </c>
      <c r="BJ157" s="12">
        <v>54707</v>
      </c>
      <c r="BK157" s="12">
        <v>0</v>
      </c>
      <c r="BL157" s="12">
        <v>0</v>
      </c>
      <c r="BM157" s="12">
        <v>0</v>
      </c>
      <c r="BN157" s="12">
        <v>0</v>
      </c>
      <c r="BO157" s="12">
        <v>254029</v>
      </c>
      <c r="BP157" s="12">
        <v>0</v>
      </c>
      <c r="BQ157" s="12">
        <v>0</v>
      </c>
      <c r="BR157" s="55">
        <f t="shared" si="7"/>
        <v>18487759</v>
      </c>
    </row>
    <row r="158" spans="1:70" x14ac:dyDescent="0.25">
      <c r="A158" s="9"/>
      <c r="B158" s="10">
        <v>336</v>
      </c>
      <c r="C158" s="11" t="s">
        <v>89</v>
      </c>
      <c r="D158" s="12">
        <v>0</v>
      </c>
      <c r="E158" s="12">
        <v>112503</v>
      </c>
      <c r="F158" s="12">
        <v>0</v>
      </c>
      <c r="G158" s="12">
        <v>0</v>
      </c>
      <c r="H158" s="12">
        <v>0</v>
      </c>
      <c r="I158" s="12">
        <v>0</v>
      </c>
      <c r="J158" s="12">
        <v>129</v>
      </c>
      <c r="K158" s="12">
        <v>0</v>
      </c>
      <c r="L158" s="12">
        <v>2821</v>
      </c>
      <c r="M158" s="12">
        <v>0</v>
      </c>
      <c r="N158" s="12">
        <v>0</v>
      </c>
      <c r="O158" s="12">
        <v>0</v>
      </c>
      <c r="P158" s="12">
        <v>0</v>
      </c>
      <c r="Q158" s="12">
        <v>0</v>
      </c>
      <c r="R158" s="12">
        <v>0</v>
      </c>
      <c r="S158" s="12">
        <v>6024</v>
      </c>
      <c r="T158" s="12">
        <v>76935</v>
      </c>
      <c r="U158" s="12">
        <v>100182</v>
      </c>
      <c r="V158" s="12">
        <v>0</v>
      </c>
      <c r="W158" s="12">
        <v>290703</v>
      </c>
      <c r="X158" s="12">
        <v>5459</v>
      </c>
      <c r="Y158" s="12">
        <v>39971</v>
      </c>
      <c r="Z158" s="12">
        <v>0</v>
      </c>
      <c r="AA158" s="12">
        <v>0</v>
      </c>
      <c r="AB158" s="12">
        <v>0</v>
      </c>
      <c r="AC158" s="12">
        <v>42713</v>
      </c>
      <c r="AD158" s="12">
        <v>0</v>
      </c>
      <c r="AE158" s="12">
        <v>0</v>
      </c>
      <c r="AF158" s="12">
        <v>0</v>
      </c>
      <c r="AG158" s="12">
        <v>2183</v>
      </c>
      <c r="AH158" s="12">
        <v>18693</v>
      </c>
      <c r="AI158" s="12">
        <v>0</v>
      </c>
      <c r="AJ158" s="12">
        <v>0</v>
      </c>
      <c r="AK158" s="12">
        <v>0</v>
      </c>
      <c r="AL158" s="12">
        <v>0</v>
      </c>
      <c r="AM158" s="12">
        <v>36008</v>
      </c>
      <c r="AN158" s="12">
        <v>26229</v>
      </c>
      <c r="AO158" s="12">
        <v>0</v>
      </c>
      <c r="AP158" s="12">
        <v>0</v>
      </c>
      <c r="AQ158" s="12">
        <v>0</v>
      </c>
      <c r="AR158" s="12">
        <v>0</v>
      </c>
      <c r="AS158" s="12">
        <v>0</v>
      </c>
      <c r="AT158" s="12">
        <v>123401</v>
      </c>
      <c r="AU158" s="12">
        <v>5702</v>
      </c>
      <c r="AV158" s="12">
        <v>0</v>
      </c>
      <c r="AW158" s="12">
        <v>11297</v>
      </c>
      <c r="AX158" s="12">
        <v>0</v>
      </c>
      <c r="AY158" s="12">
        <v>0</v>
      </c>
      <c r="AZ158" s="12">
        <v>0</v>
      </c>
      <c r="BA158" s="12">
        <v>0</v>
      </c>
      <c r="BB158" s="12">
        <v>0</v>
      </c>
      <c r="BC158" s="12">
        <v>0</v>
      </c>
      <c r="BD158" s="12">
        <v>41591</v>
      </c>
      <c r="BE158" s="12">
        <v>0</v>
      </c>
      <c r="BF158" s="12">
        <v>0</v>
      </c>
      <c r="BG158" s="12">
        <v>0</v>
      </c>
      <c r="BH158" s="12">
        <v>0</v>
      </c>
      <c r="BI158" s="12">
        <v>0</v>
      </c>
      <c r="BJ158" s="12">
        <v>27968</v>
      </c>
      <c r="BK158" s="12">
        <v>17846</v>
      </c>
      <c r="BL158" s="12">
        <v>30180</v>
      </c>
      <c r="BM158" s="12">
        <v>0</v>
      </c>
      <c r="BN158" s="12">
        <v>0</v>
      </c>
      <c r="BO158" s="12">
        <v>0</v>
      </c>
      <c r="BP158" s="12">
        <v>85569</v>
      </c>
      <c r="BQ158" s="12">
        <v>0</v>
      </c>
      <c r="BR158" s="55">
        <f t="shared" ref="BR158:BR168" si="8">SUM(D158:BQ158)</f>
        <v>1104107</v>
      </c>
    </row>
    <row r="159" spans="1:70" x14ac:dyDescent="0.25">
      <c r="A159" s="9"/>
      <c r="B159" s="10">
        <v>337.1</v>
      </c>
      <c r="C159" s="11" t="s">
        <v>90</v>
      </c>
      <c r="D159" s="12">
        <v>397491</v>
      </c>
      <c r="E159" s="12">
        <v>0</v>
      </c>
      <c r="F159" s="12">
        <v>0</v>
      </c>
      <c r="G159" s="12">
        <v>0</v>
      </c>
      <c r="H159" s="12">
        <v>0</v>
      </c>
      <c r="I159" s="12">
        <v>352802</v>
      </c>
      <c r="J159" s="12">
        <v>0</v>
      </c>
      <c r="K159" s="12">
        <v>0</v>
      </c>
      <c r="L159" s="12">
        <v>0</v>
      </c>
      <c r="M159" s="12">
        <v>0</v>
      </c>
      <c r="N159" s="12">
        <v>600</v>
      </c>
      <c r="O159" s="12">
        <v>162426</v>
      </c>
      <c r="P159" s="12">
        <v>0</v>
      </c>
      <c r="Q159" s="12">
        <v>36206</v>
      </c>
      <c r="R159" s="12">
        <v>1509539</v>
      </c>
      <c r="S159" s="12">
        <v>433987</v>
      </c>
      <c r="T159" s="12">
        <v>0</v>
      </c>
      <c r="U159" s="12">
        <v>0</v>
      </c>
      <c r="V159" s="12">
        <v>0</v>
      </c>
      <c r="W159" s="12">
        <v>0</v>
      </c>
      <c r="X159" s="12">
        <v>0</v>
      </c>
      <c r="Y159" s="12">
        <v>0</v>
      </c>
      <c r="Z159" s="12">
        <v>0</v>
      </c>
      <c r="AA159" s="12">
        <v>0</v>
      </c>
      <c r="AB159" s="12">
        <v>0</v>
      </c>
      <c r="AC159" s="12">
        <v>0</v>
      </c>
      <c r="AD159" s="12">
        <v>4640000</v>
      </c>
      <c r="AE159" s="12">
        <v>0</v>
      </c>
      <c r="AF159" s="12">
        <v>0</v>
      </c>
      <c r="AG159" s="12">
        <v>0</v>
      </c>
      <c r="AH159" s="12">
        <v>0</v>
      </c>
      <c r="AI159" s="12">
        <v>0</v>
      </c>
      <c r="AJ159" s="12">
        <v>0</v>
      </c>
      <c r="AK159" s="12">
        <v>0</v>
      </c>
      <c r="AL159" s="12">
        <v>0</v>
      </c>
      <c r="AM159" s="12">
        <v>0</v>
      </c>
      <c r="AN159" s="12">
        <v>0</v>
      </c>
      <c r="AO159" s="12">
        <v>0</v>
      </c>
      <c r="AP159" s="12">
        <v>379000</v>
      </c>
      <c r="AQ159" s="12">
        <v>257700</v>
      </c>
      <c r="AR159" s="12">
        <v>0</v>
      </c>
      <c r="AS159" s="12">
        <v>0</v>
      </c>
      <c r="AT159" s="12">
        <v>0</v>
      </c>
      <c r="AU159" s="12">
        <v>160200</v>
      </c>
      <c r="AV159" s="12">
        <v>579184</v>
      </c>
      <c r="AW159" s="12">
        <v>0</v>
      </c>
      <c r="AX159" s="12">
        <v>0</v>
      </c>
      <c r="AY159" s="12">
        <v>0</v>
      </c>
      <c r="AZ159" s="12">
        <v>0</v>
      </c>
      <c r="BA159" s="12">
        <v>0</v>
      </c>
      <c r="BB159" s="12">
        <v>0</v>
      </c>
      <c r="BC159" s="12">
        <v>0</v>
      </c>
      <c r="BD159" s="12">
        <v>0</v>
      </c>
      <c r="BE159" s="12">
        <v>2601</v>
      </c>
      <c r="BF159" s="12">
        <v>0</v>
      </c>
      <c r="BG159" s="12">
        <v>141497</v>
      </c>
      <c r="BH159" s="12">
        <v>64392</v>
      </c>
      <c r="BI159" s="12">
        <v>210000</v>
      </c>
      <c r="BJ159" s="12">
        <v>0</v>
      </c>
      <c r="BK159" s="12">
        <v>0</v>
      </c>
      <c r="BL159" s="12">
        <v>0</v>
      </c>
      <c r="BM159" s="12">
        <v>0</v>
      </c>
      <c r="BN159" s="12">
        <v>0</v>
      </c>
      <c r="BO159" s="12">
        <v>0</v>
      </c>
      <c r="BP159" s="12">
        <v>0</v>
      </c>
      <c r="BQ159" s="12">
        <v>0</v>
      </c>
      <c r="BR159" s="55">
        <f t="shared" si="8"/>
        <v>9327625</v>
      </c>
    </row>
    <row r="160" spans="1:70" x14ac:dyDescent="0.25">
      <c r="A160" s="9"/>
      <c r="B160" s="10">
        <v>337.2</v>
      </c>
      <c r="C160" s="11" t="s">
        <v>91</v>
      </c>
      <c r="D160" s="12">
        <v>20629</v>
      </c>
      <c r="E160" s="12">
        <v>0</v>
      </c>
      <c r="F160" s="12">
        <v>0</v>
      </c>
      <c r="G160" s="12">
        <v>0</v>
      </c>
      <c r="H160" s="12">
        <v>49591</v>
      </c>
      <c r="I160" s="12">
        <v>0</v>
      </c>
      <c r="J160" s="12">
        <v>168462</v>
      </c>
      <c r="K160" s="12">
        <v>0</v>
      </c>
      <c r="L160" s="12">
        <v>0</v>
      </c>
      <c r="M160" s="12">
        <v>0</v>
      </c>
      <c r="N160" s="12">
        <v>444872</v>
      </c>
      <c r="O160" s="12">
        <v>0</v>
      </c>
      <c r="P160" s="12">
        <v>0</v>
      </c>
      <c r="Q160" s="12">
        <v>0</v>
      </c>
      <c r="R160" s="12">
        <v>195309</v>
      </c>
      <c r="S160" s="12">
        <v>86974</v>
      </c>
      <c r="T160" s="12">
        <v>0</v>
      </c>
      <c r="U160" s="12">
        <v>258511</v>
      </c>
      <c r="V160" s="12">
        <v>0</v>
      </c>
      <c r="W160" s="12">
        <v>192726</v>
      </c>
      <c r="X160" s="12">
        <v>540551</v>
      </c>
      <c r="Y160" s="12">
        <v>0</v>
      </c>
      <c r="Z160" s="12">
        <v>0</v>
      </c>
      <c r="AA160" s="12">
        <v>0</v>
      </c>
      <c r="AB160" s="12">
        <v>0</v>
      </c>
      <c r="AC160" s="12">
        <v>0</v>
      </c>
      <c r="AD160" s="12">
        <v>0</v>
      </c>
      <c r="AE160" s="12">
        <v>516347</v>
      </c>
      <c r="AF160" s="12">
        <v>0</v>
      </c>
      <c r="AG160" s="12">
        <v>0</v>
      </c>
      <c r="AH160" s="12">
        <v>458714</v>
      </c>
      <c r="AI160" s="12">
        <v>47475</v>
      </c>
      <c r="AJ160" s="12">
        <v>0</v>
      </c>
      <c r="AK160" s="12">
        <v>7370023</v>
      </c>
      <c r="AL160" s="12">
        <v>1289036</v>
      </c>
      <c r="AM160" s="12">
        <v>0</v>
      </c>
      <c r="AN160" s="12">
        <v>0</v>
      </c>
      <c r="AO160" s="12">
        <v>0</v>
      </c>
      <c r="AP160" s="12">
        <v>384000</v>
      </c>
      <c r="AQ160" s="12">
        <v>3991842</v>
      </c>
      <c r="AR160" s="12">
        <v>274243</v>
      </c>
      <c r="AS160" s="12">
        <v>0</v>
      </c>
      <c r="AT160" s="12">
        <v>0</v>
      </c>
      <c r="AU160" s="12">
        <v>0</v>
      </c>
      <c r="AV160" s="12">
        <v>0</v>
      </c>
      <c r="AW160" s="12">
        <v>0</v>
      </c>
      <c r="AX160" s="12">
        <v>0</v>
      </c>
      <c r="AY160" s="12">
        <v>0</v>
      </c>
      <c r="AZ160" s="12">
        <v>162051</v>
      </c>
      <c r="BA160" s="12">
        <v>0</v>
      </c>
      <c r="BB160" s="12">
        <v>0</v>
      </c>
      <c r="BC160" s="12">
        <v>0</v>
      </c>
      <c r="BD160" s="12">
        <v>1328978</v>
      </c>
      <c r="BE160" s="12">
        <v>6000</v>
      </c>
      <c r="BF160" s="12">
        <v>11697111</v>
      </c>
      <c r="BG160" s="12">
        <v>0</v>
      </c>
      <c r="BH160" s="12">
        <v>1723907.2</v>
      </c>
      <c r="BI160" s="12">
        <v>0</v>
      </c>
      <c r="BJ160" s="12">
        <v>0</v>
      </c>
      <c r="BK160" s="12">
        <v>474338</v>
      </c>
      <c r="BL160" s="12">
        <v>769404</v>
      </c>
      <c r="BM160" s="12">
        <v>200583</v>
      </c>
      <c r="BN160" s="12">
        <v>341</v>
      </c>
      <c r="BO160" s="12">
        <v>0</v>
      </c>
      <c r="BP160" s="12">
        <v>893670</v>
      </c>
      <c r="BQ160" s="12">
        <v>0</v>
      </c>
      <c r="BR160" s="55">
        <f t="shared" si="8"/>
        <v>33545688.199999999</v>
      </c>
    </row>
    <row r="161" spans="1:70" x14ac:dyDescent="0.25">
      <c r="A161" s="9"/>
      <c r="B161" s="10">
        <v>337.3</v>
      </c>
      <c r="C161" s="11" t="s">
        <v>92</v>
      </c>
      <c r="D161" s="12">
        <v>121622</v>
      </c>
      <c r="E161" s="12">
        <v>0</v>
      </c>
      <c r="F161" s="12">
        <v>0</v>
      </c>
      <c r="G161" s="12">
        <v>70596</v>
      </c>
      <c r="H161" s="12">
        <v>196368</v>
      </c>
      <c r="I161" s="12">
        <v>225227</v>
      </c>
      <c r="J161" s="12">
        <v>0</v>
      </c>
      <c r="K161" s="12">
        <v>0</v>
      </c>
      <c r="L161" s="12">
        <v>42614</v>
      </c>
      <c r="M161" s="12">
        <v>0</v>
      </c>
      <c r="N161" s="12">
        <v>1302500</v>
      </c>
      <c r="O161" s="12">
        <v>0</v>
      </c>
      <c r="P161" s="12">
        <v>0</v>
      </c>
      <c r="Q161" s="12">
        <v>0</v>
      </c>
      <c r="R161" s="12">
        <v>146290</v>
      </c>
      <c r="S161" s="12">
        <v>43039</v>
      </c>
      <c r="T161" s="12">
        <v>0</v>
      </c>
      <c r="U161" s="12">
        <v>59715</v>
      </c>
      <c r="V161" s="12">
        <v>0</v>
      </c>
      <c r="W161" s="12">
        <v>0</v>
      </c>
      <c r="X161" s="12">
        <v>30488</v>
      </c>
      <c r="Y161" s="12">
        <v>0</v>
      </c>
      <c r="Z161" s="12">
        <v>247029</v>
      </c>
      <c r="AA161" s="12">
        <v>0</v>
      </c>
      <c r="AB161" s="12">
        <v>0</v>
      </c>
      <c r="AC161" s="12">
        <v>0</v>
      </c>
      <c r="AD161" s="12">
        <v>1212000</v>
      </c>
      <c r="AE161" s="12">
        <v>0</v>
      </c>
      <c r="AF161" s="12">
        <v>943669</v>
      </c>
      <c r="AG161" s="12">
        <v>0</v>
      </c>
      <c r="AH161" s="12">
        <v>0</v>
      </c>
      <c r="AI161" s="12">
        <v>0</v>
      </c>
      <c r="AJ161" s="12">
        <v>1498509</v>
      </c>
      <c r="AK161" s="12">
        <v>1115740</v>
      </c>
      <c r="AL161" s="12">
        <v>1565709</v>
      </c>
      <c r="AM161" s="12">
        <v>138175</v>
      </c>
      <c r="AN161" s="12">
        <v>0</v>
      </c>
      <c r="AO161" s="12">
        <v>0</v>
      </c>
      <c r="AP161" s="12">
        <v>49000</v>
      </c>
      <c r="AQ161" s="12">
        <v>877494</v>
      </c>
      <c r="AR161" s="12">
        <v>493744</v>
      </c>
      <c r="AS161" s="12">
        <v>0</v>
      </c>
      <c r="AT161" s="12">
        <v>38847</v>
      </c>
      <c r="AU161" s="12">
        <v>0</v>
      </c>
      <c r="AV161" s="12">
        <v>0</v>
      </c>
      <c r="AW161" s="12">
        <v>0</v>
      </c>
      <c r="AX161" s="12">
        <v>0</v>
      </c>
      <c r="AY161" s="12">
        <v>0</v>
      </c>
      <c r="AZ161" s="12">
        <v>0</v>
      </c>
      <c r="BA161" s="12">
        <v>748133</v>
      </c>
      <c r="BB161" s="12">
        <v>1343625</v>
      </c>
      <c r="BC161" s="12">
        <v>0</v>
      </c>
      <c r="BD161" s="12">
        <v>1458218</v>
      </c>
      <c r="BE161" s="12">
        <v>0</v>
      </c>
      <c r="BF161" s="12">
        <v>323761</v>
      </c>
      <c r="BG161" s="12">
        <v>0</v>
      </c>
      <c r="BH161" s="12">
        <v>902400.25</v>
      </c>
      <c r="BI161" s="12">
        <v>0</v>
      </c>
      <c r="BJ161" s="12">
        <v>0</v>
      </c>
      <c r="BK161" s="12">
        <v>144494</v>
      </c>
      <c r="BL161" s="12">
        <v>0</v>
      </c>
      <c r="BM161" s="12">
        <v>0</v>
      </c>
      <c r="BN161" s="12">
        <v>19404</v>
      </c>
      <c r="BO161" s="12">
        <v>0</v>
      </c>
      <c r="BP161" s="12">
        <v>0</v>
      </c>
      <c r="BQ161" s="12">
        <v>0</v>
      </c>
      <c r="BR161" s="55">
        <f t="shared" si="8"/>
        <v>15358410.25</v>
      </c>
    </row>
    <row r="162" spans="1:70" x14ac:dyDescent="0.25">
      <c r="A162" s="9"/>
      <c r="B162" s="10">
        <v>337.4</v>
      </c>
      <c r="C162" s="11" t="s">
        <v>93</v>
      </c>
      <c r="D162" s="12">
        <v>135064</v>
      </c>
      <c r="E162" s="12">
        <v>7052</v>
      </c>
      <c r="F162" s="12">
        <v>0</v>
      </c>
      <c r="G162" s="12">
        <v>0</v>
      </c>
      <c r="H162" s="12">
        <v>5184</v>
      </c>
      <c r="I162" s="12">
        <v>0</v>
      </c>
      <c r="J162" s="12">
        <v>0</v>
      </c>
      <c r="K162" s="12">
        <v>0</v>
      </c>
      <c r="L162" s="12">
        <v>0</v>
      </c>
      <c r="M162" s="12">
        <v>0</v>
      </c>
      <c r="N162" s="12">
        <v>-1119</v>
      </c>
      <c r="O162" s="12">
        <v>0</v>
      </c>
      <c r="P162" s="12">
        <v>0</v>
      </c>
      <c r="Q162" s="12">
        <v>0</v>
      </c>
      <c r="R162" s="12">
        <v>1762972</v>
      </c>
      <c r="S162" s="12">
        <v>0</v>
      </c>
      <c r="T162" s="12">
        <v>0</v>
      </c>
      <c r="U162" s="12">
        <v>46841</v>
      </c>
      <c r="V162" s="12">
        <v>0</v>
      </c>
      <c r="W162" s="12">
        <v>0</v>
      </c>
      <c r="X162" s="12">
        <v>0</v>
      </c>
      <c r="Y162" s="12">
        <v>0</v>
      </c>
      <c r="Z162" s="12">
        <v>18393</v>
      </c>
      <c r="AA162" s="12">
        <v>0</v>
      </c>
      <c r="AB162" s="12">
        <v>1638</v>
      </c>
      <c r="AC162" s="12">
        <v>18945</v>
      </c>
      <c r="AD162" s="12">
        <v>167000</v>
      </c>
      <c r="AE162" s="12">
        <v>0</v>
      </c>
      <c r="AF162" s="12">
        <v>0</v>
      </c>
      <c r="AG162" s="12">
        <v>0</v>
      </c>
      <c r="AH162" s="12">
        <v>0</v>
      </c>
      <c r="AI162" s="12">
        <v>0</v>
      </c>
      <c r="AJ162" s="12">
        <v>0</v>
      </c>
      <c r="AK162" s="12">
        <v>826022</v>
      </c>
      <c r="AL162" s="12">
        <v>2588196</v>
      </c>
      <c r="AM162" s="12">
        <v>0</v>
      </c>
      <c r="AN162" s="12">
        <v>0</v>
      </c>
      <c r="AO162" s="12">
        <v>0</v>
      </c>
      <c r="AP162" s="12">
        <v>1575000</v>
      </c>
      <c r="AQ162" s="12">
        <v>0</v>
      </c>
      <c r="AR162" s="12">
        <v>0</v>
      </c>
      <c r="AS162" s="12">
        <v>0</v>
      </c>
      <c r="AT162" s="12">
        <v>18609</v>
      </c>
      <c r="AU162" s="12">
        <v>0</v>
      </c>
      <c r="AV162" s="12">
        <v>0</v>
      </c>
      <c r="AW162" s="12">
        <v>0</v>
      </c>
      <c r="AX162" s="12">
        <v>0</v>
      </c>
      <c r="AY162" s="12">
        <v>0</v>
      </c>
      <c r="AZ162" s="12">
        <v>0</v>
      </c>
      <c r="BA162" s="12">
        <v>0</v>
      </c>
      <c r="BB162" s="12">
        <v>0</v>
      </c>
      <c r="BC162" s="12">
        <v>0</v>
      </c>
      <c r="BD162" s="12">
        <v>0</v>
      </c>
      <c r="BE162" s="12">
        <v>0</v>
      </c>
      <c r="BF162" s="12">
        <v>0</v>
      </c>
      <c r="BG162" s="12">
        <v>0</v>
      </c>
      <c r="BH162" s="12">
        <v>23684</v>
      </c>
      <c r="BI162" s="12">
        <v>0</v>
      </c>
      <c r="BJ162" s="12">
        <v>49</v>
      </c>
      <c r="BK162" s="12">
        <v>14400</v>
      </c>
      <c r="BL162" s="12">
        <v>0</v>
      </c>
      <c r="BM162" s="12">
        <v>0</v>
      </c>
      <c r="BN162" s="12">
        <v>0</v>
      </c>
      <c r="BO162" s="12">
        <v>0</v>
      </c>
      <c r="BP162" s="12">
        <v>0</v>
      </c>
      <c r="BQ162" s="12">
        <v>0</v>
      </c>
      <c r="BR162" s="55">
        <f t="shared" si="8"/>
        <v>7207930</v>
      </c>
    </row>
    <row r="163" spans="1:70" x14ac:dyDescent="0.25">
      <c r="A163" s="9"/>
      <c r="B163" s="10">
        <v>337.5</v>
      </c>
      <c r="C163" s="11" t="s">
        <v>94</v>
      </c>
      <c r="D163" s="12">
        <v>175000</v>
      </c>
      <c r="E163" s="12">
        <v>0</v>
      </c>
      <c r="F163" s="12">
        <v>0</v>
      </c>
      <c r="G163" s="12">
        <v>0</v>
      </c>
      <c r="H163" s="12">
        <v>0</v>
      </c>
      <c r="I163" s="12">
        <v>0</v>
      </c>
      <c r="J163" s="12">
        <v>0</v>
      </c>
      <c r="K163" s="12">
        <v>0</v>
      </c>
      <c r="L163" s="12">
        <v>536284</v>
      </c>
      <c r="M163" s="12">
        <v>0</v>
      </c>
      <c r="N163" s="12">
        <v>0</v>
      </c>
      <c r="O163" s="12">
        <v>0</v>
      </c>
      <c r="P163" s="12">
        <v>0</v>
      </c>
      <c r="Q163" s="12">
        <v>19999</v>
      </c>
      <c r="R163" s="12">
        <v>0</v>
      </c>
      <c r="S163" s="12">
        <v>0</v>
      </c>
      <c r="T163" s="12">
        <v>0</v>
      </c>
      <c r="U163" s="12">
        <v>0</v>
      </c>
      <c r="V163" s="12">
        <v>0</v>
      </c>
      <c r="W163" s="12">
        <v>0</v>
      </c>
      <c r="X163" s="12">
        <v>0</v>
      </c>
      <c r="Y163" s="12">
        <v>0</v>
      </c>
      <c r="Z163" s="12">
        <v>1771495</v>
      </c>
      <c r="AA163" s="12">
        <v>0</v>
      </c>
      <c r="AB163" s="12">
        <v>0</v>
      </c>
      <c r="AC163" s="12">
        <v>0</v>
      </c>
      <c r="AD163" s="12">
        <v>1000000</v>
      </c>
      <c r="AE163" s="12">
        <v>0</v>
      </c>
      <c r="AF163" s="12">
        <v>0</v>
      </c>
      <c r="AG163" s="12">
        <v>0</v>
      </c>
      <c r="AH163" s="12">
        <v>0</v>
      </c>
      <c r="AI163" s="12">
        <v>0</v>
      </c>
      <c r="AJ163" s="12">
        <v>5895</v>
      </c>
      <c r="AK163" s="12">
        <v>0</v>
      </c>
      <c r="AL163" s="12">
        <v>118605</v>
      </c>
      <c r="AM163" s="12">
        <v>0</v>
      </c>
      <c r="AN163" s="12">
        <v>0</v>
      </c>
      <c r="AO163" s="12">
        <v>0</v>
      </c>
      <c r="AP163" s="12">
        <v>0</v>
      </c>
      <c r="AQ163" s="12">
        <v>342144</v>
      </c>
      <c r="AR163" s="12">
        <v>0</v>
      </c>
      <c r="AS163" s="12">
        <v>0</v>
      </c>
      <c r="AT163" s="12">
        <v>0</v>
      </c>
      <c r="AU163" s="12">
        <v>0</v>
      </c>
      <c r="AV163" s="12">
        <v>0</v>
      </c>
      <c r="AW163" s="12">
        <v>0</v>
      </c>
      <c r="AX163" s="12">
        <v>1207896</v>
      </c>
      <c r="AY163" s="12">
        <v>0</v>
      </c>
      <c r="AZ163" s="12">
        <v>0</v>
      </c>
      <c r="BA163" s="12">
        <v>0</v>
      </c>
      <c r="BB163" s="12">
        <v>451488</v>
      </c>
      <c r="BC163" s="12">
        <v>0</v>
      </c>
      <c r="BD163" s="12">
        <v>0</v>
      </c>
      <c r="BE163" s="12">
        <v>0</v>
      </c>
      <c r="BF163" s="12">
        <v>181600</v>
      </c>
      <c r="BG163" s="12">
        <v>0</v>
      </c>
      <c r="BH163" s="12">
        <v>0</v>
      </c>
      <c r="BI163" s="12">
        <v>0</v>
      </c>
      <c r="BJ163" s="12">
        <v>206021</v>
      </c>
      <c r="BK163" s="12">
        <v>40988</v>
      </c>
      <c r="BL163" s="12">
        <v>0</v>
      </c>
      <c r="BM163" s="12">
        <v>0</v>
      </c>
      <c r="BN163" s="12">
        <v>0</v>
      </c>
      <c r="BO163" s="12">
        <v>0</v>
      </c>
      <c r="BP163" s="12">
        <v>0</v>
      </c>
      <c r="BQ163" s="12">
        <v>0</v>
      </c>
      <c r="BR163" s="55">
        <f t="shared" si="8"/>
        <v>6057415</v>
      </c>
    </row>
    <row r="164" spans="1:70" x14ac:dyDescent="0.25">
      <c r="A164" s="9"/>
      <c r="B164" s="10">
        <v>337.6</v>
      </c>
      <c r="C164" s="11" t="s">
        <v>95</v>
      </c>
      <c r="D164" s="12">
        <v>0</v>
      </c>
      <c r="E164" s="12">
        <v>0</v>
      </c>
      <c r="F164" s="12">
        <v>0</v>
      </c>
      <c r="G164" s="12">
        <v>0</v>
      </c>
      <c r="H164" s="12">
        <v>0</v>
      </c>
      <c r="I164" s="12">
        <v>117322</v>
      </c>
      <c r="J164" s="12">
        <v>7000</v>
      </c>
      <c r="K164" s="12">
        <v>0</v>
      </c>
      <c r="L164" s="12">
        <v>0</v>
      </c>
      <c r="M164" s="12">
        <v>0</v>
      </c>
      <c r="N164" s="12">
        <v>0</v>
      </c>
      <c r="O164" s="12">
        <v>250000</v>
      </c>
      <c r="P164" s="12">
        <v>0</v>
      </c>
      <c r="Q164" s="12">
        <v>0</v>
      </c>
      <c r="R164" s="12">
        <v>100000</v>
      </c>
      <c r="S164" s="12">
        <v>10656</v>
      </c>
      <c r="T164" s="12">
        <v>0</v>
      </c>
      <c r="U164" s="12">
        <v>0</v>
      </c>
      <c r="V164" s="12">
        <v>0</v>
      </c>
      <c r="W164" s="12">
        <v>0</v>
      </c>
      <c r="X164" s="12">
        <v>0</v>
      </c>
      <c r="Y164" s="12">
        <v>0</v>
      </c>
      <c r="Z164" s="12">
        <v>0</v>
      </c>
      <c r="AA164" s="12">
        <v>0</v>
      </c>
      <c r="AB164" s="12">
        <v>0</v>
      </c>
      <c r="AC164" s="12">
        <v>0</v>
      </c>
      <c r="AD164" s="12">
        <v>0</v>
      </c>
      <c r="AE164" s="12">
        <v>0</v>
      </c>
      <c r="AF164" s="12">
        <v>0</v>
      </c>
      <c r="AG164" s="12">
        <v>0</v>
      </c>
      <c r="AH164" s="12">
        <v>0</v>
      </c>
      <c r="AI164" s="12">
        <v>0</v>
      </c>
      <c r="AJ164" s="12">
        <v>0</v>
      </c>
      <c r="AK164" s="12">
        <v>0</v>
      </c>
      <c r="AL164" s="12">
        <v>0</v>
      </c>
      <c r="AM164" s="12">
        <v>0</v>
      </c>
      <c r="AN164" s="12">
        <v>0</v>
      </c>
      <c r="AO164" s="12">
        <v>0</v>
      </c>
      <c r="AP164" s="12">
        <v>0</v>
      </c>
      <c r="AQ164" s="12">
        <v>0</v>
      </c>
      <c r="AR164" s="12">
        <v>59655</v>
      </c>
      <c r="AS164" s="12">
        <v>0</v>
      </c>
      <c r="AT164" s="12">
        <v>0</v>
      </c>
      <c r="AU164" s="12">
        <v>20</v>
      </c>
      <c r="AV164" s="12">
        <v>0</v>
      </c>
      <c r="AW164" s="12">
        <v>0</v>
      </c>
      <c r="AX164" s="12">
        <v>0</v>
      </c>
      <c r="AY164" s="12">
        <v>0</v>
      </c>
      <c r="AZ164" s="12">
        <v>0</v>
      </c>
      <c r="BA164" s="12">
        <v>0</v>
      </c>
      <c r="BB164" s="12">
        <v>662811</v>
      </c>
      <c r="BC164" s="12">
        <v>0</v>
      </c>
      <c r="BD164" s="12">
        <v>0</v>
      </c>
      <c r="BE164" s="12">
        <v>0</v>
      </c>
      <c r="BF164" s="12">
        <v>0</v>
      </c>
      <c r="BG164" s="12">
        <v>0</v>
      </c>
      <c r="BH164" s="12">
        <v>7.29</v>
      </c>
      <c r="BI164" s="12">
        <v>0</v>
      </c>
      <c r="BJ164" s="12">
        <v>0</v>
      </c>
      <c r="BK164" s="12">
        <v>0</v>
      </c>
      <c r="BL164" s="12">
        <v>16027</v>
      </c>
      <c r="BM164" s="12">
        <v>0</v>
      </c>
      <c r="BN164" s="12">
        <v>3553017</v>
      </c>
      <c r="BO164" s="12">
        <v>0</v>
      </c>
      <c r="BP164" s="12">
        <v>0</v>
      </c>
      <c r="BQ164" s="12">
        <v>0</v>
      </c>
      <c r="BR164" s="55">
        <f t="shared" si="8"/>
        <v>4776515.29</v>
      </c>
    </row>
    <row r="165" spans="1:70" x14ac:dyDescent="0.25">
      <c r="A165" s="9"/>
      <c r="B165" s="10">
        <v>337.7</v>
      </c>
      <c r="C165" s="11" t="s">
        <v>96</v>
      </c>
      <c r="D165" s="12">
        <v>22169</v>
      </c>
      <c r="E165" s="12">
        <v>0</v>
      </c>
      <c r="F165" s="12">
        <v>0</v>
      </c>
      <c r="G165" s="12">
        <v>0</v>
      </c>
      <c r="H165" s="12">
        <v>0</v>
      </c>
      <c r="I165" s="12">
        <v>225000</v>
      </c>
      <c r="J165" s="12">
        <v>62067</v>
      </c>
      <c r="K165" s="12">
        <v>136812</v>
      </c>
      <c r="L165" s="12">
        <v>0</v>
      </c>
      <c r="M165" s="12">
        <v>0</v>
      </c>
      <c r="N165" s="12">
        <v>0</v>
      </c>
      <c r="O165" s="12">
        <v>0</v>
      </c>
      <c r="P165" s="12">
        <v>0</v>
      </c>
      <c r="Q165" s="12">
        <v>0</v>
      </c>
      <c r="R165" s="12">
        <v>51394</v>
      </c>
      <c r="S165" s="12">
        <v>20000</v>
      </c>
      <c r="T165" s="12">
        <v>0</v>
      </c>
      <c r="U165" s="12">
        <v>0</v>
      </c>
      <c r="V165" s="12">
        <v>0</v>
      </c>
      <c r="W165" s="12">
        <v>0</v>
      </c>
      <c r="X165" s="12">
        <v>0</v>
      </c>
      <c r="Y165" s="12">
        <v>0</v>
      </c>
      <c r="Z165" s="12">
        <v>0</v>
      </c>
      <c r="AA165" s="12">
        <v>0</v>
      </c>
      <c r="AB165" s="12">
        <v>0</v>
      </c>
      <c r="AC165" s="12">
        <v>109932</v>
      </c>
      <c r="AD165" s="12">
        <v>0</v>
      </c>
      <c r="AE165" s="12">
        <v>0</v>
      </c>
      <c r="AF165" s="12">
        <v>61000</v>
      </c>
      <c r="AG165" s="12">
        <v>0</v>
      </c>
      <c r="AH165" s="12">
        <v>0</v>
      </c>
      <c r="AI165" s="12">
        <v>0</v>
      </c>
      <c r="AJ165" s="12">
        <v>16000</v>
      </c>
      <c r="AK165" s="12">
        <v>18780</v>
      </c>
      <c r="AL165" s="12">
        <v>178747</v>
      </c>
      <c r="AM165" s="12">
        <v>0</v>
      </c>
      <c r="AN165" s="12">
        <v>0</v>
      </c>
      <c r="AO165" s="12">
        <v>0</v>
      </c>
      <c r="AP165" s="12">
        <v>107000</v>
      </c>
      <c r="AQ165" s="12">
        <v>50000</v>
      </c>
      <c r="AR165" s="12">
        <v>305542</v>
      </c>
      <c r="AS165" s="12">
        <v>0</v>
      </c>
      <c r="AT165" s="12">
        <v>0</v>
      </c>
      <c r="AU165" s="12">
        <v>0</v>
      </c>
      <c r="AV165" s="12">
        <v>0</v>
      </c>
      <c r="AW165" s="12">
        <v>0</v>
      </c>
      <c r="AX165" s="12">
        <v>0</v>
      </c>
      <c r="AY165" s="12">
        <v>0</v>
      </c>
      <c r="AZ165" s="12">
        <v>250000</v>
      </c>
      <c r="BA165" s="12">
        <v>0</v>
      </c>
      <c r="BB165" s="12">
        <v>0</v>
      </c>
      <c r="BC165" s="12">
        <v>0</v>
      </c>
      <c r="BD165" s="12">
        <v>0</v>
      </c>
      <c r="BE165" s="12">
        <v>1770000</v>
      </c>
      <c r="BF165" s="12">
        <v>20000</v>
      </c>
      <c r="BG165" s="12">
        <v>0</v>
      </c>
      <c r="BH165" s="12">
        <v>4395130.8499999996</v>
      </c>
      <c r="BI165" s="12">
        <v>0</v>
      </c>
      <c r="BJ165" s="12">
        <v>0</v>
      </c>
      <c r="BK165" s="12">
        <v>1679719</v>
      </c>
      <c r="BL165" s="12">
        <v>69688</v>
      </c>
      <c r="BM165" s="12">
        <v>0</v>
      </c>
      <c r="BN165" s="12">
        <v>0</v>
      </c>
      <c r="BO165" s="12">
        <v>0</v>
      </c>
      <c r="BP165" s="12">
        <v>0</v>
      </c>
      <c r="BQ165" s="12">
        <v>0</v>
      </c>
      <c r="BR165" s="55">
        <f t="shared" si="8"/>
        <v>9548980.8499999996</v>
      </c>
    </row>
    <row r="166" spans="1:70" x14ac:dyDescent="0.25">
      <c r="A166" s="9"/>
      <c r="B166" s="10">
        <v>337.9</v>
      </c>
      <c r="C166" s="11" t="s">
        <v>97</v>
      </c>
      <c r="D166" s="12">
        <v>792770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32017</v>
      </c>
      <c r="AC166" s="12">
        <v>682876</v>
      </c>
      <c r="AD166" s="12">
        <v>0</v>
      </c>
      <c r="AE166" s="12">
        <v>0</v>
      </c>
      <c r="AF166" s="12">
        <v>0</v>
      </c>
      <c r="AG166" s="12">
        <v>0</v>
      </c>
      <c r="AH166" s="12">
        <v>42434</v>
      </c>
      <c r="AI166" s="12">
        <v>0</v>
      </c>
      <c r="AJ166" s="12">
        <v>0</v>
      </c>
      <c r="AK166" s="12">
        <v>40000</v>
      </c>
      <c r="AL166" s="12">
        <v>0</v>
      </c>
      <c r="AM166" s="12">
        <v>0</v>
      </c>
      <c r="AN166" s="12">
        <v>0</v>
      </c>
      <c r="AO166" s="12">
        <v>27113</v>
      </c>
      <c r="AP166" s="12">
        <v>0</v>
      </c>
      <c r="AQ166" s="12">
        <v>120704</v>
      </c>
      <c r="AR166" s="12">
        <v>12391</v>
      </c>
      <c r="AS166" s="12">
        <v>765870</v>
      </c>
      <c r="AT166" s="12">
        <v>0</v>
      </c>
      <c r="AU166" s="12">
        <v>0</v>
      </c>
      <c r="AV166" s="12">
        <v>0</v>
      </c>
      <c r="AW166" s="12">
        <v>0</v>
      </c>
      <c r="AX166" s="12">
        <v>0</v>
      </c>
      <c r="AY166" s="12">
        <v>0</v>
      </c>
      <c r="AZ166" s="12">
        <v>0</v>
      </c>
      <c r="BA166" s="12">
        <v>0</v>
      </c>
      <c r="BB166" s="12">
        <v>0</v>
      </c>
      <c r="BC166" s="12">
        <v>0</v>
      </c>
      <c r="BD166" s="12">
        <v>36</v>
      </c>
      <c r="BE166" s="12">
        <v>0</v>
      </c>
      <c r="BF166" s="12">
        <v>254804</v>
      </c>
      <c r="BG166" s="12">
        <v>0</v>
      </c>
      <c r="BH166" s="12">
        <v>4000</v>
      </c>
      <c r="BI166" s="12">
        <v>742839</v>
      </c>
      <c r="BJ166" s="12">
        <v>638766</v>
      </c>
      <c r="BK166" s="12">
        <v>0</v>
      </c>
      <c r="BL166" s="12">
        <v>0</v>
      </c>
      <c r="BM166" s="12">
        <v>0</v>
      </c>
      <c r="BN166" s="12">
        <v>1983153</v>
      </c>
      <c r="BO166" s="12">
        <v>0</v>
      </c>
      <c r="BP166" s="12">
        <v>0</v>
      </c>
      <c r="BQ166" s="12">
        <v>0</v>
      </c>
      <c r="BR166" s="55">
        <f t="shared" si="8"/>
        <v>6139773</v>
      </c>
    </row>
    <row r="167" spans="1:70" x14ac:dyDescent="0.25">
      <c r="A167" s="9"/>
      <c r="B167" s="10">
        <v>338</v>
      </c>
      <c r="C167" s="11" t="s">
        <v>98</v>
      </c>
      <c r="D167" s="12">
        <v>0</v>
      </c>
      <c r="E167" s="12">
        <v>0</v>
      </c>
      <c r="F167" s="12">
        <v>0</v>
      </c>
      <c r="G167" s="12">
        <v>22800</v>
      </c>
      <c r="H167" s="12">
        <v>0</v>
      </c>
      <c r="I167" s="12">
        <v>0</v>
      </c>
      <c r="J167" s="12">
        <v>0</v>
      </c>
      <c r="K167" s="12">
        <v>0</v>
      </c>
      <c r="L167" s="12">
        <v>1423355</v>
      </c>
      <c r="M167" s="12">
        <v>0</v>
      </c>
      <c r="N167" s="12">
        <v>0</v>
      </c>
      <c r="O167" s="12">
        <v>0</v>
      </c>
      <c r="P167" s="12">
        <v>0</v>
      </c>
      <c r="Q167" s="12">
        <v>0</v>
      </c>
      <c r="R167" s="12">
        <v>0</v>
      </c>
      <c r="S167" s="12">
        <v>0</v>
      </c>
      <c r="T167" s="12">
        <v>0</v>
      </c>
      <c r="U167" s="12">
        <v>0</v>
      </c>
      <c r="V167" s="12">
        <v>0</v>
      </c>
      <c r="W167" s="12">
        <v>24084</v>
      </c>
      <c r="X167" s="12">
        <v>0</v>
      </c>
      <c r="Y167" s="12">
        <v>0</v>
      </c>
      <c r="Z167" s="12">
        <v>0</v>
      </c>
      <c r="AA167" s="12">
        <v>0</v>
      </c>
      <c r="AB167" s="12">
        <v>2062701</v>
      </c>
      <c r="AC167" s="12">
        <v>0</v>
      </c>
      <c r="AD167" s="12">
        <v>0</v>
      </c>
      <c r="AE167" s="12">
        <v>0</v>
      </c>
      <c r="AF167" s="12">
        <v>0</v>
      </c>
      <c r="AG167" s="12">
        <v>0</v>
      </c>
      <c r="AH167" s="12">
        <v>0</v>
      </c>
      <c r="AI167" s="12">
        <v>0</v>
      </c>
      <c r="AJ167" s="12">
        <v>0</v>
      </c>
      <c r="AK167" s="12">
        <v>0</v>
      </c>
      <c r="AL167" s="12">
        <v>0</v>
      </c>
      <c r="AM167" s="12">
        <v>0</v>
      </c>
      <c r="AN167" s="12">
        <v>0</v>
      </c>
      <c r="AO167" s="12">
        <v>0</v>
      </c>
      <c r="AP167" s="12">
        <v>0</v>
      </c>
      <c r="AQ167" s="12">
        <v>0</v>
      </c>
      <c r="AR167" s="12">
        <v>5101838</v>
      </c>
      <c r="AS167" s="12">
        <v>0</v>
      </c>
      <c r="AT167" s="12">
        <v>0</v>
      </c>
      <c r="AU167" s="12">
        <v>0</v>
      </c>
      <c r="AV167" s="12">
        <v>0</v>
      </c>
      <c r="AW167" s="12">
        <v>0</v>
      </c>
      <c r="AX167" s="12">
        <v>0</v>
      </c>
      <c r="AY167" s="12">
        <v>1543304</v>
      </c>
      <c r="AZ167" s="12">
        <v>0</v>
      </c>
      <c r="BA167" s="12">
        <v>0</v>
      </c>
      <c r="BB167" s="12">
        <v>795531</v>
      </c>
      <c r="BC167" s="12">
        <v>1464868</v>
      </c>
      <c r="BD167" s="12">
        <v>0</v>
      </c>
      <c r="BE167" s="12">
        <v>0</v>
      </c>
      <c r="BF167" s="12">
        <v>1273223</v>
      </c>
      <c r="BG167" s="12">
        <v>0</v>
      </c>
      <c r="BH167" s="12">
        <v>0</v>
      </c>
      <c r="BI167" s="12">
        <v>0</v>
      </c>
      <c r="BJ167" s="12">
        <v>0</v>
      </c>
      <c r="BK167" s="12">
        <v>0</v>
      </c>
      <c r="BL167" s="12">
        <v>3473</v>
      </c>
      <c r="BM167" s="12">
        <v>0</v>
      </c>
      <c r="BN167" s="12">
        <v>0</v>
      </c>
      <c r="BO167" s="12">
        <v>17805</v>
      </c>
      <c r="BP167" s="12">
        <v>0</v>
      </c>
      <c r="BQ167" s="12">
        <v>0</v>
      </c>
      <c r="BR167" s="55">
        <f t="shared" si="8"/>
        <v>13732982</v>
      </c>
    </row>
    <row r="168" spans="1:70" x14ac:dyDescent="0.25">
      <c r="A168" s="9"/>
      <c r="B168" s="10">
        <v>339</v>
      </c>
      <c r="C168" s="11" t="s">
        <v>99</v>
      </c>
      <c r="D168" s="12">
        <v>0</v>
      </c>
      <c r="E168" s="12">
        <v>0</v>
      </c>
      <c r="F168" s="12">
        <v>0</v>
      </c>
      <c r="G168" s="12">
        <v>0</v>
      </c>
      <c r="H168" s="12">
        <v>100372</v>
      </c>
      <c r="I168" s="12">
        <v>0</v>
      </c>
      <c r="J168" s="12">
        <v>3671</v>
      </c>
      <c r="K168" s="12">
        <v>0</v>
      </c>
      <c r="L168" s="12">
        <v>0</v>
      </c>
      <c r="M168" s="12">
        <v>2345846</v>
      </c>
      <c r="N168" s="12">
        <v>0</v>
      </c>
      <c r="O168" s="12">
        <v>0</v>
      </c>
      <c r="P168" s="12">
        <v>858293</v>
      </c>
      <c r="Q168" s="12">
        <v>0</v>
      </c>
      <c r="R168" s="12">
        <v>0</v>
      </c>
      <c r="S168" s="12">
        <v>0</v>
      </c>
      <c r="T168" s="12">
        <v>944921</v>
      </c>
      <c r="U168" s="12">
        <v>0</v>
      </c>
      <c r="V168" s="12">
        <v>0</v>
      </c>
      <c r="W168" s="12">
        <v>20</v>
      </c>
      <c r="X168" s="12">
        <v>0</v>
      </c>
      <c r="Y168" s="12">
        <v>0</v>
      </c>
      <c r="Z168" s="12">
        <v>0</v>
      </c>
      <c r="AA168" s="12">
        <v>440905</v>
      </c>
      <c r="AB168" s="12">
        <v>0</v>
      </c>
      <c r="AC168" s="12">
        <v>0</v>
      </c>
      <c r="AD168" s="12">
        <v>0</v>
      </c>
      <c r="AE168" s="12">
        <v>0</v>
      </c>
      <c r="AF168" s="12">
        <v>0</v>
      </c>
      <c r="AG168" s="12">
        <v>0</v>
      </c>
      <c r="AH168" s="12">
        <v>231050</v>
      </c>
      <c r="AI168" s="12">
        <v>77699</v>
      </c>
      <c r="AJ168" s="12">
        <v>0</v>
      </c>
      <c r="AK168" s="12">
        <v>0</v>
      </c>
      <c r="AL168" s="12">
        <v>0</v>
      </c>
      <c r="AM168" s="12">
        <v>0</v>
      </c>
      <c r="AN168" s="12">
        <v>0</v>
      </c>
      <c r="AO168" s="12">
        <v>22672</v>
      </c>
      <c r="AP168" s="12">
        <v>13089000</v>
      </c>
      <c r="AQ168" s="12">
        <v>0</v>
      </c>
      <c r="AR168" s="12">
        <v>0</v>
      </c>
      <c r="AS168" s="12">
        <v>0</v>
      </c>
      <c r="AT168" s="12">
        <v>0</v>
      </c>
      <c r="AU168" s="12">
        <v>0</v>
      </c>
      <c r="AV168" s="12">
        <v>0</v>
      </c>
      <c r="AW168" s="12">
        <v>0</v>
      </c>
      <c r="AX168" s="12">
        <v>0</v>
      </c>
      <c r="AY168" s="12">
        <v>4035925</v>
      </c>
      <c r="AZ168" s="12">
        <v>29245674</v>
      </c>
      <c r="BA168" s="12">
        <v>1875098</v>
      </c>
      <c r="BB168" s="12">
        <v>0</v>
      </c>
      <c r="BC168" s="12">
        <v>0</v>
      </c>
      <c r="BD168" s="12">
        <v>0</v>
      </c>
      <c r="BE168" s="12">
        <v>0</v>
      </c>
      <c r="BF168" s="12">
        <v>0</v>
      </c>
      <c r="BG168" s="12">
        <v>285320</v>
      </c>
      <c r="BH168" s="12">
        <v>0</v>
      </c>
      <c r="BI168" s="12">
        <v>0</v>
      </c>
      <c r="BJ168" s="12">
        <v>0</v>
      </c>
      <c r="BK168" s="12">
        <v>0</v>
      </c>
      <c r="BL168" s="12">
        <v>0</v>
      </c>
      <c r="BM168" s="12">
        <v>0</v>
      </c>
      <c r="BN168" s="12">
        <v>250000</v>
      </c>
      <c r="BO168" s="12">
        <v>0</v>
      </c>
      <c r="BP168" s="12">
        <v>0</v>
      </c>
      <c r="BQ168" s="12">
        <v>0</v>
      </c>
      <c r="BR168" s="55">
        <f t="shared" si="8"/>
        <v>53806466</v>
      </c>
    </row>
    <row r="169" spans="1:70" ht="15.75" x14ac:dyDescent="0.25">
      <c r="A169" s="14" t="s">
        <v>100</v>
      </c>
      <c r="B169" s="15"/>
      <c r="C169" s="16"/>
      <c r="D169" s="17">
        <v>612726012</v>
      </c>
      <c r="E169" s="17">
        <v>25576136</v>
      </c>
      <c r="F169" s="17">
        <v>104092003</v>
      </c>
      <c r="G169" s="17">
        <v>12878929</v>
      </c>
      <c r="H169" s="17">
        <v>247868576</v>
      </c>
      <c r="I169" s="17">
        <v>1834232406</v>
      </c>
      <c r="J169" s="17">
        <v>980571</v>
      </c>
      <c r="K169" s="17">
        <v>289392930</v>
      </c>
      <c r="L169" s="17">
        <v>75449750</v>
      </c>
      <c r="M169" s="17">
        <v>25412470</v>
      </c>
      <c r="N169" s="17">
        <v>756752954</v>
      </c>
      <c r="O169" s="17">
        <v>13116882</v>
      </c>
      <c r="P169" s="17">
        <v>21396977</v>
      </c>
      <c r="Q169" s="17">
        <v>6805255</v>
      </c>
      <c r="R169" s="17">
        <v>535680308</v>
      </c>
      <c r="S169" s="17">
        <v>32547960</v>
      </c>
      <c r="T169" s="17">
        <v>8433251</v>
      </c>
      <c r="U169" s="17">
        <v>5486861</v>
      </c>
      <c r="V169" s="17">
        <v>3444789</v>
      </c>
      <c r="W169" s="17">
        <v>6831444</v>
      </c>
      <c r="X169" s="17">
        <v>6470540</v>
      </c>
      <c r="Y169" s="17">
        <v>5204200</v>
      </c>
      <c r="Z169" s="17">
        <v>6814389</v>
      </c>
      <c r="AA169" s="17">
        <v>10879963</v>
      </c>
      <c r="AB169" s="17">
        <v>286946144</v>
      </c>
      <c r="AC169" s="17">
        <v>21164960</v>
      </c>
      <c r="AD169" s="17">
        <v>938668000</v>
      </c>
      <c r="AE169" s="17">
        <v>1875410</v>
      </c>
      <c r="AF169" s="17">
        <v>107895447</v>
      </c>
      <c r="AG169" s="17">
        <v>8450044</v>
      </c>
      <c r="AH169" s="17">
        <v>4631163</v>
      </c>
      <c r="AI169" s="17">
        <v>534314</v>
      </c>
      <c r="AJ169" s="17">
        <v>601581297</v>
      </c>
      <c r="AK169" s="17">
        <v>708413833</v>
      </c>
      <c r="AL169" s="17">
        <v>60113915</v>
      </c>
      <c r="AM169" s="17">
        <v>11223808</v>
      </c>
      <c r="AN169" s="17">
        <v>2480520</v>
      </c>
      <c r="AO169" s="17">
        <v>4097287</v>
      </c>
      <c r="AP169" s="17">
        <v>395838000</v>
      </c>
      <c r="AQ169" s="17">
        <v>579289924</v>
      </c>
      <c r="AR169" s="17">
        <v>145661405</v>
      </c>
      <c r="AS169" s="17">
        <v>6111053819</v>
      </c>
      <c r="AT169" s="17">
        <v>110416879</v>
      </c>
      <c r="AU169" s="17">
        <v>220978530</v>
      </c>
      <c r="AV169" s="17">
        <v>671170296</v>
      </c>
      <c r="AW169" s="17">
        <v>8725138</v>
      </c>
      <c r="AX169" s="17">
        <v>4229052215</v>
      </c>
      <c r="AY169" s="17">
        <v>736330142</v>
      </c>
      <c r="AZ169" s="17">
        <v>1145328387</v>
      </c>
      <c r="BA169" s="17">
        <v>429912900</v>
      </c>
      <c r="BB169" s="17">
        <v>716509656</v>
      </c>
      <c r="BC169" s="17">
        <v>360453297</v>
      </c>
      <c r="BD169" s="17">
        <v>22385878</v>
      </c>
      <c r="BE169" s="17">
        <v>204755929</v>
      </c>
      <c r="BF169" s="17">
        <v>102027846</v>
      </c>
      <c r="BG169" s="17">
        <v>302581299</v>
      </c>
      <c r="BH169" s="17">
        <v>382867405.40999997</v>
      </c>
      <c r="BI169" s="17">
        <v>1174608235</v>
      </c>
      <c r="BJ169" s="17">
        <v>19562047</v>
      </c>
      <c r="BK169" s="17">
        <v>8530452</v>
      </c>
      <c r="BL169" s="17">
        <v>23900028</v>
      </c>
      <c r="BM169" s="17">
        <v>1331402</v>
      </c>
      <c r="BN169" s="17">
        <v>234396933</v>
      </c>
      <c r="BO169" s="17">
        <v>11557235</v>
      </c>
      <c r="BP169" s="17">
        <v>15463962</v>
      </c>
      <c r="BQ169" s="17">
        <v>3411296</v>
      </c>
      <c r="BR169" s="56">
        <f t="shared" ref="BR169:BR170" si="9">SUM(D169:BQ169)</f>
        <v>25774652233.41</v>
      </c>
    </row>
    <row r="170" spans="1:70" x14ac:dyDescent="0.25">
      <c r="A170" s="9"/>
      <c r="B170" s="10">
        <v>341.1</v>
      </c>
      <c r="C170" s="11" t="s">
        <v>101</v>
      </c>
      <c r="D170" s="12">
        <v>2025449</v>
      </c>
      <c r="E170" s="12">
        <v>146318</v>
      </c>
      <c r="F170" s="12">
        <v>0</v>
      </c>
      <c r="G170" s="12">
        <v>187085</v>
      </c>
      <c r="H170" s="12">
        <v>4116111</v>
      </c>
      <c r="I170" s="12">
        <v>13969372</v>
      </c>
      <c r="J170" s="12">
        <v>71543</v>
      </c>
      <c r="K170" s="12">
        <v>1821720</v>
      </c>
      <c r="L170" s="12">
        <v>1018331</v>
      </c>
      <c r="M170" s="12">
        <v>1802528</v>
      </c>
      <c r="N170" s="12">
        <v>0</v>
      </c>
      <c r="O170" s="12">
        <v>254010</v>
      </c>
      <c r="P170" s="12">
        <v>4958379</v>
      </c>
      <c r="Q170" s="12">
        <v>0</v>
      </c>
      <c r="R170" s="12">
        <v>3906108</v>
      </c>
      <c r="S170" s="12">
        <v>1090254</v>
      </c>
      <c r="T170" s="12">
        <v>91528</v>
      </c>
      <c r="U170" s="12">
        <v>129127</v>
      </c>
      <c r="V170" s="12">
        <v>167033</v>
      </c>
      <c r="W170" s="12">
        <v>0</v>
      </c>
      <c r="X170" s="12">
        <v>196868</v>
      </c>
      <c r="Y170" s="12">
        <v>82126</v>
      </c>
      <c r="Z170" s="12">
        <v>103761</v>
      </c>
      <c r="AA170" s="12">
        <v>933920</v>
      </c>
      <c r="AB170" s="12">
        <v>2559710</v>
      </c>
      <c r="AC170" s="12">
        <v>878130</v>
      </c>
      <c r="AD170" s="12">
        <v>6975000</v>
      </c>
      <c r="AE170" s="12">
        <v>0</v>
      </c>
      <c r="AF170" s="12">
        <v>2133198</v>
      </c>
      <c r="AG170" s="12">
        <v>207766</v>
      </c>
      <c r="AH170" s="12">
        <v>23704</v>
      </c>
      <c r="AI170" s="12">
        <v>35475</v>
      </c>
      <c r="AJ170" s="12">
        <v>2439604</v>
      </c>
      <c r="AK170" s="12">
        <v>6054278</v>
      </c>
      <c r="AL170" s="12">
        <v>3978712</v>
      </c>
      <c r="AM170" s="12">
        <v>418052</v>
      </c>
      <c r="AN170" s="12">
        <v>46342</v>
      </c>
      <c r="AO170" s="12">
        <v>101974</v>
      </c>
      <c r="AP170" s="12">
        <v>1127000</v>
      </c>
      <c r="AQ170" s="12">
        <v>3637297</v>
      </c>
      <c r="AR170" s="12">
        <v>818972</v>
      </c>
      <c r="AS170" s="12">
        <v>14558362</v>
      </c>
      <c r="AT170" s="12">
        <v>0</v>
      </c>
      <c r="AU170" s="12">
        <v>643059</v>
      </c>
      <c r="AV170" s="12">
        <v>2040731</v>
      </c>
      <c r="AW170" s="12">
        <v>0</v>
      </c>
      <c r="AX170" s="12">
        <v>8878441</v>
      </c>
      <c r="AY170" s="12">
        <v>19306327</v>
      </c>
      <c r="AZ170" s="12">
        <v>11872933</v>
      </c>
      <c r="BA170" s="12">
        <v>0</v>
      </c>
      <c r="BB170" s="12">
        <v>6687924</v>
      </c>
      <c r="BC170" s="12">
        <v>6236481</v>
      </c>
      <c r="BD170" s="12">
        <v>667716</v>
      </c>
      <c r="BE170" s="12">
        <v>2815129</v>
      </c>
      <c r="BF170" s="12">
        <v>3391036</v>
      </c>
      <c r="BG170" s="12">
        <v>0</v>
      </c>
      <c r="BH170" s="12">
        <v>4354255</v>
      </c>
      <c r="BI170" s="12">
        <v>3934351</v>
      </c>
      <c r="BJ170" s="12">
        <v>457358</v>
      </c>
      <c r="BK170" s="12">
        <v>17815</v>
      </c>
      <c r="BL170" s="12">
        <v>411062</v>
      </c>
      <c r="BM170" s="12">
        <v>35470</v>
      </c>
      <c r="BN170" s="12">
        <v>3239583</v>
      </c>
      <c r="BO170" s="12">
        <v>521235</v>
      </c>
      <c r="BP170" s="12">
        <v>221198</v>
      </c>
      <c r="BQ170" s="12">
        <v>158839</v>
      </c>
      <c r="BR170" s="55">
        <f t="shared" si="9"/>
        <v>158956090</v>
      </c>
    </row>
    <row r="171" spans="1:70" x14ac:dyDescent="0.25">
      <c r="A171" s="9"/>
      <c r="B171" s="10">
        <v>341.15</v>
      </c>
      <c r="C171" s="11" t="s">
        <v>102</v>
      </c>
      <c r="D171" s="12">
        <v>0</v>
      </c>
      <c r="E171" s="12">
        <v>57236</v>
      </c>
      <c r="F171" s="12">
        <v>0</v>
      </c>
      <c r="G171" s="12">
        <v>0</v>
      </c>
      <c r="H171" s="12">
        <v>3209339</v>
      </c>
      <c r="I171" s="12">
        <v>453276863</v>
      </c>
      <c r="J171" s="12">
        <v>21555</v>
      </c>
      <c r="K171" s="12">
        <v>1062139</v>
      </c>
      <c r="L171" s="12">
        <v>592785</v>
      </c>
      <c r="M171" s="12">
        <v>487268</v>
      </c>
      <c r="N171" s="12">
        <v>0</v>
      </c>
      <c r="O171" s="12">
        <v>87878</v>
      </c>
      <c r="P171" s="12">
        <v>0</v>
      </c>
      <c r="Q171" s="12">
        <v>38693</v>
      </c>
      <c r="R171" s="12">
        <v>0</v>
      </c>
      <c r="S171" s="12">
        <v>393572</v>
      </c>
      <c r="T171" s="12">
        <v>40573</v>
      </c>
      <c r="U171" s="12">
        <v>0</v>
      </c>
      <c r="V171" s="12">
        <v>0</v>
      </c>
      <c r="W171" s="12">
        <v>29689</v>
      </c>
      <c r="X171" s="12">
        <v>0</v>
      </c>
      <c r="Y171" s="12">
        <v>0</v>
      </c>
      <c r="Z171" s="12">
        <v>41620</v>
      </c>
      <c r="AA171" s="12">
        <v>0</v>
      </c>
      <c r="AB171" s="12">
        <v>0</v>
      </c>
      <c r="AC171" s="12">
        <v>81076</v>
      </c>
      <c r="AD171" s="12">
        <v>4276000</v>
      </c>
      <c r="AE171" s="12">
        <v>0</v>
      </c>
      <c r="AF171" s="12">
        <v>0</v>
      </c>
      <c r="AG171" s="12">
        <v>83501</v>
      </c>
      <c r="AH171" s="12">
        <v>0</v>
      </c>
      <c r="AI171" s="12">
        <v>3770</v>
      </c>
      <c r="AJ171" s="12">
        <v>942240</v>
      </c>
      <c r="AK171" s="12">
        <v>2289863</v>
      </c>
      <c r="AL171" s="12">
        <v>571437</v>
      </c>
      <c r="AM171" s="12">
        <v>0</v>
      </c>
      <c r="AN171" s="12">
        <v>0</v>
      </c>
      <c r="AO171" s="12">
        <v>0</v>
      </c>
      <c r="AP171" s="12">
        <v>0</v>
      </c>
      <c r="AQ171" s="12">
        <v>0</v>
      </c>
      <c r="AR171" s="12">
        <v>479691</v>
      </c>
      <c r="AS171" s="12">
        <v>0</v>
      </c>
      <c r="AT171" s="12">
        <v>354193</v>
      </c>
      <c r="AU171" s="12">
        <v>363897</v>
      </c>
      <c r="AV171" s="12">
        <v>0</v>
      </c>
      <c r="AW171" s="12">
        <v>103495</v>
      </c>
      <c r="AX171" s="12">
        <v>3579113</v>
      </c>
      <c r="AY171" s="12">
        <v>0</v>
      </c>
      <c r="AZ171" s="12">
        <v>0</v>
      </c>
      <c r="BA171" s="12">
        <v>0</v>
      </c>
      <c r="BB171" s="12">
        <v>666816</v>
      </c>
      <c r="BC171" s="12">
        <v>2407169</v>
      </c>
      <c r="BD171" s="12">
        <v>48459</v>
      </c>
      <c r="BE171" s="12">
        <v>1188617</v>
      </c>
      <c r="BF171" s="12">
        <v>0</v>
      </c>
      <c r="BG171" s="12">
        <v>685305</v>
      </c>
      <c r="BH171" s="12">
        <v>1651789</v>
      </c>
      <c r="BI171" s="12">
        <v>0</v>
      </c>
      <c r="BJ171" s="12">
        <v>326268</v>
      </c>
      <c r="BK171" s="12">
        <v>0</v>
      </c>
      <c r="BL171" s="12">
        <v>12012</v>
      </c>
      <c r="BM171" s="12">
        <v>0</v>
      </c>
      <c r="BN171" s="12">
        <v>1803121</v>
      </c>
      <c r="BO171" s="12">
        <v>0</v>
      </c>
      <c r="BP171" s="12">
        <v>0</v>
      </c>
      <c r="BQ171" s="12">
        <v>0</v>
      </c>
      <c r="BR171" s="55">
        <f t="shared" ref="BR171:BR233" si="10">SUM(D171:BQ171)</f>
        <v>481257042</v>
      </c>
    </row>
    <row r="172" spans="1:70" x14ac:dyDescent="0.25">
      <c r="A172" s="9"/>
      <c r="B172" s="10">
        <v>341.16</v>
      </c>
      <c r="C172" s="11" t="s">
        <v>103</v>
      </c>
      <c r="D172" s="12">
        <v>436433</v>
      </c>
      <c r="E172" s="12">
        <v>0</v>
      </c>
      <c r="F172" s="12">
        <v>0</v>
      </c>
      <c r="G172" s="12">
        <v>0</v>
      </c>
      <c r="H172" s="12">
        <v>0</v>
      </c>
      <c r="I172" s="12">
        <v>3712886</v>
      </c>
      <c r="J172" s="12">
        <v>0</v>
      </c>
      <c r="K172" s="12">
        <v>828901</v>
      </c>
      <c r="L172" s="12">
        <v>465554</v>
      </c>
      <c r="M172" s="12">
        <v>512914</v>
      </c>
      <c r="N172" s="12">
        <v>0</v>
      </c>
      <c r="O172" s="12">
        <v>0</v>
      </c>
      <c r="P172" s="12">
        <v>0</v>
      </c>
      <c r="Q172" s="12">
        <v>0</v>
      </c>
      <c r="R172" s="12">
        <v>0</v>
      </c>
      <c r="S172" s="12">
        <v>0</v>
      </c>
      <c r="T172" s="12">
        <v>42708</v>
      </c>
      <c r="U172" s="12">
        <v>59434</v>
      </c>
      <c r="V172" s="12">
        <v>33237</v>
      </c>
      <c r="W172" s="12">
        <v>0</v>
      </c>
      <c r="X172" s="12">
        <v>55882</v>
      </c>
      <c r="Y172" s="12">
        <v>0</v>
      </c>
      <c r="Z172" s="12">
        <v>0</v>
      </c>
      <c r="AA172" s="12">
        <v>0</v>
      </c>
      <c r="AB172" s="12">
        <v>0</v>
      </c>
      <c r="AC172" s="12">
        <v>225503</v>
      </c>
      <c r="AD172" s="12">
        <v>2983000</v>
      </c>
      <c r="AE172" s="12">
        <v>0</v>
      </c>
      <c r="AF172" s="12">
        <v>0</v>
      </c>
      <c r="AG172" s="12">
        <v>0</v>
      </c>
      <c r="AH172" s="12">
        <v>0</v>
      </c>
      <c r="AI172" s="12">
        <v>0</v>
      </c>
      <c r="AJ172" s="12">
        <v>980683</v>
      </c>
      <c r="AK172" s="12">
        <v>2410328</v>
      </c>
      <c r="AL172" s="12">
        <v>451978</v>
      </c>
      <c r="AM172" s="12">
        <v>94724</v>
      </c>
      <c r="AN172" s="12">
        <v>0</v>
      </c>
      <c r="AO172" s="12">
        <v>27208</v>
      </c>
      <c r="AP172" s="12">
        <v>0</v>
      </c>
      <c r="AQ172" s="12">
        <v>1061141</v>
      </c>
      <c r="AR172" s="12">
        <v>378007</v>
      </c>
      <c r="AS172" s="12">
        <v>4519083</v>
      </c>
      <c r="AT172" s="12">
        <v>0</v>
      </c>
      <c r="AU172" s="12">
        <v>289094</v>
      </c>
      <c r="AV172" s="12">
        <v>573416</v>
      </c>
      <c r="AW172" s="12">
        <v>0</v>
      </c>
      <c r="AX172" s="12">
        <v>3579113</v>
      </c>
      <c r="AY172" s="12">
        <v>0</v>
      </c>
      <c r="AZ172" s="12">
        <v>3230396</v>
      </c>
      <c r="BA172" s="12">
        <v>1622639</v>
      </c>
      <c r="BB172" s="12">
        <v>2096609</v>
      </c>
      <c r="BC172" s="12">
        <v>0</v>
      </c>
      <c r="BD172" s="12">
        <v>0</v>
      </c>
      <c r="BE172" s="12">
        <v>946400</v>
      </c>
      <c r="BF172" s="12">
        <v>993866</v>
      </c>
      <c r="BG172" s="12">
        <v>543804</v>
      </c>
      <c r="BH172" s="12">
        <v>1286984.45</v>
      </c>
      <c r="BI172" s="12">
        <v>0</v>
      </c>
      <c r="BJ172" s="12">
        <v>0</v>
      </c>
      <c r="BK172" s="12">
        <v>0</v>
      </c>
      <c r="BL172" s="12">
        <v>0</v>
      </c>
      <c r="BM172" s="12">
        <v>0</v>
      </c>
      <c r="BN172" s="12">
        <v>1418337</v>
      </c>
      <c r="BO172" s="12">
        <v>0</v>
      </c>
      <c r="BP172" s="12">
        <v>0</v>
      </c>
      <c r="BQ172" s="12">
        <v>0</v>
      </c>
      <c r="BR172" s="55">
        <f t="shared" si="10"/>
        <v>35860262.450000003</v>
      </c>
    </row>
    <row r="173" spans="1:70" x14ac:dyDescent="0.25">
      <c r="A173" s="9"/>
      <c r="B173" s="10">
        <v>341.2</v>
      </c>
      <c r="C173" s="11" t="s">
        <v>104</v>
      </c>
      <c r="D173" s="12">
        <v>29443296</v>
      </c>
      <c r="E173" s="12">
        <v>58161</v>
      </c>
      <c r="F173" s="12">
        <v>19803650</v>
      </c>
      <c r="G173" s="12">
        <v>0</v>
      </c>
      <c r="H173" s="12">
        <v>69968175</v>
      </c>
      <c r="I173" s="12">
        <v>156781703</v>
      </c>
      <c r="J173" s="12">
        <v>0</v>
      </c>
      <c r="K173" s="12">
        <v>45726606</v>
      </c>
      <c r="L173" s="12">
        <v>15714716</v>
      </c>
      <c r="M173" s="12">
        <v>0</v>
      </c>
      <c r="N173" s="12">
        <v>121866892</v>
      </c>
      <c r="O173" s="12">
        <v>0</v>
      </c>
      <c r="P173" s="12">
        <v>66788</v>
      </c>
      <c r="Q173" s="12">
        <v>0</v>
      </c>
      <c r="R173" s="12">
        <v>41400589</v>
      </c>
      <c r="S173" s="12">
        <v>11061183</v>
      </c>
      <c r="T173" s="12">
        <v>0</v>
      </c>
      <c r="U173" s="12">
        <v>0</v>
      </c>
      <c r="V173" s="12">
        <v>0</v>
      </c>
      <c r="W173" s="12">
        <v>0</v>
      </c>
      <c r="X173" s="12">
        <v>0</v>
      </c>
      <c r="Y173" s="12">
        <v>0</v>
      </c>
      <c r="Z173" s="12">
        <v>70462</v>
      </c>
      <c r="AA173" s="12">
        <v>91026</v>
      </c>
      <c r="AB173" s="12">
        <v>37096397</v>
      </c>
      <c r="AC173" s="12">
        <v>0</v>
      </c>
      <c r="AD173" s="12">
        <v>197349000</v>
      </c>
      <c r="AE173" s="12">
        <v>0</v>
      </c>
      <c r="AF173" s="12">
        <v>39603323</v>
      </c>
      <c r="AG173" s="12">
        <v>0</v>
      </c>
      <c r="AH173" s="12">
        <v>0</v>
      </c>
      <c r="AI173" s="12">
        <v>0</v>
      </c>
      <c r="AJ173" s="12">
        <v>33674587</v>
      </c>
      <c r="AK173" s="12">
        <v>163955244</v>
      </c>
      <c r="AL173" s="12">
        <v>12149277</v>
      </c>
      <c r="AM173" s="12">
        <v>0</v>
      </c>
      <c r="AN173" s="12">
        <v>0</v>
      </c>
      <c r="AO173" s="12">
        <v>22734</v>
      </c>
      <c r="AP173" s="12">
        <v>97422000</v>
      </c>
      <c r="AQ173" s="12">
        <v>43248021</v>
      </c>
      <c r="AR173" s="12">
        <v>42688710</v>
      </c>
      <c r="AS173" s="12">
        <v>2222000</v>
      </c>
      <c r="AT173" s="12">
        <v>31985341</v>
      </c>
      <c r="AU173" s="12">
        <v>0</v>
      </c>
      <c r="AV173" s="12">
        <v>18383273</v>
      </c>
      <c r="AW173" s="12">
        <v>0</v>
      </c>
      <c r="AX173" s="12">
        <v>236603312</v>
      </c>
      <c r="AY173" s="12">
        <v>37630643</v>
      </c>
      <c r="AZ173" s="12">
        <v>162854940</v>
      </c>
      <c r="BA173" s="12">
        <v>95759651</v>
      </c>
      <c r="BB173" s="12">
        <v>184003832</v>
      </c>
      <c r="BC173" s="12">
        <v>100197976</v>
      </c>
      <c r="BD173" s="12">
        <v>8298877</v>
      </c>
      <c r="BE173" s="12">
        <v>34713153</v>
      </c>
      <c r="BF173" s="12">
        <v>23354896</v>
      </c>
      <c r="BG173" s="12">
        <v>1562361</v>
      </c>
      <c r="BH173" s="12">
        <v>138053989.08000001</v>
      </c>
      <c r="BI173" s="12">
        <v>52103485</v>
      </c>
      <c r="BJ173" s="12">
        <v>10904010</v>
      </c>
      <c r="BK173" s="12">
        <v>0</v>
      </c>
      <c r="BL173" s="12">
        <v>0</v>
      </c>
      <c r="BM173" s="12">
        <v>0</v>
      </c>
      <c r="BN173" s="12">
        <v>76152132</v>
      </c>
      <c r="BO173" s="12">
        <v>0</v>
      </c>
      <c r="BP173" s="12">
        <v>2059825</v>
      </c>
      <c r="BQ173" s="12">
        <v>0</v>
      </c>
      <c r="BR173" s="55">
        <f t="shared" si="10"/>
        <v>2396106236.0799999</v>
      </c>
    </row>
    <row r="174" spans="1:70" x14ac:dyDescent="0.25">
      <c r="A174" s="9"/>
      <c r="B174" s="10">
        <v>341.3</v>
      </c>
      <c r="C174" s="11" t="s">
        <v>105</v>
      </c>
      <c r="D174" s="12">
        <v>20</v>
      </c>
      <c r="E174" s="12">
        <v>66958</v>
      </c>
      <c r="F174" s="12">
        <v>193416</v>
      </c>
      <c r="G174" s="12">
        <v>0</v>
      </c>
      <c r="H174" s="12">
        <v>0</v>
      </c>
      <c r="I174" s="12">
        <v>2522700</v>
      </c>
      <c r="J174" s="12">
        <v>0</v>
      </c>
      <c r="K174" s="12">
        <v>0</v>
      </c>
      <c r="L174" s="12">
        <v>89644</v>
      </c>
      <c r="M174" s="12">
        <v>8394</v>
      </c>
      <c r="N174" s="12">
        <v>0</v>
      </c>
      <c r="O174" s="12">
        <v>0</v>
      </c>
      <c r="P174" s="12">
        <v>0</v>
      </c>
      <c r="Q174" s="12">
        <v>104100</v>
      </c>
      <c r="R174" s="12">
        <v>0</v>
      </c>
      <c r="S174" s="12">
        <v>0</v>
      </c>
      <c r="T174" s="12">
        <v>0</v>
      </c>
      <c r="U174" s="12">
        <v>1420</v>
      </c>
      <c r="V174" s="12">
        <v>0</v>
      </c>
      <c r="W174" s="12">
        <v>0</v>
      </c>
      <c r="X174" s="12">
        <v>0</v>
      </c>
      <c r="Y174" s="12">
        <v>0</v>
      </c>
      <c r="Z174" s="12">
        <v>23103</v>
      </c>
      <c r="AA174" s="12">
        <v>0</v>
      </c>
      <c r="AB174" s="12">
        <v>4534775</v>
      </c>
      <c r="AC174" s="12">
        <v>0</v>
      </c>
      <c r="AD174" s="12">
        <v>3444000</v>
      </c>
      <c r="AE174" s="12">
        <v>0</v>
      </c>
      <c r="AF174" s="12">
        <v>1670</v>
      </c>
      <c r="AG174" s="12">
        <v>0</v>
      </c>
      <c r="AH174" s="12">
        <v>0</v>
      </c>
      <c r="AI174" s="12">
        <v>0</v>
      </c>
      <c r="AJ174" s="12">
        <v>130</v>
      </c>
      <c r="AK174" s="12">
        <v>115083</v>
      </c>
      <c r="AL174" s="12">
        <v>18830</v>
      </c>
      <c r="AM174" s="12">
        <v>1005451</v>
      </c>
      <c r="AN174" s="12">
        <v>0</v>
      </c>
      <c r="AO174" s="12">
        <v>5626</v>
      </c>
      <c r="AP174" s="12">
        <v>0</v>
      </c>
      <c r="AQ174" s="12">
        <v>0</v>
      </c>
      <c r="AR174" s="12">
        <v>0</v>
      </c>
      <c r="AS174" s="12">
        <v>61246164</v>
      </c>
      <c r="AT174" s="12">
        <v>0</v>
      </c>
      <c r="AU174" s="12">
        <v>356</v>
      </c>
      <c r="AV174" s="12">
        <v>11981</v>
      </c>
      <c r="AW174" s="12">
        <v>0</v>
      </c>
      <c r="AX174" s="12">
        <v>0</v>
      </c>
      <c r="AY174" s="12">
        <v>0</v>
      </c>
      <c r="AZ174" s="12">
        <v>452566</v>
      </c>
      <c r="BA174" s="12">
        <v>1013538</v>
      </c>
      <c r="BB174" s="12">
        <v>0</v>
      </c>
      <c r="BC174" s="12">
        <v>0</v>
      </c>
      <c r="BD174" s="12">
        <v>0</v>
      </c>
      <c r="BE174" s="12">
        <v>0</v>
      </c>
      <c r="BF174" s="12">
        <v>0</v>
      </c>
      <c r="BG174" s="12">
        <v>99075</v>
      </c>
      <c r="BH174" s="12">
        <v>40405.800000000003</v>
      </c>
      <c r="BI174" s="12">
        <v>1247908</v>
      </c>
      <c r="BJ174" s="12">
        <v>0</v>
      </c>
      <c r="BK174" s="12">
        <v>0</v>
      </c>
      <c r="BL174" s="12">
        <v>0</v>
      </c>
      <c r="BM174" s="12">
        <v>3954</v>
      </c>
      <c r="BN174" s="12">
        <v>401597</v>
      </c>
      <c r="BO174" s="12">
        <v>0</v>
      </c>
      <c r="BP174" s="12">
        <v>1605605</v>
      </c>
      <c r="BQ174" s="12">
        <v>0</v>
      </c>
      <c r="BR174" s="55">
        <f t="shared" si="10"/>
        <v>78258469.799999997</v>
      </c>
    </row>
    <row r="175" spans="1:70" x14ac:dyDescent="0.25">
      <c r="A175" s="9"/>
      <c r="B175" s="10">
        <v>341.51</v>
      </c>
      <c r="C175" s="11" t="s">
        <v>106</v>
      </c>
      <c r="D175" s="12">
        <v>402186268</v>
      </c>
      <c r="E175" s="12">
        <v>0</v>
      </c>
      <c r="F175" s="12">
        <v>0</v>
      </c>
      <c r="G175" s="12">
        <v>824395</v>
      </c>
      <c r="H175" s="12">
        <v>0</v>
      </c>
      <c r="I175" s="12">
        <v>22396876</v>
      </c>
      <c r="J175" s="12">
        <v>133893</v>
      </c>
      <c r="K175" s="12">
        <v>0</v>
      </c>
      <c r="L175" s="12">
        <v>0</v>
      </c>
      <c r="M175" s="12">
        <v>0</v>
      </c>
      <c r="N175" s="12">
        <v>0</v>
      </c>
      <c r="O175" s="12">
        <v>0</v>
      </c>
      <c r="P175" s="12">
        <v>0</v>
      </c>
      <c r="Q175" s="12">
        <v>213384</v>
      </c>
      <c r="R175" s="12">
        <v>0</v>
      </c>
      <c r="S175" s="12">
        <v>0</v>
      </c>
      <c r="T175" s="12">
        <v>112861</v>
      </c>
      <c r="U175" s="12">
        <v>975792</v>
      </c>
      <c r="V175" s="12">
        <v>233006</v>
      </c>
      <c r="W175" s="12">
        <v>109668</v>
      </c>
      <c r="X175" s="12">
        <v>338780</v>
      </c>
      <c r="Y175" s="12">
        <v>424</v>
      </c>
      <c r="Z175" s="12">
        <v>0</v>
      </c>
      <c r="AA175" s="12">
        <v>0</v>
      </c>
      <c r="AB175" s="12">
        <v>0</v>
      </c>
      <c r="AC175" s="12">
        <v>1642208</v>
      </c>
      <c r="AD175" s="12">
        <v>0</v>
      </c>
      <c r="AE175" s="12">
        <v>0</v>
      </c>
      <c r="AF175" s="12">
        <v>0</v>
      </c>
      <c r="AG175" s="12">
        <v>0</v>
      </c>
      <c r="AH175" s="12">
        <v>460164</v>
      </c>
      <c r="AI175" s="12">
        <v>60741</v>
      </c>
      <c r="AJ175" s="12">
        <v>0</v>
      </c>
      <c r="AK175" s="12">
        <v>0</v>
      </c>
      <c r="AL175" s="12">
        <v>0</v>
      </c>
      <c r="AM175" s="12">
        <v>1725110</v>
      </c>
      <c r="AN175" s="12">
        <v>3703</v>
      </c>
      <c r="AO175" s="12">
        <v>225502</v>
      </c>
      <c r="AP175" s="12">
        <v>0</v>
      </c>
      <c r="AQ175" s="12">
        <v>6916463</v>
      </c>
      <c r="AR175" s="12">
        <v>0</v>
      </c>
      <c r="AS175" s="12">
        <v>39732851</v>
      </c>
      <c r="AT175" s="12">
        <v>3316229</v>
      </c>
      <c r="AU175" s="12">
        <v>191603989</v>
      </c>
      <c r="AV175" s="12">
        <v>7030891</v>
      </c>
      <c r="AW175" s="12">
        <v>0</v>
      </c>
      <c r="AX175" s="12">
        <v>3705022</v>
      </c>
      <c r="AY175" s="12">
        <v>0</v>
      </c>
      <c r="AZ175" s="12">
        <v>0</v>
      </c>
      <c r="BA175" s="12">
        <v>0</v>
      </c>
      <c r="BB175" s="12">
        <v>0</v>
      </c>
      <c r="BC175" s="12">
        <v>2154911</v>
      </c>
      <c r="BD175" s="12">
        <v>0</v>
      </c>
      <c r="BE175" s="12">
        <v>0</v>
      </c>
      <c r="BF175" s="12">
        <v>6575992</v>
      </c>
      <c r="BG175" s="12">
        <v>5247097</v>
      </c>
      <c r="BH175" s="12">
        <v>9074717</v>
      </c>
      <c r="BI175" s="12">
        <v>4636990</v>
      </c>
      <c r="BJ175" s="12">
        <v>2866501</v>
      </c>
      <c r="BK175" s="12">
        <v>13992</v>
      </c>
      <c r="BL175" s="12">
        <v>0</v>
      </c>
      <c r="BM175" s="12">
        <v>3332</v>
      </c>
      <c r="BN175" s="12">
        <v>2418991</v>
      </c>
      <c r="BO175" s="12">
        <v>432197</v>
      </c>
      <c r="BP175" s="12">
        <v>1651768</v>
      </c>
      <c r="BQ175" s="12">
        <v>0</v>
      </c>
      <c r="BR175" s="55">
        <f t="shared" si="10"/>
        <v>719024708</v>
      </c>
    </row>
    <row r="176" spans="1:70" x14ac:dyDescent="0.25">
      <c r="A176" s="9"/>
      <c r="B176" s="10">
        <v>341.52</v>
      </c>
      <c r="C176" s="11" t="s">
        <v>107</v>
      </c>
      <c r="D176" s="12">
        <v>12844369</v>
      </c>
      <c r="E176" s="12">
        <v>0</v>
      </c>
      <c r="F176" s="12">
        <v>190910</v>
      </c>
      <c r="G176" s="12">
        <v>37650</v>
      </c>
      <c r="H176" s="12">
        <v>0</v>
      </c>
      <c r="I176" s="12">
        <v>1961545</v>
      </c>
      <c r="J176" s="12">
        <v>19410</v>
      </c>
      <c r="K176" s="12">
        <v>101447</v>
      </c>
      <c r="L176" s="12">
        <v>46550</v>
      </c>
      <c r="M176" s="12">
        <v>359593</v>
      </c>
      <c r="N176" s="12">
        <v>0</v>
      </c>
      <c r="O176" s="12">
        <v>91674</v>
      </c>
      <c r="P176" s="12">
        <v>48166</v>
      </c>
      <c r="Q176" s="12">
        <v>22989</v>
      </c>
      <c r="R176" s="12">
        <v>223191</v>
      </c>
      <c r="S176" s="12">
        <v>267152</v>
      </c>
      <c r="T176" s="12">
        <v>6162</v>
      </c>
      <c r="U176" s="12">
        <v>39833</v>
      </c>
      <c r="V176" s="12">
        <v>127856</v>
      </c>
      <c r="W176" s="12">
        <v>10596</v>
      </c>
      <c r="X176" s="12">
        <v>20450</v>
      </c>
      <c r="Y176" s="12">
        <v>107827</v>
      </c>
      <c r="Z176" s="12">
        <v>0</v>
      </c>
      <c r="AA176" s="12">
        <v>26615</v>
      </c>
      <c r="AB176" s="12">
        <v>82298</v>
      </c>
      <c r="AC176" s="12">
        <v>278000</v>
      </c>
      <c r="AD176" s="12">
        <v>550000</v>
      </c>
      <c r="AE176" s="12">
        <v>12982</v>
      </c>
      <c r="AF176" s="12">
        <v>1492282</v>
      </c>
      <c r="AG176" s="12">
        <v>0</v>
      </c>
      <c r="AH176" s="12">
        <v>144681</v>
      </c>
      <c r="AI176" s="12">
        <v>0</v>
      </c>
      <c r="AJ176" s="12">
        <v>170424</v>
      </c>
      <c r="AK176" s="12">
        <v>393697</v>
      </c>
      <c r="AL176" s="12">
        <v>356052</v>
      </c>
      <c r="AM176" s="12">
        <v>188092</v>
      </c>
      <c r="AN176" s="12">
        <v>0</v>
      </c>
      <c r="AO176" s="12">
        <v>18854</v>
      </c>
      <c r="AP176" s="12">
        <v>0</v>
      </c>
      <c r="AQ176" s="12">
        <v>0</v>
      </c>
      <c r="AR176" s="12">
        <v>123018</v>
      </c>
      <c r="AS176" s="12">
        <v>30022356</v>
      </c>
      <c r="AT176" s="12">
        <v>0</v>
      </c>
      <c r="AU176" s="12">
        <v>1517708</v>
      </c>
      <c r="AV176" s="12">
        <v>123643</v>
      </c>
      <c r="AW176" s="12">
        <v>0</v>
      </c>
      <c r="AX176" s="12">
        <v>0</v>
      </c>
      <c r="AY176" s="12">
        <v>15192254</v>
      </c>
      <c r="AZ176" s="12">
        <v>0</v>
      </c>
      <c r="BA176" s="12">
        <v>419164</v>
      </c>
      <c r="BB176" s="12">
        <v>0</v>
      </c>
      <c r="BC176" s="12">
        <v>4668053</v>
      </c>
      <c r="BD176" s="12">
        <v>0</v>
      </c>
      <c r="BE176" s="12">
        <v>108948</v>
      </c>
      <c r="BF176" s="12">
        <v>197388</v>
      </c>
      <c r="BG176" s="12">
        <v>59166</v>
      </c>
      <c r="BH176" s="12">
        <v>4719917.07</v>
      </c>
      <c r="BI176" s="12">
        <v>413452</v>
      </c>
      <c r="BJ176" s="12">
        <v>305577</v>
      </c>
      <c r="BK176" s="12">
        <v>0</v>
      </c>
      <c r="BL176" s="12">
        <v>0</v>
      </c>
      <c r="BM176" s="12">
        <v>0</v>
      </c>
      <c r="BN176" s="12">
        <v>20449874</v>
      </c>
      <c r="BO176" s="12">
        <v>101039</v>
      </c>
      <c r="BP176" s="12">
        <v>0</v>
      </c>
      <c r="BQ176" s="12">
        <v>0</v>
      </c>
      <c r="BR176" s="55">
        <f t="shared" si="10"/>
        <v>98662904.069999993</v>
      </c>
    </row>
    <row r="177" spans="1:70" x14ac:dyDescent="0.25">
      <c r="A177" s="9"/>
      <c r="B177" s="10">
        <v>341.53</v>
      </c>
      <c r="C177" s="11" t="s">
        <v>108</v>
      </c>
      <c r="D177" s="12">
        <v>116304690</v>
      </c>
      <c r="E177" s="12">
        <v>0</v>
      </c>
      <c r="F177" s="12">
        <v>753859</v>
      </c>
      <c r="G177" s="12">
        <v>0</v>
      </c>
      <c r="H177" s="12">
        <v>0</v>
      </c>
      <c r="I177" s="12">
        <v>0</v>
      </c>
      <c r="J177" s="12">
        <v>0</v>
      </c>
      <c r="K177" s="12">
        <v>0</v>
      </c>
      <c r="L177" s="12">
        <v>0</v>
      </c>
      <c r="M177" s="12">
        <v>0</v>
      </c>
      <c r="N177" s="12">
        <v>0</v>
      </c>
      <c r="O177" s="12">
        <v>0</v>
      </c>
      <c r="P177" s="12">
        <v>0</v>
      </c>
      <c r="Q177" s="12">
        <v>0</v>
      </c>
      <c r="R177" s="12">
        <v>1002059</v>
      </c>
      <c r="S177" s="12">
        <v>0</v>
      </c>
      <c r="T177" s="12">
        <v>0</v>
      </c>
      <c r="U177" s="12">
        <v>0</v>
      </c>
      <c r="V177" s="12">
        <v>0</v>
      </c>
      <c r="W177" s="12">
        <v>72912</v>
      </c>
      <c r="X177" s="12">
        <v>0</v>
      </c>
      <c r="Y177" s="12">
        <v>32887</v>
      </c>
      <c r="Z177" s="12">
        <v>0</v>
      </c>
      <c r="AA177" s="12">
        <v>0</v>
      </c>
      <c r="AB177" s="12">
        <v>0</v>
      </c>
      <c r="AC177" s="12">
        <v>1219</v>
      </c>
      <c r="AD177" s="12">
        <v>0</v>
      </c>
      <c r="AE177" s="12">
        <v>0</v>
      </c>
      <c r="AF177" s="12">
        <v>0</v>
      </c>
      <c r="AG177" s="12">
        <v>0</v>
      </c>
      <c r="AH177" s="12">
        <v>0</v>
      </c>
      <c r="AI177" s="12">
        <v>11738</v>
      </c>
      <c r="AJ177" s="12">
        <v>0</v>
      </c>
      <c r="AK177" s="12">
        <v>0</v>
      </c>
      <c r="AL177" s="12">
        <v>789</v>
      </c>
      <c r="AM177" s="12">
        <v>0</v>
      </c>
      <c r="AN177" s="12">
        <v>0</v>
      </c>
      <c r="AO177" s="12">
        <v>0</v>
      </c>
      <c r="AP177" s="12">
        <v>0</v>
      </c>
      <c r="AQ177" s="12">
        <v>4817</v>
      </c>
      <c r="AR177" s="12">
        <v>0</v>
      </c>
      <c r="AS177" s="12">
        <v>559810</v>
      </c>
      <c r="AT177" s="12">
        <v>0</v>
      </c>
      <c r="AU177" s="12">
        <v>14668664</v>
      </c>
      <c r="AV177" s="12">
        <v>0</v>
      </c>
      <c r="AW177" s="12">
        <v>0</v>
      </c>
      <c r="AX177" s="12">
        <v>0</v>
      </c>
      <c r="AY177" s="12">
        <v>0</v>
      </c>
      <c r="AZ177" s="12">
        <v>0</v>
      </c>
      <c r="BA177" s="12">
        <v>0</v>
      </c>
      <c r="BB177" s="12">
        <v>0</v>
      </c>
      <c r="BC177" s="12">
        <v>3990639</v>
      </c>
      <c r="BD177" s="12">
        <v>0</v>
      </c>
      <c r="BE177" s="12">
        <v>0</v>
      </c>
      <c r="BF177" s="12">
        <v>0</v>
      </c>
      <c r="BG177" s="12">
        <v>4496402</v>
      </c>
      <c r="BH177" s="12">
        <v>0</v>
      </c>
      <c r="BI177" s="12">
        <v>0</v>
      </c>
      <c r="BJ177" s="12">
        <v>1116440</v>
      </c>
      <c r="BK177" s="12">
        <v>0</v>
      </c>
      <c r="BL177" s="12">
        <v>0</v>
      </c>
      <c r="BM177" s="12">
        <v>0</v>
      </c>
      <c r="BN177" s="12">
        <v>1413794</v>
      </c>
      <c r="BO177" s="12">
        <v>0</v>
      </c>
      <c r="BP177" s="12">
        <v>2676042</v>
      </c>
      <c r="BQ177" s="12">
        <v>0</v>
      </c>
      <c r="BR177" s="55">
        <f t="shared" si="10"/>
        <v>147106761</v>
      </c>
    </row>
    <row r="178" spans="1:70" x14ac:dyDescent="0.25">
      <c r="A178" s="9"/>
      <c r="B178" s="10">
        <v>341.54</v>
      </c>
      <c r="C178" s="11" t="s">
        <v>109</v>
      </c>
      <c r="D178" s="12">
        <v>0</v>
      </c>
      <c r="E178" s="12">
        <v>0</v>
      </c>
      <c r="F178" s="12">
        <v>137380</v>
      </c>
      <c r="G178" s="12">
        <v>0</v>
      </c>
      <c r="H178" s="12">
        <v>0</v>
      </c>
      <c r="I178" s="12">
        <v>261221</v>
      </c>
      <c r="J178" s="12">
        <v>0</v>
      </c>
      <c r="K178" s="12">
        <v>0</v>
      </c>
      <c r="L178" s="12">
        <v>0</v>
      </c>
      <c r="M178" s="12">
        <v>191045</v>
      </c>
      <c r="N178" s="12">
        <v>0</v>
      </c>
      <c r="O178" s="12">
        <v>110814</v>
      </c>
      <c r="P178" s="12">
        <v>2020</v>
      </c>
      <c r="Q178" s="12">
        <v>0</v>
      </c>
      <c r="R178" s="12">
        <v>0</v>
      </c>
      <c r="S178" s="12">
        <v>0</v>
      </c>
      <c r="T178" s="12">
        <v>0</v>
      </c>
      <c r="U178" s="12">
        <v>345</v>
      </c>
      <c r="V178" s="12">
        <v>0</v>
      </c>
      <c r="W178" s="12">
        <v>0</v>
      </c>
      <c r="X178" s="12">
        <v>0</v>
      </c>
      <c r="Y178" s="12">
        <v>0</v>
      </c>
      <c r="Z178" s="12">
        <v>0</v>
      </c>
      <c r="AA178" s="12">
        <v>0</v>
      </c>
      <c r="AB178" s="12">
        <v>0</v>
      </c>
      <c r="AC178" s="12">
        <v>0</v>
      </c>
      <c r="AD178" s="12">
        <v>0</v>
      </c>
      <c r="AE178" s="12">
        <v>0</v>
      </c>
      <c r="AF178" s="12">
        <v>0</v>
      </c>
      <c r="AG178" s="12">
        <v>0</v>
      </c>
      <c r="AH178" s="12">
        <v>0</v>
      </c>
      <c r="AI178" s="12">
        <v>0</v>
      </c>
      <c r="AJ178" s="12">
        <v>0</v>
      </c>
      <c r="AK178" s="12">
        <v>0</v>
      </c>
      <c r="AL178" s="12">
        <v>0</v>
      </c>
      <c r="AM178" s="12">
        <v>0</v>
      </c>
      <c r="AN178" s="12">
        <v>0</v>
      </c>
      <c r="AO178" s="12">
        <v>0</v>
      </c>
      <c r="AP178" s="12">
        <v>0</v>
      </c>
      <c r="AQ178" s="12">
        <v>0</v>
      </c>
      <c r="AR178" s="12">
        <v>0</v>
      </c>
      <c r="AS178" s="12">
        <v>983272</v>
      </c>
      <c r="AT178" s="12">
        <v>0</v>
      </c>
      <c r="AU178" s="12">
        <v>0</v>
      </c>
      <c r="AV178" s="12">
        <v>0</v>
      </c>
      <c r="AW178" s="12">
        <v>0</v>
      </c>
      <c r="AX178" s="12">
        <v>0</v>
      </c>
      <c r="AY178" s="12">
        <v>0</v>
      </c>
      <c r="AZ178" s="12">
        <v>0</v>
      </c>
      <c r="BA178" s="12">
        <v>0</v>
      </c>
      <c r="BB178" s="12">
        <v>0</v>
      </c>
      <c r="BC178" s="12">
        <v>0</v>
      </c>
      <c r="BD178" s="12">
        <v>0</v>
      </c>
      <c r="BE178" s="12">
        <v>0</v>
      </c>
      <c r="BF178" s="12">
        <v>0</v>
      </c>
      <c r="BG178" s="12">
        <v>0</v>
      </c>
      <c r="BH178" s="12">
        <v>0</v>
      </c>
      <c r="BI178" s="12">
        <v>0</v>
      </c>
      <c r="BJ178" s="12">
        <v>0</v>
      </c>
      <c r="BK178" s="12">
        <v>1498</v>
      </c>
      <c r="BL178" s="12">
        <v>0</v>
      </c>
      <c r="BM178" s="12">
        <v>20879</v>
      </c>
      <c r="BN178" s="12">
        <v>0</v>
      </c>
      <c r="BO178" s="12">
        <v>208651</v>
      </c>
      <c r="BP178" s="12">
        <v>0</v>
      </c>
      <c r="BQ178" s="12">
        <v>0</v>
      </c>
      <c r="BR178" s="55">
        <f t="shared" si="10"/>
        <v>1917125</v>
      </c>
    </row>
    <row r="179" spans="1:70" x14ac:dyDescent="0.25">
      <c r="A179" s="9"/>
      <c r="B179" s="10">
        <v>341.55</v>
      </c>
      <c r="C179" s="11" t="s">
        <v>110</v>
      </c>
      <c r="D179" s="12">
        <v>0</v>
      </c>
      <c r="E179" s="12">
        <v>0</v>
      </c>
      <c r="F179" s="12">
        <v>0</v>
      </c>
      <c r="G179" s="12">
        <v>0</v>
      </c>
      <c r="H179" s="12">
        <v>0</v>
      </c>
      <c r="I179" s="12">
        <v>0</v>
      </c>
      <c r="J179" s="12">
        <v>0</v>
      </c>
      <c r="K179" s="12">
        <v>0</v>
      </c>
      <c r="L179" s="12">
        <v>0</v>
      </c>
      <c r="M179" s="12">
        <v>0</v>
      </c>
      <c r="N179" s="12">
        <v>0</v>
      </c>
      <c r="O179" s="12">
        <v>0</v>
      </c>
      <c r="P179" s="12">
        <v>0</v>
      </c>
      <c r="Q179" s="12">
        <v>414</v>
      </c>
      <c r="R179" s="12">
        <v>10629</v>
      </c>
      <c r="S179" s="12">
        <v>38650</v>
      </c>
      <c r="T179" s="12">
        <v>0</v>
      </c>
      <c r="U179" s="12">
        <v>0</v>
      </c>
      <c r="V179" s="12">
        <v>0</v>
      </c>
      <c r="W179" s="12">
        <v>324</v>
      </c>
      <c r="X179" s="12">
        <v>0</v>
      </c>
      <c r="Y179" s="12">
        <v>570</v>
      </c>
      <c r="Z179" s="12">
        <v>0</v>
      </c>
      <c r="AA179" s="12">
        <v>0</v>
      </c>
      <c r="AB179" s="12">
        <v>0</v>
      </c>
      <c r="AC179" s="12">
        <v>25445</v>
      </c>
      <c r="AD179" s="12">
        <v>64000</v>
      </c>
      <c r="AE179" s="12">
        <v>0</v>
      </c>
      <c r="AF179" s="12">
        <v>9573</v>
      </c>
      <c r="AG179" s="12">
        <v>0</v>
      </c>
      <c r="AH179" s="12">
        <v>78458</v>
      </c>
      <c r="AI179" s="12">
        <v>31</v>
      </c>
      <c r="AJ179" s="12">
        <v>0</v>
      </c>
      <c r="AK179" s="12">
        <v>54496</v>
      </c>
      <c r="AL179" s="12">
        <v>67526</v>
      </c>
      <c r="AM179" s="12">
        <v>0</v>
      </c>
      <c r="AN179" s="12">
        <v>0</v>
      </c>
      <c r="AO179" s="12">
        <v>0</v>
      </c>
      <c r="AP179" s="12">
        <v>0</v>
      </c>
      <c r="AQ179" s="12">
        <v>77726</v>
      </c>
      <c r="AR179" s="12">
        <v>2259</v>
      </c>
      <c r="AS179" s="12">
        <v>60926</v>
      </c>
      <c r="AT179" s="12">
        <v>0</v>
      </c>
      <c r="AU179" s="12">
        <v>0</v>
      </c>
      <c r="AV179" s="12">
        <v>8224</v>
      </c>
      <c r="AW179" s="12">
        <v>0</v>
      </c>
      <c r="AX179" s="12">
        <v>0</v>
      </c>
      <c r="AY179" s="12">
        <v>0</v>
      </c>
      <c r="AZ179" s="12">
        <v>1206016</v>
      </c>
      <c r="BA179" s="12">
        <v>0</v>
      </c>
      <c r="BB179" s="12">
        <v>0</v>
      </c>
      <c r="BC179" s="12">
        <v>0</v>
      </c>
      <c r="BD179" s="12">
        <v>0</v>
      </c>
      <c r="BE179" s="12">
        <v>0</v>
      </c>
      <c r="BF179" s="12">
        <v>0</v>
      </c>
      <c r="BG179" s="12">
        <v>0</v>
      </c>
      <c r="BH179" s="12">
        <v>0</v>
      </c>
      <c r="BI179" s="12">
        <v>0</v>
      </c>
      <c r="BJ179" s="12">
        <v>6673</v>
      </c>
      <c r="BK179" s="12">
        <v>0</v>
      </c>
      <c r="BL179" s="12">
        <v>0</v>
      </c>
      <c r="BM179" s="12">
        <v>0</v>
      </c>
      <c r="BN179" s="12">
        <v>63113</v>
      </c>
      <c r="BO179" s="12">
        <v>0</v>
      </c>
      <c r="BP179" s="12">
        <v>0</v>
      </c>
      <c r="BQ179" s="12">
        <v>0</v>
      </c>
      <c r="BR179" s="55">
        <f t="shared" si="10"/>
        <v>1775053</v>
      </c>
    </row>
    <row r="180" spans="1:70" x14ac:dyDescent="0.25">
      <c r="A180" s="9"/>
      <c r="B180" s="10">
        <v>341.56</v>
      </c>
      <c r="C180" s="11" t="s">
        <v>111</v>
      </c>
      <c r="D180" s="12">
        <v>1264364</v>
      </c>
      <c r="E180" s="12">
        <v>0</v>
      </c>
      <c r="F180" s="12">
        <v>0</v>
      </c>
      <c r="G180" s="12">
        <v>0</v>
      </c>
      <c r="H180" s="12">
        <v>0</v>
      </c>
      <c r="I180" s="12">
        <v>0</v>
      </c>
      <c r="J180" s="12">
        <v>0</v>
      </c>
      <c r="K180" s="12">
        <v>0</v>
      </c>
      <c r="L180" s="12">
        <v>1519</v>
      </c>
      <c r="M180" s="12">
        <v>0</v>
      </c>
      <c r="N180" s="12">
        <v>0</v>
      </c>
      <c r="O180" s="12">
        <v>0</v>
      </c>
      <c r="P180" s="12">
        <v>1199342</v>
      </c>
      <c r="Q180" s="12">
        <v>0</v>
      </c>
      <c r="R180" s="12">
        <v>0</v>
      </c>
      <c r="S180" s="12">
        <v>911</v>
      </c>
      <c r="T180" s="12">
        <v>0</v>
      </c>
      <c r="U180" s="12">
        <v>0</v>
      </c>
      <c r="V180" s="12">
        <v>2405</v>
      </c>
      <c r="W180" s="12">
        <v>0</v>
      </c>
      <c r="X180" s="12">
        <v>22</v>
      </c>
      <c r="Y180" s="12">
        <v>18970</v>
      </c>
      <c r="Z180" s="12">
        <v>0</v>
      </c>
      <c r="AA180" s="12">
        <v>0</v>
      </c>
      <c r="AB180" s="12">
        <v>0</v>
      </c>
      <c r="AC180" s="12">
        <v>53078</v>
      </c>
      <c r="AD180" s="12">
        <v>0</v>
      </c>
      <c r="AE180" s="12">
        <v>0</v>
      </c>
      <c r="AF180" s="12">
        <v>0</v>
      </c>
      <c r="AG180" s="12">
        <v>0</v>
      </c>
      <c r="AH180" s="12">
        <v>0</v>
      </c>
      <c r="AI180" s="12">
        <v>0</v>
      </c>
      <c r="AJ180" s="12">
        <v>0</v>
      </c>
      <c r="AK180" s="12">
        <v>1891988</v>
      </c>
      <c r="AL180" s="12">
        <v>0</v>
      </c>
      <c r="AM180" s="12">
        <v>0</v>
      </c>
      <c r="AN180" s="12">
        <v>894</v>
      </c>
      <c r="AO180" s="12">
        <v>17647</v>
      </c>
      <c r="AP180" s="12">
        <v>36000</v>
      </c>
      <c r="AQ180" s="12">
        <v>1274149</v>
      </c>
      <c r="AR180" s="12">
        <v>0</v>
      </c>
      <c r="AS180" s="12">
        <v>4069870</v>
      </c>
      <c r="AT180" s="12">
        <v>462444</v>
      </c>
      <c r="AU180" s="12">
        <v>0</v>
      </c>
      <c r="AV180" s="12">
        <v>343200</v>
      </c>
      <c r="AW180" s="12">
        <v>0</v>
      </c>
      <c r="AX180" s="12">
        <v>0</v>
      </c>
      <c r="AY180" s="12">
        <v>0</v>
      </c>
      <c r="AZ180" s="12">
        <v>0</v>
      </c>
      <c r="BA180" s="12">
        <v>0</v>
      </c>
      <c r="BB180" s="12">
        <v>0</v>
      </c>
      <c r="BC180" s="12">
        <v>861446</v>
      </c>
      <c r="BD180" s="12">
        <v>0</v>
      </c>
      <c r="BE180" s="12">
        <v>0</v>
      </c>
      <c r="BF180" s="12">
        <v>0</v>
      </c>
      <c r="BG180" s="12">
        <v>23804</v>
      </c>
      <c r="BH180" s="12">
        <v>1079643.93</v>
      </c>
      <c r="BI180" s="12">
        <v>92729</v>
      </c>
      <c r="BJ180" s="12">
        <v>137</v>
      </c>
      <c r="BK180" s="12">
        <v>0</v>
      </c>
      <c r="BL180" s="12">
        <v>23166</v>
      </c>
      <c r="BM180" s="12">
        <v>0</v>
      </c>
      <c r="BN180" s="12">
        <v>986609</v>
      </c>
      <c r="BO180" s="12">
        <v>0</v>
      </c>
      <c r="BP180" s="12">
        <v>0</v>
      </c>
      <c r="BQ180" s="12">
        <v>0</v>
      </c>
      <c r="BR180" s="55">
        <f t="shared" si="10"/>
        <v>13704337.93</v>
      </c>
    </row>
    <row r="181" spans="1:70" x14ac:dyDescent="0.25">
      <c r="A181" s="9"/>
      <c r="B181" s="10">
        <v>341.8</v>
      </c>
      <c r="C181" s="11" t="s">
        <v>112</v>
      </c>
      <c r="D181" s="12">
        <v>0</v>
      </c>
      <c r="E181" s="12">
        <v>760916</v>
      </c>
      <c r="F181" s="12">
        <v>0</v>
      </c>
      <c r="G181" s="12">
        <v>44714</v>
      </c>
      <c r="H181" s="12">
        <v>7142734</v>
      </c>
      <c r="I181" s="12">
        <v>0</v>
      </c>
      <c r="J181" s="12">
        <v>0</v>
      </c>
      <c r="K181" s="12">
        <v>6211593</v>
      </c>
      <c r="L181" s="12">
        <v>1854557</v>
      </c>
      <c r="M181" s="12">
        <v>3162964</v>
      </c>
      <c r="N181" s="12">
        <v>349632377</v>
      </c>
      <c r="O181" s="12">
        <v>2265803</v>
      </c>
      <c r="P181" s="12">
        <v>1307648</v>
      </c>
      <c r="Q181" s="12">
        <v>189129</v>
      </c>
      <c r="R181" s="12">
        <v>3834999</v>
      </c>
      <c r="S181" s="12">
        <v>1895953</v>
      </c>
      <c r="T181" s="12">
        <v>0</v>
      </c>
      <c r="U181" s="12">
        <v>0</v>
      </c>
      <c r="V181" s="12">
        <v>0</v>
      </c>
      <c r="W181" s="12">
        <v>18847</v>
      </c>
      <c r="X181" s="12">
        <v>11338</v>
      </c>
      <c r="Y181" s="12">
        <v>158122</v>
      </c>
      <c r="Z181" s="12">
        <v>0</v>
      </c>
      <c r="AA181" s="12">
        <v>0</v>
      </c>
      <c r="AB181" s="12">
        <v>2275159</v>
      </c>
      <c r="AC181" s="12">
        <v>0</v>
      </c>
      <c r="AD181" s="12">
        <v>19931000</v>
      </c>
      <c r="AE181" s="12">
        <v>202367</v>
      </c>
      <c r="AF181" s="12">
        <v>0</v>
      </c>
      <c r="AG181" s="12">
        <v>1130256</v>
      </c>
      <c r="AH181" s="12">
        <v>0</v>
      </c>
      <c r="AI181" s="12">
        <v>0</v>
      </c>
      <c r="AJ181" s="12">
        <v>5618789</v>
      </c>
      <c r="AK181" s="12">
        <v>7705979</v>
      </c>
      <c r="AL181" s="12">
        <v>0</v>
      </c>
      <c r="AM181" s="12">
        <v>76479</v>
      </c>
      <c r="AN181" s="12">
        <v>0</v>
      </c>
      <c r="AO181" s="12">
        <v>0</v>
      </c>
      <c r="AP181" s="12">
        <v>876000</v>
      </c>
      <c r="AQ181" s="12">
        <v>0</v>
      </c>
      <c r="AR181" s="12">
        <v>4348502</v>
      </c>
      <c r="AS181" s="12">
        <v>0</v>
      </c>
      <c r="AT181" s="12">
        <v>39065</v>
      </c>
      <c r="AU181" s="12">
        <v>10152</v>
      </c>
      <c r="AV181" s="12">
        <v>417528231</v>
      </c>
      <c r="AW181" s="12">
        <v>529708</v>
      </c>
      <c r="AX181" s="12">
        <v>12399592</v>
      </c>
      <c r="AY181" s="12">
        <v>0</v>
      </c>
      <c r="AZ181" s="12">
        <v>60500926</v>
      </c>
      <c r="BA181" s="12">
        <v>0</v>
      </c>
      <c r="BB181" s="12">
        <v>13966866</v>
      </c>
      <c r="BC181" s="12">
        <v>658342</v>
      </c>
      <c r="BD181" s="12">
        <v>1808515</v>
      </c>
      <c r="BE181" s="12">
        <v>7267913</v>
      </c>
      <c r="BF181" s="12">
        <v>62722</v>
      </c>
      <c r="BG181" s="12">
        <v>16088</v>
      </c>
      <c r="BH181" s="12">
        <v>0</v>
      </c>
      <c r="BI181" s="12">
        <v>0</v>
      </c>
      <c r="BJ181" s="12">
        <v>41570</v>
      </c>
      <c r="BK181" s="12">
        <v>140542</v>
      </c>
      <c r="BL181" s="12">
        <v>1276131</v>
      </c>
      <c r="BM181" s="12">
        <v>242374</v>
      </c>
      <c r="BN181" s="12">
        <v>4056875</v>
      </c>
      <c r="BO181" s="12">
        <v>50178</v>
      </c>
      <c r="BP181" s="12">
        <v>0</v>
      </c>
      <c r="BQ181" s="12">
        <v>735919</v>
      </c>
      <c r="BR181" s="55">
        <f t="shared" si="10"/>
        <v>941987934</v>
      </c>
    </row>
    <row r="182" spans="1:70" x14ac:dyDescent="0.25">
      <c r="A182" s="9"/>
      <c r="B182" s="10">
        <v>341.9</v>
      </c>
      <c r="C182" s="11" t="s">
        <v>113</v>
      </c>
      <c r="D182" s="12">
        <v>428404</v>
      </c>
      <c r="E182" s="12">
        <v>44831</v>
      </c>
      <c r="F182" s="12">
        <v>30407</v>
      </c>
      <c r="G182" s="12">
        <v>83682</v>
      </c>
      <c r="H182" s="12">
        <v>1347743</v>
      </c>
      <c r="I182" s="12">
        <v>15196880</v>
      </c>
      <c r="J182" s="12">
        <v>674</v>
      </c>
      <c r="K182" s="12">
        <v>1495634</v>
      </c>
      <c r="L182" s="12">
        <v>1738179</v>
      </c>
      <c r="M182" s="12">
        <v>843609</v>
      </c>
      <c r="N182" s="12">
        <v>5703439</v>
      </c>
      <c r="O182" s="12">
        <v>1534907</v>
      </c>
      <c r="P182" s="12">
        <v>35284</v>
      </c>
      <c r="Q182" s="12">
        <v>0</v>
      </c>
      <c r="R182" s="12">
        <v>379113536</v>
      </c>
      <c r="S182" s="12">
        <v>566708</v>
      </c>
      <c r="T182" s="12">
        <v>44894</v>
      </c>
      <c r="U182" s="12">
        <v>115768</v>
      </c>
      <c r="V182" s="12">
        <v>325632</v>
      </c>
      <c r="W182" s="12">
        <v>44128</v>
      </c>
      <c r="X182" s="12">
        <v>50886</v>
      </c>
      <c r="Y182" s="12">
        <v>22638</v>
      </c>
      <c r="Z182" s="12">
        <v>545717</v>
      </c>
      <c r="AA182" s="12">
        <v>102980</v>
      </c>
      <c r="AB182" s="12">
        <v>113903446</v>
      </c>
      <c r="AC182" s="12">
        <v>39104</v>
      </c>
      <c r="AD182" s="12">
        <v>83844000</v>
      </c>
      <c r="AE182" s="12">
        <v>133330</v>
      </c>
      <c r="AF182" s="12">
        <v>3425795</v>
      </c>
      <c r="AG182" s="12">
        <v>10533</v>
      </c>
      <c r="AH182" s="12">
        <v>1334058</v>
      </c>
      <c r="AI182" s="12">
        <v>0</v>
      </c>
      <c r="AJ182" s="12">
        <v>515193249</v>
      </c>
      <c r="AK182" s="12">
        <v>17885382</v>
      </c>
      <c r="AL182" s="12">
        <v>565259</v>
      </c>
      <c r="AM182" s="12">
        <v>101102</v>
      </c>
      <c r="AN182" s="12">
        <v>1404</v>
      </c>
      <c r="AO182" s="12">
        <v>10559</v>
      </c>
      <c r="AP182" s="12">
        <v>17139000</v>
      </c>
      <c r="AQ182" s="12">
        <v>376934656</v>
      </c>
      <c r="AR182" s="12">
        <v>1320976</v>
      </c>
      <c r="AS182" s="12">
        <v>712503699</v>
      </c>
      <c r="AT182" s="12">
        <v>6096816</v>
      </c>
      <c r="AU182" s="12">
        <v>303286</v>
      </c>
      <c r="AV182" s="12">
        <v>4809904</v>
      </c>
      <c r="AW182" s="12">
        <v>336968</v>
      </c>
      <c r="AX182" s="12">
        <v>3349725649</v>
      </c>
      <c r="AY182" s="12">
        <v>619368674</v>
      </c>
      <c r="AZ182" s="12">
        <v>33660007</v>
      </c>
      <c r="BA182" s="12">
        <v>44729799</v>
      </c>
      <c r="BB182" s="12">
        <v>3610044</v>
      </c>
      <c r="BC182" s="12">
        <v>3833496</v>
      </c>
      <c r="BD182" s="12">
        <v>568034</v>
      </c>
      <c r="BE182" s="12">
        <v>6632759</v>
      </c>
      <c r="BF182" s="12">
        <v>1023248</v>
      </c>
      <c r="BG182" s="12">
        <v>266104848</v>
      </c>
      <c r="BH182" s="12">
        <v>24942661.73</v>
      </c>
      <c r="BI182" s="12">
        <v>985886426</v>
      </c>
      <c r="BJ182" s="12">
        <v>252561</v>
      </c>
      <c r="BK182" s="12">
        <v>1586186</v>
      </c>
      <c r="BL182" s="12">
        <v>20788682</v>
      </c>
      <c r="BM182" s="12">
        <v>17218</v>
      </c>
      <c r="BN182" s="12">
        <v>4047640</v>
      </c>
      <c r="BO182" s="12">
        <v>227182</v>
      </c>
      <c r="BP182" s="12">
        <v>0</v>
      </c>
      <c r="BQ182" s="12">
        <v>61892</v>
      </c>
      <c r="BR182" s="55">
        <f t="shared" si="10"/>
        <v>7632376092.7299995</v>
      </c>
    </row>
    <row r="183" spans="1:70" x14ac:dyDescent="0.25">
      <c r="A183" s="9"/>
      <c r="B183" s="10">
        <v>342.1</v>
      </c>
      <c r="C183" s="11" t="s">
        <v>114</v>
      </c>
      <c r="D183" s="12">
        <v>2610059</v>
      </c>
      <c r="E183" s="12">
        <v>105359</v>
      </c>
      <c r="F183" s="12">
        <v>3639915</v>
      </c>
      <c r="G183" s="12">
        <v>74891</v>
      </c>
      <c r="H183" s="12">
        <v>13596473</v>
      </c>
      <c r="I183" s="12">
        <v>269627501</v>
      </c>
      <c r="J183" s="12">
        <v>182364</v>
      </c>
      <c r="K183" s="12">
        <v>0</v>
      </c>
      <c r="L183" s="12">
        <v>4668141</v>
      </c>
      <c r="M183" s="12">
        <v>20430</v>
      </c>
      <c r="N183" s="12">
        <v>0</v>
      </c>
      <c r="O183" s="12">
        <v>1359437</v>
      </c>
      <c r="P183" s="12">
        <v>279918</v>
      </c>
      <c r="Q183" s="12">
        <v>0</v>
      </c>
      <c r="R183" s="12">
        <v>1708051</v>
      </c>
      <c r="S183" s="12">
        <v>7171351</v>
      </c>
      <c r="T183" s="12">
        <v>0</v>
      </c>
      <c r="U183" s="12">
        <v>0</v>
      </c>
      <c r="V183" s="12">
        <v>0</v>
      </c>
      <c r="W183" s="12">
        <v>501145</v>
      </c>
      <c r="X183" s="12">
        <v>40998</v>
      </c>
      <c r="Y183" s="12">
        <v>99000</v>
      </c>
      <c r="Z183" s="12">
        <v>42071</v>
      </c>
      <c r="AA183" s="12">
        <v>280875</v>
      </c>
      <c r="AB183" s="12">
        <v>4136786</v>
      </c>
      <c r="AC183" s="12">
        <v>2474848</v>
      </c>
      <c r="AD183" s="12">
        <v>10458000</v>
      </c>
      <c r="AE183" s="12">
        <v>0</v>
      </c>
      <c r="AF183" s="12">
        <v>0</v>
      </c>
      <c r="AG183" s="12">
        <v>0</v>
      </c>
      <c r="AH183" s="12">
        <v>0</v>
      </c>
      <c r="AI183" s="12">
        <v>0</v>
      </c>
      <c r="AJ183" s="12">
        <v>5239350</v>
      </c>
      <c r="AK183" s="12">
        <v>6624034</v>
      </c>
      <c r="AL183" s="12">
        <v>1901435</v>
      </c>
      <c r="AM183" s="12">
        <v>1050699</v>
      </c>
      <c r="AN183" s="12">
        <v>616293</v>
      </c>
      <c r="AO183" s="12">
        <v>360168</v>
      </c>
      <c r="AP183" s="12">
        <v>2202000</v>
      </c>
      <c r="AQ183" s="12">
        <v>2265000</v>
      </c>
      <c r="AR183" s="12">
        <v>3734067</v>
      </c>
      <c r="AS183" s="12">
        <v>77358308</v>
      </c>
      <c r="AT183" s="12">
        <v>4608088</v>
      </c>
      <c r="AU183" s="12">
        <v>281898</v>
      </c>
      <c r="AV183" s="12">
        <v>5669021</v>
      </c>
      <c r="AW183" s="12">
        <v>901053</v>
      </c>
      <c r="AX183" s="12">
        <v>42551521</v>
      </c>
      <c r="AY183" s="12">
        <v>0</v>
      </c>
      <c r="AZ183" s="12">
        <v>9158030</v>
      </c>
      <c r="BA183" s="12">
        <v>211334</v>
      </c>
      <c r="BB183" s="12">
        <v>38348770</v>
      </c>
      <c r="BC183" s="12">
        <v>9911961</v>
      </c>
      <c r="BD183" s="12">
        <v>473</v>
      </c>
      <c r="BE183" s="12">
        <v>4861784</v>
      </c>
      <c r="BF183" s="12">
        <v>0</v>
      </c>
      <c r="BG183" s="12">
        <v>0</v>
      </c>
      <c r="BH183" s="12">
        <v>555744</v>
      </c>
      <c r="BI183" s="12">
        <v>8286318</v>
      </c>
      <c r="BJ183" s="12">
        <v>1208827</v>
      </c>
      <c r="BK183" s="12">
        <v>480135</v>
      </c>
      <c r="BL183" s="12">
        <v>270386</v>
      </c>
      <c r="BM183" s="12">
        <v>50000</v>
      </c>
      <c r="BN183" s="12">
        <v>215735</v>
      </c>
      <c r="BO183" s="12">
        <v>825260</v>
      </c>
      <c r="BP183" s="12">
        <v>0</v>
      </c>
      <c r="BQ183" s="12">
        <v>383974</v>
      </c>
      <c r="BR183" s="55">
        <f t="shared" si="10"/>
        <v>553209279</v>
      </c>
    </row>
    <row r="184" spans="1:70" x14ac:dyDescent="0.25">
      <c r="A184" s="9"/>
      <c r="B184" s="10">
        <v>342.2</v>
      </c>
      <c r="C184" s="11" t="s">
        <v>115</v>
      </c>
      <c r="D184" s="12">
        <v>0</v>
      </c>
      <c r="E184" s="12">
        <v>0</v>
      </c>
      <c r="F184" s="12">
        <v>0</v>
      </c>
      <c r="G184" s="12">
        <v>0</v>
      </c>
      <c r="H184" s="12">
        <v>9500</v>
      </c>
      <c r="I184" s="12">
        <v>138797898</v>
      </c>
      <c r="J184" s="12">
        <v>0</v>
      </c>
      <c r="K184" s="12">
        <v>0</v>
      </c>
      <c r="L184" s="12">
        <v>0</v>
      </c>
      <c r="M184" s="12">
        <v>0</v>
      </c>
      <c r="N184" s="12">
        <v>0</v>
      </c>
      <c r="O184" s="12">
        <v>0</v>
      </c>
      <c r="P184" s="12">
        <v>463</v>
      </c>
      <c r="Q184" s="12">
        <v>0</v>
      </c>
      <c r="R184" s="12">
        <v>206000</v>
      </c>
      <c r="S184" s="12">
        <v>9648</v>
      </c>
      <c r="T184" s="12">
        <v>0</v>
      </c>
      <c r="U184" s="12">
        <v>0</v>
      </c>
      <c r="V184" s="12">
        <v>0</v>
      </c>
      <c r="W184" s="12">
        <v>0</v>
      </c>
      <c r="X184" s="12">
        <v>0</v>
      </c>
      <c r="Y184" s="12">
        <v>0</v>
      </c>
      <c r="Z184" s="12">
        <v>0</v>
      </c>
      <c r="AA184" s="12">
        <v>0</v>
      </c>
      <c r="AB184" s="12">
        <v>0</v>
      </c>
      <c r="AC184" s="12">
        <v>0</v>
      </c>
      <c r="AD184" s="12">
        <v>2533000</v>
      </c>
      <c r="AE184" s="12">
        <v>0</v>
      </c>
      <c r="AF184" s="12">
        <v>643328</v>
      </c>
      <c r="AG184" s="12">
        <v>12550</v>
      </c>
      <c r="AH184" s="12">
        <v>1739</v>
      </c>
      <c r="AI184" s="12">
        <v>0</v>
      </c>
      <c r="AJ184" s="12">
        <v>318407</v>
      </c>
      <c r="AK184" s="12">
        <v>400264</v>
      </c>
      <c r="AL184" s="12">
        <v>0</v>
      </c>
      <c r="AM184" s="12">
        <v>0</v>
      </c>
      <c r="AN184" s="12">
        <v>0</v>
      </c>
      <c r="AO184" s="12">
        <v>0</v>
      </c>
      <c r="AP184" s="12">
        <v>0</v>
      </c>
      <c r="AQ184" s="12">
        <v>12078</v>
      </c>
      <c r="AR184" s="12">
        <v>797287</v>
      </c>
      <c r="AS184" s="12">
        <v>76199713</v>
      </c>
      <c r="AT184" s="12">
        <v>39235</v>
      </c>
      <c r="AU184" s="12">
        <v>450</v>
      </c>
      <c r="AV184" s="12">
        <v>0</v>
      </c>
      <c r="AW184" s="12">
        <v>205357</v>
      </c>
      <c r="AX184" s="12">
        <v>5235112</v>
      </c>
      <c r="AY184" s="12">
        <v>0</v>
      </c>
      <c r="AZ184" s="12">
        <v>15648239</v>
      </c>
      <c r="BA184" s="12">
        <v>2078910</v>
      </c>
      <c r="BB184" s="12">
        <v>0</v>
      </c>
      <c r="BC184" s="12">
        <v>2725</v>
      </c>
      <c r="BD184" s="12">
        <v>0</v>
      </c>
      <c r="BE184" s="12">
        <v>34918</v>
      </c>
      <c r="BF184" s="12">
        <v>0</v>
      </c>
      <c r="BG184" s="12">
        <v>0</v>
      </c>
      <c r="BH184" s="12">
        <v>252800</v>
      </c>
      <c r="BI184" s="12">
        <v>0</v>
      </c>
      <c r="BJ184" s="12">
        <v>0</v>
      </c>
      <c r="BK184" s="12">
        <v>28047</v>
      </c>
      <c r="BL184" s="12">
        <v>0</v>
      </c>
      <c r="BM184" s="12">
        <v>0</v>
      </c>
      <c r="BN184" s="12">
        <v>940793</v>
      </c>
      <c r="BO184" s="12">
        <v>0</v>
      </c>
      <c r="BP184" s="12">
        <v>0</v>
      </c>
      <c r="BQ184" s="12">
        <v>0</v>
      </c>
      <c r="BR184" s="55">
        <f t="shared" si="10"/>
        <v>244408461</v>
      </c>
    </row>
    <row r="185" spans="1:70" x14ac:dyDescent="0.25">
      <c r="A185" s="9"/>
      <c r="B185" s="10">
        <v>342.3</v>
      </c>
      <c r="C185" s="11" t="s">
        <v>116</v>
      </c>
      <c r="D185" s="12">
        <v>972359</v>
      </c>
      <c r="E185" s="12">
        <v>22551151</v>
      </c>
      <c r="F185" s="12">
        <v>1804196</v>
      </c>
      <c r="G185" s="12">
        <v>322889</v>
      </c>
      <c r="H185" s="12">
        <v>249696</v>
      </c>
      <c r="I185" s="12">
        <v>0</v>
      </c>
      <c r="J185" s="12">
        <v>0</v>
      </c>
      <c r="K185" s="12">
        <v>0</v>
      </c>
      <c r="L185" s="12">
        <v>2311996</v>
      </c>
      <c r="M185" s="12">
        <v>74782</v>
      </c>
      <c r="N185" s="12">
        <v>0</v>
      </c>
      <c r="O185" s="12">
        <v>10663</v>
      </c>
      <c r="P185" s="12">
        <v>0</v>
      </c>
      <c r="Q185" s="12">
        <v>821129</v>
      </c>
      <c r="R185" s="12">
        <v>7110275</v>
      </c>
      <c r="S185" s="12">
        <v>0</v>
      </c>
      <c r="T185" s="12">
        <v>0</v>
      </c>
      <c r="U185" s="12">
        <v>0</v>
      </c>
      <c r="V185" s="12">
        <v>12360</v>
      </c>
      <c r="W185" s="12">
        <v>4449600</v>
      </c>
      <c r="X185" s="12">
        <v>0</v>
      </c>
      <c r="Y185" s="12">
        <v>0</v>
      </c>
      <c r="Z185" s="12">
        <v>0</v>
      </c>
      <c r="AA185" s="12">
        <v>0</v>
      </c>
      <c r="AB185" s="12">
        <v>220969</v>
      </c>
      <c r="AC185" s="12">
        <v>0</v>
      </c>
      <c r="AD185" s="12">
        <v>0</v>
      </c>
      <c r="AE185" s="12">
        <v>0</v>
      </c>
      <c r="AF185" s="12">
        <v>418761</v>
      </c>
      <c r="AG185" s="12">
        <v>115934</v>
      </c>
      <c r="AH185" s="12">
        <v>0</v>
      </c>
      <c r="AI185" s="12">
        <v>0</v>
      </c>
      <c r="AJ185" s="12">
        <v>99107</v>
      </c>
      <c r="AK185" s="12">
        <v>361899</v>
      </c>
      <c r="AL185" s="12">
        <v>273160</v>
      </c>
      <c r="AM185" s="12">
        <v>503488</v>
      </c>
      <c r="AN185" s="12">
        <v>0</v>
      </c>
      <c r="AO185" s="12">
        <v>0</v>
      </c>
      <c r="AP185" s="12">
        <v>0</v>
      </c>
      <c r="AQ185" s="12">
        <v>6904000</v>
      </c>
      <c r="AR185" s="12">
        <v>0</v>
      </c>
      <c r="AS185" s="12">
        <v>120251</v>
      </c>
      <c r="AT185" s="12">
        <v>0</v>
      </c>
      <c r="AU185" s="12">
        <v>0</v>
      </c>
      <c r="AV185" s="12">
        <v>38661</v>
      </c>
      <c r="AW185" s="12">
        <v>0</v>
      </c>
      <c r="AX185" s="12">
        <v>1663246</v>
      </c>
      <c r="AY185" s="12">
        <v>142477</v>
      </c>
      <c r="AZ185" s="12">
        <v>0</v>
      </c>
      <c r="BA185" s="12">
        <v>0</v>
      </c>
      <c r="BB185" s="12">
        <v>0</v>
      </c>
      <c r="BC185" s="12">
        <v>1132380</v>
      </c>
      <c r="BD185" s="12">
        <v>202585</v>
      </c>
      <c r="BE185" s="12">
        <v>445557</v>
      </c>
      <c r="BF185" s="12">
        <v>0</v>
      </c>
      <c r="BG185" s="12">
        <v>2340860</v>
      </c>
      <c r="BH185" s="12">
        <v>0</v>
      </c>
      <c r="BI185" s="12">
        <v>3668867</v>
      </c>
      <c r="BJ185" s="12">
        <v>64436</v>
      </c>
      <c r="BK185" s="12">
        <v>0</v>
      </c>
      <c r="BL185" s="12">
        <v>0</v>
      </c>
      <c r="BM185" s="12">
        <v>7400</v>
      </c>
      <c r="BN185" s="12">
        <v>123214</v>
      </c>
      <c r="BO185" s="12">
        <v>0</v>
      </c>
      <c r="BP185" s="12">
        <v>2690779</v>
      </c>
      <c r="BQ185" s="12">
        <v>0</v>
      </c>
      <c r="BR185" s="55">
        <f t="shared" si="10"/>
        <v>62229127</v>
      </c>
    </row>
    <row r="186" spans="1:70" x14ac:dyDescent="0.25">
      <c r="A186" s="9"/>
      <c r="B186" s="10">
        <v>342.4</v>
      </c>
      <c r="C186" s="11" t="s">
        <v>117</v>
      </c>
      <c r="D186" s="12">
        <v>2055</v>
      </c>
      <c r="E186" s="12">
        <v>827252</v>
      </c>
      <c r="F186" s="12">
        <v>1802413</v>
      </c>
      <c r="G186" s="12">
        <v>0</v>
      </c>
      <c r="H186" s="12">
        <v>1229616</v>
      </c>
      <c r="I186" s="12">
        <v>0</v>
      </c>
      <c r="J186" s="12">
        <v>0</v>
      </c>
      <c r="K186" s="12">
        <v>1039</v>
      </c>
      <c r="L186" s="12">
        <v>0</v>
      </c>
      <c r="M186" s="12">
        <v>0</v>
      </c>
      <c r="N186" s="12">
        <v>0</v>
      </c>
      <c r="O186" s="12">
        <v>262685</v>
      </c>
      <c r="P186" s="12">
        <v>0</v>
      </c>
      <c r="Q186" s="12">
        <v>140274</v>
      </c>
      <c r="R186" s="12">
        <v>0</v>
      </c>
      <c r="S186" s="12">
        <v>0</v>
      </c>
      <c r="T186" s="12">
        <v>0</v>
      </c>
      <c r="U186" s="12">
        <v>0</v>
      </c>
      <c r="V186" s="12">
        <v>184802</v>
      </c>
      <c r="W186" s="12">
        <v>0</v>
      </c>
      <c r="X186" s="12">
        <v>0</v>
      </c>
      <c r="Y186" s="12">
        <v>0</v>
      </c>
      <c r="Z186" s="12">
        <v>0</v>
      </c>
      <c r="AA186" s="12">
        <v>0</v>
      </c>
      <c r="AB186" s="12">
        <v>0</v>
      </c>
      <c r="AC186" s="12">
        <v>488674</v>
      </c>
      <c r="AD186" s="12">
        <v>0</v>
      </c>
      <c r="AE186" s="12">
        <v>0</v>
      </c>
      <c r="AF186" s="12">
        <v>0</v>
      </c>
      <c r="AG186" s="12">
        <v>246494</v>
      </c>
      <c r="AH186" s="12">
        <v>65908</v>
      </c>
      <c r="AI186" s="12">
        <v>0</v>
      </c>
      <c r="AJ186" s="12">
        <v>1858060</v>
      </c>
      <c r="AK186" s="12">
        <v>0</v>
      </c>
      <c r="AL186" s="12">
        <v>0</v>
      </c>
      <c r="AM186" s="12">
        <v>0</v>
      </c>
      <c r="AN186" s="12">
        <v>0</v>
      </c>
      <c r="AO186" s="12">
        <v>154856</v>
      </c>
      <c r="AP186" s="12">
        <v>0</v>
      </c>
      <c r="AQ186" s="12">
        <v>0</v>
      </c>
      <c r="AR186" s="12">
        <v>0</v>
      </c>
      <c r="AS186" s="12">
        <v>16661686</v>
      </c>
      <c r="AT186" s="12">
        <v>445771</v>
      </c>
      <c r="AU186" s="12">
        <v>559873</v>
      </c>
      <c r="AV186" s="12">
        <v>0</v>
      </c>
      <c r="AW186" s="12">
        <v>0</v>
      </c>
      <c r="AX186" s="12">
        <v>0</v>
      </c>
      <c r="AY186" s="12">
        <v>141872</v>
      </c>
      <c r="AZ186" s="12">
        <v>3463191</v>
      </c>
      <c r="BA186" s="12">
        <v>52408</v>
      </c>
      <c r="BB186" s="12">
        <v>12917</v>
      </c>
      <c r="BC186" s="12">
        <v>3651172</v>
      </c>
      <c r="BD186" s="12">
        <v>0</v>
      </c>
      <c r="BE186" s="12">
        <v>0</v>
      </c>
      <c r="BF186" s="12">
        <v>297642</v>
      </c>
      <c r="BG186" s="12">
        <v>978658</v>
      </c>
      <c r="BH186" s="12">
        <v>73478.5</v>
      </c>
      <c r="BI186" s="12">
        <v>2750</v>
      </c>
      <c r="BJ186" s="12">
        <v>0</v>
      </c>
      <c r="BK186" s="12">
        <v>0</v>
      </c>
      <c r="BL186" s="12">
        <v>0</v>
      </c>
      <c r="BM186" s="12">
        <v>0</v>
      </c>
      <c r="BN186" s="12">
        <v>0</v>
      </c>
      <c r="BO186" s="12">
        <v>0</v>
      </c>
      <c r="BP186" s="12">
        <v>0</v>
      </c>
      <c r="BQ186" s="12">
        <v>177174</v>
      </c>
      <c r="BR186" s="55">
        <f t="shared" si="10"/>
        <v>33782720.5</v>
      </c>
    </row>
    <row r="187" spans="1:70" x14ac:dyDescent="0.25">
      <c r="A187" s="9"/>
      <c r="B187" s="10">
        <v>342.5</v>
      </c>
      <c r="C187" s="11" t="s">
        <v>118</v>
      </c>
      <c r="D187" s="12">
        <v>328821</v>
      </c>
      <c r="E187" s="12">
        <v>0</v>
      </c>
      <c r="F187" s="12">
        <v>44241</v>
      </c>
      <c r="G187" s="12">
        <v>13275</v>
      </c>
      <c r="H187" s="12">
        <v>1371163</v>
      </c>
      <c r="I187" s="12">
        <v>2458054</v>
      </c>
      <c r="J187" s="12">
        <v>0</v>
      </c>
      <c r="K187" s="12">
        <v>0</v>
      </c>
      <c r="L187" s="12">
        <v>0</v>
      </c>
      <c r="M187" s="12">
        <v>18150</v>
      </c>
      <c r="N187" s="12">
        <v>0</v>
      </c>
      <c r="O187" s="12">
        <v>45926</v>
      </c>
      <c r="P187" s="12">
        <v>0</v>
      </c>
      <c r="Q187" s="12">
        <v>1520</v>
      </c>
      <c r="R187" s="12">
        <v>5223604</v>
      </c>
      <c r="S187" s="12">
        <v>93663</v>
      </c>
      <c r="T187" s="12">
        <v>0</v>
      </c>
      <c r="U187" s="12">
        <v>53000</v>
      </c>
      <c r="V187" s="12">
        <v>2031</v>
      </c>
      <c r="W187" s="12">
        <v>0</v>
      </c>
      <c r="X187" s="12">
        <v>10000</v>
      </c>
      <c r="Y187" s="12">
        <v>0</v>
      </c>
      <c r="Z187" s="12">
        <v>841997</v>
      </c>
      <c r="AA187" s="12">
        <v>0</v>
      </c>
      <c r="AB187" s="12">
        <v>0</v>
      </c>
      <c r="AC187" s="12">
        <v>12380</v>
      </c>
      <c r="AD187" s="12">
        <v>1286000</v>
      </c>
      <c r="AE187" s="12">
        <v>0</v>
      </c>
      <c r="AF187" s="12">
        <v>14460</v>
      </c>
      <c r="AG187" s="12">
        <v>0</v>
      </c>
      <c r="AH187" s="12">
        <v>0</v>
      </c>
      <c r="AI187" s="12">
        <v>0</v>
      </c>
      <c r="AJ187" s="12">
        <v>418374</v>
      </c>
      <c r="AK187" s="12">
        <v>5285</v>
      </c>
      <c r="AL187" s="12">
        <v>0</v>
      </c>
      <c r="AM187" s="12">
        <v>23091</v>
      </c>
      <c r="AN187" s="12">
        <v>0</v>
      </c>
      <c r="AO187" s="12">
        <v>0</v>
      </c>
      <c r="AP187" s="12">
        <v>0</v>
      </c>
      <c r="AQ187" s="12">
        <v>9457</v>
      </c>
      <c r="AR187" s="12">
        <v>173487</v>
      </c>
      <c r="AS187" s="12">
        <v>14070</v>
      </c>
      <c r="AT187" s="12">
        <v>460516</v>
      </c>
      <c r="AU187" s="12">
        <v>139403</v>
      </c>
      <c r="AV187" s="12">
        <v>21439</v>
      </c>
      <c r="AW187" s="12">
        <v>0</v>
      </c>
      <c r="AX187" s="12">
        <v>1131637</v>
      </c>
      <c r="AY187" s="12">
        <v>736463</v>
      </c>
      <c r="AZ187" s="12">
        <v>1500</v>
      </c>
      <c r="BA187" s="12">
        <v>4662795</v>
      </c>
      <c r="BB187" s="12">
        <v>0</v>
      </c>
      <c r="BC187" s="12">
        <v>3468297</v>
      </c>
      <c r="BD187" s="12">
        <v>227141</v>
      </c>
      <c r="BE187" s="12">
        <v>0</v>
      </c>
      <c r="BF187" s="12">
        <v>0</v>
      </c>
      <c r="BG187" s="12">
        <v>0</v>
      </c>
      <c r="BH187" s="12">
        <v>4826305.99</v>
      </c>
      <c r="BI187" s="12">
        <v>1942923</v>
      </c>
      <c r="BJ187" s="12">
        <v>38508</v>
      </c>
      <c r="BK187" s="12">
        <v>20952</v>
      </c>
      <c r="BL187" s="12">
        <v>0</v>
      </c>
      <c r="BM187" s="12">
        <v>0</v>
      </c>
      <c r="BN187" s="12">
        <v>0</v>
      </c>
      <c r="BO187" s="12">
        <v>11834</v>
      </c>
      <c r="BP187" s="12">
        <v>0</v>
      </c>
      <c r="BQ187" s="12">
        <v>0</v>
      </c>
      <c r="BR187" s="55">
        <f t="shared" si="10"/>
        <v>30151762.990000002</v>
      </c>
    </row>
    <row r="188" spans="1:70" x14ac:dyDescent="0.25">
      <c r="A188" s="9"/>
      <c r="B188" s="10">
        <v>342.6</v>
      </c>
      <c r="C188" s="11" t="s">
        <v>119</v>
      </c>
      <c r="D188" s="12">
        <v>18169181</v>
      </c>
      <c r="E188" s="12">
        <v>94941</v>
      </c>
      <c r="F188" s="12">
        <v>6525690</v>
      </c>
      <c r="G188" s="12">
        <v>3472823</v>
      </c>
      <c r="H188" s="12">
        <v>17698254</v>
      </c>
      <c r="I188" s="12">
        <v>2702917</v>
      </c>
      <c r="J188" s="12">
        <v>0</v>
      </c>
      <c r="K188" s="12">
        <v>9584152</v>
      </c>
      <c r="L188" s="12">
        <v>10017255</v>
      </c>
      <c r="M188" s="12">
        <v>5996069</v>
      </c>
      <c r="N188" s="12">
        <v>18445230</v>
      </c>
      <c r="O188" s="12">
        <v>0</v>
      </c>
      <c r="P188" s="12">
        <v>1208901</v>
      </c>
      <c r="Q188" s="12">
        <v>1297904</v>
      </c>
      <c r="R188" s="12">
        <v>20342793</v>
      </c>
      <c r="S188" s="12">
        <v>3578742</v>
      </c>
      <c r="T188" s="12">
        <v>0</v>
      </c>
      <c r="U188" s="12">
        <v>3035254</v>
      </c>
      <c r="V188" s="12">
        <v>1074077</v>
      </c>
      <c r="W188" s="12">
        <v>279736</v>
      </c>
      <c r="X188" s="12">
        <v>1047768</v>
      </c>
      <c r="Y188" s="12">
        <v>925815</v>
      </c>
      <c r="Z188" s="12">
        <v>0</v>
      </c>
      <c r="AA188" s="12">
        <v>1147949</v>
      </c>
      <c r="AB188" s="12">
        <v>10317282</v>
      </c>
      <c r="AC188" s="12">
        <v>5138630</v>
      </c>
      <c r="AD188" s="12">
        <v>31178000</v>
      </c>
      <c r="AE188" s="12">
        <v>789955</v>
      </c>
      <c r="AF188" s="12">
        <v>7473481</v>
      </c>
      <c r="AG188" s="12">
        <v>4012935</v>
      </c>
      <c r="AH188" s="12">
        <v>0</v>
      </c>
      <c r="AI188" s="12">
        <v>0</v>
      </c>
      <c r="AJ188" s="12">
        <v>11325288</v>
      </c>
      <c r="AK188" s="12">
        <v>22993513</v>
      </c>
      <c r="AL188" s="12">
        <v>14836486</v>
      </c>
      <c r="AM188" s="12">
        <v>3208391</v>
      </c>
      <c r="AN188" s="12">
        <v>252439</v>
      </c>
      <c r="AO188" s="12">
        <v>1728650</v>
      </c>
      <c r="AP188" s="12">
        <v>13036000</v>
      </c>
      <c r="AQ188" s="12">
        <v>28749937</v>
      </c>
      <c r="AR188" s="12">
        <v>8190033</v>
      </c>
      <c r="AS188" s="12">
        <v>30044194</v>
      </c>
      <c r="AT188" s="12">
        <v>14892323</v>
      </c>
      <c r="AU188" s="12">
        <v>2622134</v>
      </c>
      <c r="AV188" s="12">
        <v>10364640</v>
      </c>
      <c r="AW188" s="12">
        <v>1537616</v>
      </c>
      <c r="AX188" s="12">
        <v>35447097</v>
      </c>
      <c r="AY188" s="12">
        <v>13117899</v>
      </c>
      <c r="AZ188" s="12">
        <v>34248776</v>
      </c>
      <c r="BA188" s="12">
        <v>24067357</v>
      </c>
      <c r="BB188" s="12">
        <v>71408458</v>
      </c>
      <c r="BC188" s="12">
        <v>29136036</v>
      </c>
      <c r="BD188" s="12">
        <v>3181076</v>
      </c>
      <c r="BE188" s="12">
        <v>6118357</v>
      </c>
      <c r="BF188" s="12">
        <v>0</v>
      </c>
      <c r="BG188" s="12">
        <v>0</v>
      </c>
      <c r="BH188" s="12">
        <v>14962080.859999999</v>
      </c>
      <c r="BI188" s="12">
        <v>11480440</v>
      </c>
      <c r="BJ188" s="12">
        <v>0</v>
      </c>
      <c r="BK188" s="12">
        <v>3047507</v>
      </c>
      <c r="BL188" s="12">
        <v>0</v>
      </c>
      <c r="BM188" s="12">
        <v>738337</v>
      </c>
      <c r="BN188" s="12">
        <v>24221436</v>
      </c>
      <c r="BO188" s="12">
        <v>1273551</v>
      </c>
      <c r="BP188" s="12">
        <v>2457778</v>
      </c>
      <c r="BQ188" s="12">
        <v>1237942</v>
      </c>
      <c r="BR188" s="55">
        <f t="shared" si="10"/>
        <v>625481505.86000001</v>
      </c>
    </row>
    <row r="189" spans="1:70" x14ac:dyDescent="0.25">
      <c r="A189" s="9"/>
      <c r="B189" s="10">
        <v>342.9</v>
      </c>
      <c r="C189" s="11" t="s">
        <v>120</v>
      </c>
      <c r="D189" s="12">
        <v>5284485</v>
      </c>
      <c r="E189" s="12">
        <v>0</v>
      </c>
      <c r="F189" s="12">
        <v>244131</v>
      </c>
      <c r="G189" s="12">
        <v>152815</v>
      </c>
      <c r="H189" s="12">
        <v>481652</v>
      </c>
      <c r="I189" s="12">
        <v>598022</v>
      </c>
      <c r="J189" s="12">
        <v>38727</v>
      </c>
      <c r="K189" s="12">
        <v>4240067</v>
      </c>
      <c r="L189" s="12">
        <v>105801</v>
      </c>
      <c r="M189" s="12">
        <v>293797</v>
      </c>
      <c r="N189" s="12">
        <v>485832</v>
      </c>
      <c r="O189" s="12">
        <v>331955</v>
      </c>
      <c r="P189" s="12">
        <v>57415</v>
      </c>
      <c r="Q189" s="12">
        <v>696367</v>
      </c>
      <c r="R189" s="12">
        <v>85365</v>
      </c>
      <c r="S189" s="12">
        <v>130099</v>
      </c>
      <c r="T189" s="12">
        <v>0</v>
      </c>
      <c r="U189" s="12">
        <v>0</v>
      </c>
      <c r="V189" s="12">
        <v>12106</v>
      </c>
      <c r="W189" s="12">
        <v>0</v>
      </c>
      <c r="X189" s="12">
        <v>60202</v>
      </c>
      <c r="Y189" s="12">
        <v>1522837</v>
      </c>
      <c r="Z189" s="12">
        <v>708506</v>
      </c>
      <c r="AA189" s="12">
        <v>0</v>
      </c>
      <c r="AB189" s="12">
        <v>7255273</v>
      </c>
      <c r="AC189" s="12">
        <v>1415293</v>
      </c>
      <c r="AD189" s="12">
        <v>2925000</v>
      </c>
      <c r="AE189" s="12">
        <v>625233</v>
      </c>
      <c r="AF189" s="12">
        <v>0</v>
      </c>
      <c r="AG189" s="12">
        <v>226961</v>
      </c>
      <c r="AH189" s="12">
        <v>0</v>
      </c>
      <c r="AI189" s="12">
        <v>238983</v>
      </c>
      <c r="AJ189" s="12">
        <v>783452</v>
      </c>
      <c r="AK189" s="12">
        <v>86579</v>
      </c>
      <c r="AL189" s="12">
        <v>0</v>
      </c>
      <c r="AM189" s="12">
        <v>0</v>
      </c>
      <c r="AN189" s="12">
        <v>1800</v>
      </c>
      <c r="AO189" s="12">
        <v>0</v>
      </c>
      <c r="AP189" s="12">
        <v>0</v>
      </c>
      <c r="AQ189" s="12">
        <v>1800828</v>
      </c>
      <c r="AR189" s="12">
        <v>2144647</v>
      </c>
      <c r="AS189" s="12">
        <v>6038796</v>
      </c>
      <c r="AT189" s="12">
        <v>4555678</v>
      </c>
      <c r="AU189" s="12">
        <v>0</v>
      </c>
      <c r="AV189" s="12">
        <v>2339960</v>
      </c>
      <c r="AW189" s="12">
        <v>560943</v>
      </c>
      <c r="AX189" s="12">
        <v>4217022</v>
      </c>
      <c r="AY189" s="12">
        <v>1415147</v>
      </c>
      <c r="AZ189" s="12">
        <v>338498</v>
      </c>
      <c r="BA189" s="12">
        <v>191266</v>
      </c>
      <c r="BB189" s="12">
        <v>2851316</v>
      </c>
      <c r="BC189" s="12">
        <v>2916926</v>
      </c>
      <c r="BD189" s="12">
        <v>37019</v>
      </c>
      <c r="BE189" s="12">
        <v>170954</v>
      </c>
      <c r="BF189" s="12">
        <v>4225</v>
      </c>
      <c r="BG189" s="12">
        <v>50507</v>
      </c>
      <c r="BH189" s="12">
        <v>101970</v>
      </c>
      <c r="BI189" s="12">
        <v>101936</v>
      </c>
      <c r="BJ189" s="12">
        <v>35</v>
      </c>
      <c r="BK189" s="12">
        <v>102065</v>
      </c>
      <c r="BL189" s="12">
        <v>4460</v>
      </c>
      <c r="BM189" s="12">
        <v>0</v>
      </c>
      <c r="BN189" s="12">
        <v>368078</v>
      </c>
      <c r="BO189" s="12">
        <v>0</v>
      </c>
      <c r="BP189" s="12">
        <v>220745</v>
      </c>
      <c r="BQ189" s="12">
        <v>257729</v>
      </c>
      <c r="BR189" s="55">
        <f t="shared" si="10"/>
        <v>59879505</v>
      </c>
    </row>
    <row r="190" spans="1:70" x14ac:dyDescent="0.25">
      <c r="A190" s="9"/>
      <c r="B190" s="10">
        <v>343.1</v>
      </c>
      <c r="C190" s="11" t="s">
        <v>121</v>
      </c>
      <c r="D190" s="12">
        <v>78</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228290</v>
      </c>
      <c r="Z190" s="12">
        <v>0</v>
      </c>
      <c r="AA190" s="12">
        <v>0</v>
      </c>
      <c r="AB190" s="12">
        <v>0</v>
      </c>
      <c r="AC190" s="12">
        <v>0</v>
      </c>
      <c r="AD190" s="12">
        <v>0</v>
      </c>
      <c r="AE190" s="12">
        <v>0</v>
      </c>
      <c r="AF190" s="12">
        <v>0</v>
      </c>
      <c r="AG190" s="12">
        <v>0</v>
      </c>
      <c r="AH190" s="12">
        <v>0</v>
      </c>
      <c r="AI190" s="12">
        <v>0</v>
      </c>
      <c r="AJ190" s="12">
        <v>0</v>
      </c>
      <c r="AK190" s="12">
        <v>21999858</v>
      </c>
      <c r="AL190" s="12">
        <v>0</v>
      </c>
      <c r="AM190" s="12">
        <v>0</v>
      </c>
      <c r="AN190" s="12">
        <v>0</v>
      </c>
      <c r="AO190" s="12">
        <v>0</v>
      </c>
      <c r="AP190" s="12">
        <v>0</v>
      </c>
      <c r="AQ190" s="12">
        <v>0</v>
      </c>
      <c r="AR190" s="12">
        <v>0</v>
      </c>
      <c r="AS190" s="12">
        <v>0</v>
      </c>
      <c r="AT190" s="12">
        <v>0</v>
      </c>
      <c r="AU190" s="12">
        <v>0</v>
      </c>
      <c r="AV190" s="12">
        <v>0</v>
      </c>
      <c r="AW190" s="12">
        <v>0</v>
      </c>
      <c r="AX190" s="12">
        <v>0</v>
      </c>
      <c r="AY190" s="12">
        <v>0</v>
      </c>
      <c r="AZ190" s="12">
        <v>0</v>
      </c>
      <c r="BA190" s="12">
        <v>0</v>
      </c>
      <c r="BB190" s="12">
        <v>0</v>
      </c>
      <c r="BC190" s="12">
        <v>0</v>
      </c>
      <c r="BD190" s="12">
        <v>0</v>
      </c>
      <c r="BE190" s="12">
        <v>0</v>
      </c>
      <c r="BF190" s="12">
        <v>0</v>
      </c>
      <c r="BG190" s="12">
        <v>0</v>
      </c>
      <c r="BH190" s="12">
        <v>0</v>
      </c>
      <c r="BI190" s="12">
        <v>0</v>
      </c>
      <c r="BJ190" s="12">
        <v>0</v>
      </c>
      <c r="BK190" s="12">
        <v>9405</v>
      </c>
      <c r="BL190" s="12">
        <v>0</v>
      </c>
      <c r="BM190" s="12">
        <v>0</v>
      </c>
      <c r="BN190" s="12">
        <v>0</v>
      </c>
      <c r="BO190" s="12">
        <v>0</v>
      </c>
      <c r="BP190" s="12">
        <v>0</v>
      </c>
      <c r="BQ190" s="12">
        <v>0</v>
      </c>
      <c r="BR190" s="55">
        <f t="shared" si="10"/>
        <v>22237631</v>
      </c>
    </row>
    <row r="191" spans="1:70" x14ac:dyDescent="0.25">
      <c r="A191" s="9"/>
      <c r="B191" s="10">
        <v>343.2</v>
      </c>
      <c r="C191" s="11" t="s">
        <v>122</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c r="AL191" s="12">
        <v>0</v>
      </c>
      <c r="AM191" s="12">
        <v>0</v>
      </c>
      <c r="AN191" s="12">
        <v>0</v>
      </c>
      <c r="AO191" s="12">
        <v>0</v>
      </c>
      <c r="AP191" s="12">
        <v>0</v>
      </c>
      <c r="AQ191" s="12">
        <v>0</v>
      </c>
      <c r="AR191" s="12">
        <v>0</v>
      </c>
      <c r="AS191" s="12">
        <v>0</v>
      </c>
      <c r="AT191" s="12">
        <v>0</v>
      </c>
      <c r="AU191" s="12">
        <v>0</v>
      </c>
      <c r="AV191" s="12">
        <v>0</v>
      </c>
      <c r="AW191" s="12">
        <v>0</v>
      </c>
      <c r="AX191" s="12">
        <v>0</v>
      </c>
      <c r="AY191" s="12">
        <v>0</v>
      </c>
      <c r="AZ191" s="12">
        <v>0</v>
      </c>
      <c r="BA191" s="12">
        <v>0</v>
      </c>
      <c r="BB191" s="12">
        <v>0</v>
      </c>
      <c r="BC191" s="12">
        <v>0</v>
      </c>
      <c r="BD191" s="12">
        <v>0</v>
      </c>
      <c r="BE191" s="12">
        <v>0</v>
      </c>
      <c r="BF191" s="12">
        <v>397753</v>
      </c>
      <c r="BG191" s="12">
        <v>0</v>
      </c>
      <c r="BH191" s="12">
        <v>0</v>
      </c>
      <c r="BI191" s="12">
        <v>0</v>
      </c>
      <c r="BJ191" s="12">
        <v>0</v>
      </c>
      <c r="BK191" s="12">
        <v>0</v>
      </c>
      <c r="BL191" s="12">
        <v>0</v>
      </c>
      <c r="BM191" s="12">
        <v>0</v>
      </c>
      <c r="BN191" s="12">
        <v>0</v>
      </c>
      <c r="BO191" s="12">
        <v>0</v>
      </c>
      <c r="BP191" s="12">
        <v>0</v>
      </c>
      <c r="BQ191" s="12">
        <v>0</v>
      </c>
      <c r="BR191" s="55">
        <f t="shared" si="10"/>
        <v>397753</v>
      </c>
    </row>
    <row r="192" spans="1:70" x14ac:dyDescent="0.25">
      <c r="A192" s="9"/>
      <c r="B192" s="10">
        <v>343.3</v>
      </c>
      <c r="C192" s="11" t="s">
        <v>123</v>
      </c>
      <c r="D192" s="12">
        <v>17269</v>
      </c>
      <c r="E192" s="12">
        <v>0</v>
      </c>
      <c r="F192" s="12">
        <v>22984237</v>
      </c>
      <c r="G192" s="12">
        <v>0</v>
      </c>
      <c r="H192" s="12">
        <v>0</v>
      </c>
      <c r="I192" s="12">
        <v>539786</v>
      </c>
      <c r="J192" s="12">
        <v>0</v>
      </c>
      <c r="K192" s="12">
        <v>65155557</v>
      </c>
      <c r="L192" s="12">
        <v>9427508</v>
      </c>
      <c r="M192" s="12">
        <v>275635</v>
      </c>
      <c r="N192" s="12">
        <v>0</v>
      </c>
      <c r="O192" s="12">
        <v>302497</v>
      </c>
      <c r="P192" s="12">
        <v>4542936</v>
      </c>
      <c r="Q192" s="12">
        <v>0</v>
      </c>
      <c r="R192" s="12">
        <v>0</v>
      </c>
      <c r="S192" s="12">
        <v>0</v>
      </c>
      <c r="T192" s="12">
        <v>0</v>
      </c>
      <c r="U192" s="12">
        <v>0</v>
      </c>
      <c r="V192" s="12">
        <v>0</v>
      </c>
      <c r="W192" s="12">
        <v>0</v>
      </c>
      <c r="X192" s="12">
        <v>1603622</v>
      </c>
      <c r="Y192" s="12">
        <v>64781</v>
      </c>
      <c r="Z192" s="12">
        <v>401940</v>
      </c>
      <c r="AA192" s="12">
        <v>4646822</v>
      </c>
      <c r="AB192" s="12">
        <v>21828732</v>
      </c>
      <c r="AC192" s="12">
        <v>0</v>
      </c>
      <c r="AD192" s="12">
        <v>0</v>
      </c>
      <c r="AE192" s="12">
        <v>0</v>
      </c>
      <c r="AF192" s="12">
        <v>0</v>
      </c>
      <c r="AG192" s="12">
        <v>1413631</v>
      </c>
      <c r="AH192" s="12">
        <v>0</v>
      </c>
      <c r="AI192" s="12">
        <v>0</v>
      </c>
      <c r="AJ192" s="12">
        <v>0</v>
      </c>
      <c r="AK192" s="12">
        <v>55830327</v>
      </c>
      <c r="AL192" s="12">
        <v>0</v>
      </c>
      <c r="AM192" s="12">
        <v>84979</v>
      </c>
      <c r="AN192" s="12">
        <v>404398</v>
      </c>
      <c r="AO192" s="12">
        <v>0</v>
      </c>
      <c r="AP192" s="12">
        <v>68950000</v>
      </c>
      <c r="AQ192" s="12">
        <v>20477427</v>
      </c>
      <c r="AR192" s="12">
        <v>0</v>
      </c>
      <c r="AS192" s="12">
        <v>0</v>
      </c>
      <c r="AT192" s="12">
        <v>0</v>
      </c>
      <c r="AU192" s="12">
        <v>2068634</v>
      </c>
      <c r="AV192" s="12">
        <v>0</v>
      </c>
      <c r="AW192" s="12">
        <v>0</v>
      </c>
      <c r="AX192" s="12">
        <v>0</v>
      </c>
      <c r="AY192" s="12">
        <v>0</v>
      </c>
      <c r="AZ192" s="12">
        <v>0</v>
      </c>
      <c r="BA192" s="12">
        <v>76657809</v>
      </c>
      <c r="BB192" s="12">
        <v>95606106</v>
      </c>
      <c r="BC192" s="12">
        <v>0</v>
      </c>
      <c r="BD192" s="12">
        <v>833066</v>
      </c>
      <c r="BE192" s="12">
        <v>0</v>
      </c>
      <c r="BF192" s="12">
        <v>4465510</v>
      </c>
      <c r="BG192" s="12">
        <v>0</v>
      </c>
      <c r="BH192" s="12">
        <v>50759783.380000003</v>
      </c>
      <c r="BI192" s="12">
        <v>28167795</v>
      </c>
      <c r="BJ192" s="12">
        <v>0</v>
      </c>
      <c r="BK192" s="12">
        <v>14859</v>
      </c>
      <c r="BL192" s="12">
        <v>0</v>
      </c>
      <c r="BM192" s="12">
        <v>0</v>
      </c>
      <c r="BN192" s="12">
        <v>0</v>
      </c>
      <c r="BO192" s="12">
        <v>0</v>
      </c>
      <c r="BP192" s="12">
        <v>0</v>
      </c>
      <c r="BQ192" s="12">
        <v>0</v>
      </c>
      <c r="BR192" s="55">
        <f t="shared" si="10"/>
        <v>537525646.38</v>
      </c>
    </row>
    <row r="193" spans="1:70" x14ac:dyDescent="0.25">
      <c r="A193" s="9"/>
      <c r="B193" s="10">
        <v>343.4</v>
      </c>
      <c r="C193" s="11" t="s">
        <v>124</v>
      </c>
      <c r="D193" s="12">
        <v>11102045</v>
      </c>
      <c r="E193" s="12">
        <v>0</v>
      </c>
      <c r="F193" s="12">
        <v>9187266</v>
      </c>
      <c r="G193" s="12">
        <v>246009</v>
      </c>
      <c r="H193" s="12">
        <v>48952680</v>
      </c>
      <c r="I193" s="12">
        <v>23224269</v>
      </c>
      <c r="J193" s="12">
        <v>0</v>
      </c>
      <c r="K193" s="12">
        <v>35749648</v>
      </c>
      <c r="L193" s="12">
        <v>7828919</v>
      </c>
      <c r="M193" s="12">
        <v>6314629</v>
      </c>
      <c r="N193" s="12">
        <v>59859405</v>
      </c>
      <c r="O193" s="12">
        <v>3898223</v>
      </c>
      <c r="P193" s="12">
        <v>1571473</v>
      </c>
      <c r="Q193" s="12">
        <v>261911</v>
      </c>
      <c r="R193" s="12">
        <v>20748906</v>
      </c>
      <c r="S193" s="12">
        <v>1752707</v>
      </c>
      <c r="T193" s="12">
        <v>1199746</v>
      </c>
      <c r="U193" s="12">
        <v>0</v>
      </c>
      <c r="V193" s="12">
        <v>249891</v>
      </c>
      <c r="W193" s="12">
        <v>768368</v>
      </c>
      <c r="X193" s="12">
        <v>1932599</v>
      </c>
      <c r="Y193" s="12">
        <v>144955</v>
      </c>
      <c r="Z193" s="12">
        <v>1254324</v>
      </c>
      <c r="AA193" s="12">
        <v>194642</v>
      </c>
      <c r="AB193" s="12">
        <v>4224332</v>
      </c>
      <c r="AC193" s="12">
        <v>3422045</v>
      </c>
      <c r="AD193" s="12">
        <v>160859000</v>
      </c>
      <c r="AE193" s="12">
        <v>0</v>
      </c>
      <c r="AF193" s="12">
        <v>4214487</v>
      </c>
      <c r="AG193" s="12">
        <v>0</v>
      </c>
      <c r="AH193" s="12">
        <v>2042251</v>
      </c>
      <c r="AI193" s="12">
        <v>0</v>
      </c>
      <c r="AJ193" s="12">
        <v>15506499</v>
      </c>
      <c r="AK193" s="12">
        <v>102415778</v>
      </c>
      <c r="AL193" s="12">
        <v>11311450</v>
      </c>
      <c r="AM193" s="12">
        <v>1422736</v>
      </c>
      <c r="AN193" s="12">
        <v>533736</v>
      </c>
      <c r="AO193" s="12">
        <v>615772</v>
      </c>
      <c r="AP193" s="12">
        <v>52365000</v>
      </c>
      <c r="AQ193" s="12">
        <v>4407977</v>
      </c>
      <c r="AR193" s="12">
        <v>28638951</v>
      </c>
      <c r="AS193" s="12">
        <v>311756000</v>
      </c>
      <c r="AT193" s="12">
        <v>22606295</v>
      </c>
      <c r="AU193" s="12">
        <v>2250</v>
      </c>
      <c r="AV193" s="12">
        <v>14274643</v>
      </c>
      <c r="AW193" s="12">
        <v>18657</v>
      </c>
      <c r="AX193" s="12">
        <v>97897384</v>
      </c>
      <c r="AY193" s="12">
        <v>3728084</v>
      </c>
      <c r="AZ193" s="12">
        <v>345258309</v>
      </c>
      <c r="BA193" s="12">
        <v>39619883</v>
      </c>
      <c r="BB193" s="12">
        <v>131479534</v>
      </c>
      <c r="BC193" s="12">
        <v>41528763</v>
      </c>
      <c r="BD193" s="12">
        <v>4243309</v>
      </c>
      <c r="BE193" s="12">
        <v>29202176</v>
      </c>
      <c r="BF193" s="12">
        <v>15516998</v>
      </c>
      <c r="BG193" s="12">
        <v>15377045</v>
      </c>
      <c r="BH193" s="12">
        <v>25170522.52</v>
      </c>
      <c r="BI193" s="12">
        <v>13509441</v>
      </c>
      <c r="BJ193" s="12">
        <v>191190</v>
      </c>
      <c r="BK193" s="12">
        <v>1642797</v>
      </c>
      <c r="BL193" s="12">
        <v>109207</v>
      </c>
      <c r="BM193" s="12">
        <v>44288</v>
      </c>
      <c r="BN193" s="12">
        <v>21928685</v>
      </c>
      <c r="BO193" s="12">
        <v>2774498</v>
      </c>
      <c r="BP193" s="12">
        <v>490500</v>
      </c>
      <c r="BQ193" s="12">
        <v>0</v>
      </c>
      <c r="BR193" s="55">
        <f t="shared" si="10"/>
        <v>1766793087.52</v>
      </c>
    </row>
    <row r="194" spans="1:70" x14ac:dyDescent="0.25">
      <c r="A194" s="9"/>
      <c r="B194" s="10">
        <v>343.5</v>
      </c>
      <c r="C194" s="11" t="s">
        <v>125</v>
      </c>
      <c r="D194" s="12">
        <v>0</v>
      </c>
      <c r="E194" s="12">
        <v>0</v>
      </c>
      <c r="F194" s="12">
        <v>8028404</v>
      </c>
      <c r="G194" s="12">
        <v>0</v>
      </c>
      <c r="H194" s="12">
        <v>0</v>
      </c>
      <c r="I194" s="12">
        <v>1173082</v>
      </c>
      <c r="J194" s="12">
        <v>0</v>
      </c>
      <c r="K194" s="12">
        <v>51050692</v>
      </c>
      <c r="L194" s="12">
        <v>10350887</v>
      </c>
      <c r="M194" s="12">
        <v>0</v>
      </c>
      <c r="N194" s="12">
        <v>0</v>
      </c>
      <c r="O194" s="12">
        <v>22000</v>
      </c>
      <c r="P194" s="12">
        <v>1710497</v>
      </c>
      <c r="Q194" s="12">
        <v>0</v>
      </c>
      <c r="R194" s="12">
        <v>0</v>
      </c>
      <c r="S194" s="12">
        <v>0</v>
      </c>
      <c r="T194" s="12">
        <v>0</v>
      </c>
      <c r="U194" s="12">
        <v>0</v>
      </c>
      <c r="V194" s="12">
        <v>0</v>
      </c>
      <c r="W194" s="12">
        <v>0</v>
      </c>
      <c r="X194" s="12">
        <v>0</v>
      </c>
      <c r="Y194" s="12">
        <v>87697</v>
      </c>
      <c r="Z194" s="12">
        <v>608546</v>
      </c>
      <c r="AA194" s="12">
        <v>444443</v>
      </c>
      <c r="AB194" s="12">
        <v>21998056</v>
      </c>
      <c r="AC194" s="12">
        <v>0</v>
      </c>
      <c r="AD194" s="12">
        <v>0</v>
      </c>
      <c r="AE194" s="12">
        <v>0</v>
      </c>
      <c r="AF194" s="12">
        <v>0</v>
      </c>
      <c r="AG194" s="12">
        <v>0</v>
      </c>
      <c r="AH194" s="12">
        <v>0</v>
      </c>
      <c r="AI194" s="12">
        <v>0</v>
      </c>
      <c r="AJ194" s="12">
        <v>0</v>
      </c>
      <c r="AK194" s="12">
        <v>61882143</v>
      </c>
      <c r="AL194" s="12">
        <v>0</v>
      </c>
      <c r="AM194" s="12">
        <v>0</v>
      </c>
      <c r="AN194" s="12">
        <v>0</v>
      </c>
      <c r="AO194" s="12">
        <v>0</v>
      </c>
      <c r="AP194" s="12">
        <v>95416000</v>
      </c>
      <c r="AQ194" s="12">
        <v>20011785</v>
      </c>
      <c r="AR194" s="12">
        <v>0</v>
      </c>
      <c r="AS194" s="12">
        <v>0</v>
      </c>
      <c r="AT194" s="12">
        <v>0</v>
      </c>
      <c r="AU194" s="12">
        <v>2918210</v>
      </c>
      <c r="AV194" s="12">
        <v>2987449</v>
      </c>
      <c r="AW194" s="12">
        <v>0</v>
      </c>
      <c r="AX194" s="12">
        <v>0</v>
      </c>
      <c r="AY194" s="12">
        <v>0</v>
      </c>
      <c r="AZ194" s="12">
        <v>0</v>
      </c>
      <c r="BA194" s="12">
        <v>91402689</v>
      </c>
      <c r="BB194" s="12">
        <v>105680213</v>
      </c>
      <c r="BC194" s="12">
        <v>0</v>
      </c>
      <c r="BD194" s="12">
        <v>553240</v>
      </c>
      <c r="BE194" s="12">
        <v>0</v>
      </c>
      <c r="BF194" s="12">
        <v>6024732</v>
      </c>
      <c r="BG194" s="12">
        <v>0</v>
      </c>
      <c r="BH194" s="12">
        <v>82926643.329999998</v>
      </c>
      <c r="BI194" s="12">
        <v>37866817</v>
      </c>
      <c r="BJ194" s="12">
        <v>0</v>
      </c>
      <c r="BK194" s="12">
        <v>0</v>
      </c>
      <c r="BL194" s="12">
        <v>0</v>
      </c>
      <c r="BM194" s="12">
        <v>0</v>
      </c>
      <c r="BN194" s="12">
        <v>0</v>
      </c>
      <c r="BO194" s="12">
        <v>4160640</v>
      </c>
      <c r="BP194" s="12">
        <v>57813</v>
      </c>
      <c r="BQ194" s="12">
        <v>0</v>
      </c>
      <c r="BR194" s="55">
        <f t="shared" si="10"/>
        <v>607362678.33000004</v>
      </c>
    </row>
    <row r="195" spans="1:70" x14ac:dyDescent="0.25">
      <c r="A195" s="9"/>
      <c r="B195" s="10">
        <v>343.6</v>
      </c>
      <c r="C195" s="11" t="s">
        <v>126</v>
      </c>
      <c r="D195" s="12">
        <v>1325</v>
      </c>
      <c r="E195" s="12">
        <v>0</v>
      </c>
      <c r="F195" s="12">
        <v>220748</v>
      </c>
      <c r="G195" s="12">
        <v>0</v>
      </c>
      <c r="H195" s="12">
        <v>47297345</v>
      </c>
      <c r="I195" s="12">
        <v>164170000</v>
      </c>
      <c r="J195" s="12">
        <v>0</v>
      </c>
      <c r="K195" s="12">
        <v>569900</v>
      </c>
      <c r="L195" s="12">
        <v>3623316</v>
      </c>
      <c r="M195" s="12">
        <v>0</v>
      </c>
      <c r="N195" s="12">
        <v>176896115</v>
      </c>
      <c r="O195" s="12">
        <v>107954</v>
      </c>
      <c r="P195" s="12">
        <v>0</v>
      </c>
      <c r="Q195" s="12">
        <v>0</v>
      </c>
      <c r="R195" s="12">
        <v>0</v>
      </c>
      <c r="S195" s="12">
        <v>0</v>
      </c>
      <c r="T195" s="12">
        <v>0</v>
      </c>
      <c r="U195" s="12">
        <v>0</v>
      </c>
      <c r="V195" s="12">
        <v>0</v>
      </c>
      <c r="W195" s="12">
        <v>0</v>
      </c>
      <c r="X195" s="12">
        <v>0</v>
      </c>
      <c r="Y195" s="12">
        <v>0</v>
      </c>
      <c r="Z195" s="12">
        <v>0</v>
      </c>
      <c r="AA195" s="12">
        <v>0</v>
      </c>
      <c r="AB195" s="12">
        <v>709575</v>
      </c>
      <c r="AC195" s="12">
        <v>0</v>
      </c>
      <c r="AD195" s="12">
        <v>338519000</v>
      </c>
      <c r="AE195" s="12">
        <v>0</v>
      </c>
      <c r="AF195" s="12">
        <v>39258134</v>
      </c>
      <c r="AG195" s="12">
        <v>6438</v>
      </c>
      <c r="AH195" s="12">
        <v>0</v>
      </c>
      <c r="AI195" s="12">
        <v>0</v>
      </c>
      <c r="AJ195" s="12">
        <v>0</v>
      </c>
      <c r="AK195" s="12">
        <v>0</v>
      </c>
      <c r="AL195" s="12">
        <v>2320</v>
      </c>
      <c r="AM195" s="12">
        <v>0</v>
      </c>
      <c r="AN195" s="12">
        <v>0</v>
      </c>
      <c r="AO195" s="12">
        <v>0</v>
      </c>
      <c r="AP195" s="12">
        <v>0</v>
      </c>
      <c r="AQ195" s="12">
        <v>33353</v>
      </c>
      <c r="AR195" s="12">
        <v>39508711</v>
      </c>
      <c r="AS195" s="12">
        <v>914112316</v>
      </c>
      <c r="AT195" s="12">
        <v>0</v>
      </c>
      <c r="AU195" s="12">
        <v>0</v>
      </c>
      <c r="AV195" s="12">
        <v>37891468</v>
      </c>
      <c r="AW195" s="12">
        <v>0</v>
      </c>
      <c r="AX195" s="12">
        <v>224757046</v>
      </c>
      <c r="AY195" s="12">
        <v>0</v>
      </c>
      <c r="AZ195" s="12">
        <v>226103939</v>
      </c>
      <c r="BA195" s="12">
        <v>878497</v>
      </c>
      <c r="BB195" s="12">
        <v>0</v>
      </c>
      <c r="BC195" s="12">
        <v>119094458</v>
      </c>
      <c r="BD195" s="12">
        <v>0</v>
      </c>
      <c r="BE195" s="12">
        <v>66367908</v>
      </c>
      <c r="BF195" s="12">
        <v>0</v>
      </c>
      <c r="BG195" s="12">
        <v>2720600</v>
      </c>
      <c r="BH195" s="12">
        <v>2486915.92</v>
      </c>
      <c r="BI195" s="12">
        <v>0</v>
      </c>
      <c r="BJ195" s="12">
        <v>0</v>
      </c>
      <c r="BK195" s="12">
        <v>0</v>
      </c>
      <c r="BL195" s="12">
        <v>0</v>
      </c>
      <c r="BM195" s="12">
        <v>0</v>
      </c>
      <c r="BN195" s="12">
        <v>24141024</v>
      </c>
      <c r="BO195" s="12">
        <v>0</v>
      </c>
      <c r="BP195" s="12">
        <v>0</v>
      </c>
      <c r="BQ195" s="12">
        <v>0</v>
      </c>
      <c r="BR195" s="55">
        <f t="shared" si="10"/>
        <v>2429478405.9200001</v>
      </c>
    </row>
    <row r="196" spans="1:70" x14ac:dyDescent="0.25">
      <c r="A196" s="9"/>
      <c r="B196" s="10">
        <v>343.7</v>
      </c>
      <c r="C196" s="11" t="s">
        <v>127</v>
      </c>
      <c r="D196" s="12">
        <v>318688</v>
      </c>
      <c r="E196" s="12">
        <v>0</v>
      </c>
      <c r="F196" s="12">
        <v>0</v>
      </c>
      <c r="G196" s="12">
        <v>0</v>
      </c>
      <c r="H196" s="12">
        <v>1098619</v>
      </c>
      <c r="I196" s="12">
        <v>1379388</v>
      </c>
      <c r="J196" s="12">
        <v>0</v>
      </c>
      <c r="K196" s="12">
        <v>1642770</v>
      </c>
      <c r="L196" s="12">
        <v>1352546</v>
      </c>
      <c r="M196" s="12">
        <v>0</v>
      </c>
      <c r="N196" s="12">
        <v>0</v>
      </c>
      <c r="O196" s="12">
        <v>0</v>
      </c>
      <c r="P196" s="12">
        <v>0</v>
      </c>
      <c r="Q196" s="12">
        <v>0</v>
      </c>
      <c r="R196" s="12">
        <v>47500</v>
      </c>
      <c r="S196" s="12">
        <v>0</v>
      </c>
      <c r="T196" s="12">
        <v>0</v>
      </c>
      <c r="U196" s="12">
        <v>0</v>
      </c>
      <c r="V196" s="12">
        <v>0</v>
      </c>
      <c r="W196" s="12">
        <v>0</v>
      </c>
      <c r="X196" s="12">
        <v>0</v>
      </c>
      <c r="Y196" s="12">
        <v>0</v>
      </c>
      <c r="Z196" s="12">
        <v>332073</v>
      </c>
      <c r="AA196" s="12">
        <v>0</v>
      </c>
      <c r="AB196" s="12">
        <v>0</v>
      </c>
      <c r="AC196" s="12">
        <v>80145</v>
      </c>
      <c r="AD196" s="12">
        <v>4658000</v>
      </c>
      <c r="AE196" s="12">
        <v>0</v>
      </c>
      <c r="AF196" s="12">
        <v>182816</v>
      </c>
      <c r="AG196" s="12">
        <v>0</v>
      </c>
      <c r="AH196" s="12">
        <v>0</v>
      </c>
      <c r="AI196" s="12">
        <v>0</v>
      </c>
      <c r="AJ196" s="12">
        <v>131963</v>
      </c>
      <c r="AK196" s="12">
        <v>117804</v>
      </c>
      <c r="AL196" s="12">
        <v>0</v>
      </c>
      <c r="AM196" s="12">
        <v>0</v>
      </c>
      <c r="AN196" s="12">
        <v>0</v>
      </c>
      <c r="AO196" s="12">
        <v>0</v>
      </c>
      <c r="AP196" s="12">
        <v>107000</v>
      </c>
      <c r="AQ196" s="12">
        <v>0</v>
      </c>
      <c r="AR196" s="12">
        <v>0</v>
      </c>
      <c r="AS196" s="12">
        <v>0</v>
      </c>
      <c r="AT196" s="12">
        <v>0</v>
      </c>
      <c r="AU196" s="12">
        <v>0</v>
      </c>
      <c r="AV196" s="12">
        <v>10252</v>
      </c>
      <c r="AW196" s="12">
        <v>0</v>
      </c>
      <c r="AX196" s="12">
        <v>1093261</v>
      </c>
      <c r="AY196" s="12">
        <v>170651</v>
      </c>
      <c r="AZ196" s="12">
        <v>0</v>
      </c>
      <c r="BA196" s="12">
        <v>1567600</v>
      </c>
      <c r="BB196" s="12">
        <v>509837</v>
      </c>
      <c r="BC196" s="12">
        <v>364331</v>
      </c>
      <c r="BD196" s="12">
        <v>0</v>
      </c>
      <c r="BE196" s="12">
        <v>7576</v>
      </c>
      <c r="BF196" s="12">
        <v>0</v>
      </c>
      <c r="BG196" s="12">
        <v>0</v>
      </c>
      <c r="BH196" s="12">
        <v>431549.16</v>
      </c>
      <c r="BI196" s="12">
        <v>0</v>
      </c>
      <c r="BJ196" s="12">
        <v>0</v>
      </c>
      <c r="BK196" s="12">
        <v>0</v>
      </c>
      <c r="BL196" s="12">
        <v>0</v>
      </c>
      <c r="BM196" s="12">
        <v>0</v>
      </c>
      <c r="BN196" s="12">
        <v>1213222</v>
      </c>
      <c r="BO196" s="12">
        <v>0</v>
      </c>
      <c r="BP196" s="12">
        <v>0</v>
      </c>
      <c r="BQ196" s="12">
        <v>0</v>
      </c>
      <c r="BR196" s="55">
        <f t="shared" si="10"/>
        <v>16817591.16</v>
      </c>
    </row>
    <row r="197" spans="1:70" x14ac:dyDescent="0.25">
      <c r="A197" s="9"/>
      <c r="B197" s="10">
        <v>343.8</v>
      </c>
      <c r="C197" s="11" t="s">
        <v>128</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15400</v>
      </c>
      <c r="X197" s="12">
        <v>0</v>
      </c>
      <c r="Y197" s="12">
        <v>0</v>
      </c>
      <c r="Z197" s="12">
        <v>0</v>
      </c>
      <c r="AA197" s="12">
        <v>0</v>
      </c>
      <c r="AB197" s="12">
        <v>0</v>
      </c>
      <c r="AC197" s="12">
        <v>0</v>
      </c>
      <c r="AD197" s="12">
        <v>0</v>
      </c>
      <c r="AE197" s="12">
        <v>0</v>
      </c>
      <c r="AF197" s="12">
        <v>0</v>
      </c>
      <c r="AG197" s="12">
        <v>0</v>
      </c>
      <c r="AH197" s="12">
        <v>0</v>
      </c>
      <c r="AI197" s="12">
        <v>0</v>
      </c>
      <c r="AJ197" s="12">
        <v>0</v>
      </c>
      <c r="AK197" s="12">
        <v>342028</v>
      </c>
      <c r="AL197" s="12">
        <v>213400</v>
      </c>
      <c r="AM197" s="12">
        <v>0</v>
      </c>
      <c r="AN197" s="12">
        <v>0</v>
      </c>
      <c r="AO197" s="12">
        <v>0</v>
      </c>
      <c r="AP197" s="12">
        <v>0</v>
      </c>
      <c r="AQ197" s="12">
        <v>0</v>
      </c>
      <c r="AR197" s="12">
        <v>0</v>
      </c>
      <c r="AS197" s="12">
        <v>0</v>
      </c>
      <c r="AT197" s="12">
        <v>0</v>
      </c>
      <c r="AU197" s="12">
        <v>0</v>
      </c>
      <c r="AV197" s="12">
        <v>0</v>
      </c>
      <c r="AW197" s="12">
        <v>172187</v>
      </c>
      <c r="AX197" s="12">
        <v>0</v>
      </c>
      <c r="AY197" s="12">
        <v>0</v>
      </c>
      <c r="AZ197" s="12">
        <v>0</v>
      </c>
      <c r="BA197" s="12">
        <v>0</v>
      </c>
      <c r="BB197" s="12">
        <v>0</v>
      </c>
      <c r="BC197" s="12">
        <v>0</v>
      </c>
      <c r="BD197" s="12">
        <v>0</v>
      </c>
      <c r="BE197" s="12">
        <v>0</v>
      </c>
      <c r="BF197" s="12">
        <v>0</v>
      </c>
      <c r="BG197" s="12">
        <v>0</v>
      </c>
      <c r="BH197" s="12">
        <v>0</v>
      </c>
      <c r="BI197" s="12">
        <v>0</v>
      </c>
      <c r="BJ197" s="12">
        <v>0</v>
      </c>
      <c r="BK197" s="12">
        <v>0</v>
      </c>
      <c r="BL197" s="12">
        <v>0</v>
      </c>
      <c r="BM197" s="12">
        <v>3900</v>
      </c>
      <c r="BN197" s="12">
        <v>0</v>
      </c>
      <c r="BO197" s="12">
        <v>0</v>
      </c>
      <c r="BP197" s="12">
        <v>0</v>
      </c>
      <c r="BQ197" s="12">
        <v>0</v>
      </c>
      <c r="BR197" s="55">
        <f t="shared" si="10"/>
        <v>746915</v>
      </c>
    </row>
    <row r="198" spans="1:70" x14ac:dyDescent="0.25">
      <c r="A198" s="9"/>
      <c r="B198" s="10">
        <v>343.9</v>
      </c>
      <c r="C198" s="11" t="s">
        <v>129</v>
      </c>
      <c r="D198" s="12">
        <v>106377</v>
      </c>
      <c r="E198" s="12">
        <v>0</v>
      </c>
      <c r="F198" s="12">
        <v>1764766</v>
      </c>
      <c r="G198" s="12">
        <v>5139</v>
      </c>
      <c r="H198" s="12">
        <v>0</v>
      </c>
      <c r="I198" s="12">
        <v>2524408</v>
      </c>
      <c r="J198" s="12">
        <v>0</v>
      </c>
      <c r="K198" s="12">
        <v>-19218860</v>
      </c>
      <c r="L198" s="12">
        <v>0</v>
      </c>
      <c r="M198" s="12">
        <v>0</v>
      </c>
      <c r="N198" s="12">
        <v>2890261</v>
      </c>
      <c r="O198" s="12">
        <v>0</v>
      </c>
      <c r="P198" s="12">
        <v>0</v>
      </c>
      <c r="Q198" s="12">
        <v>0</v>
      </c>
      <c r="R198" s="12">
        <v>65769</v>
      </c>
      <c r="S198" s="12">
        <v>0</v>
      </c>
      <c r="T198" s="12">
        <v>7104</v>
      </c>
      <c r="U198" s="12">
        <v>0</v>
      </c>
      <c r="V198" s="12">
        <v>0</v>
      </c>
      <c r="W198" s="12">
        <v>0</v>
      </c>
      <c r="X198" s="12">
        <v>0</v>
      </c>
      <c r="Y198" s="12">
        <v>0</v>
      </c>
      <c r="Z198" s="12">
        <v>0</v>
      </c>
      <c r="AA198" s="12">
        <v>6767</v>
      </c>
      <c r="AB198" s="12">
        <v>283869</v>
      </c>
      <c r="AC198" s="12">
        <v>2536602</v>
      </c>
      <c r="AD198" s="12">
        <v>1566000</v>
      </c>
      <c r="AE198" s="12">
        <v>9295</v>
      </c>
      <c r="AF198" s="12">
        <v>0</v>
      </c>
      <c r="AG198" s="12">
        <v>0</v>
      </c>
      <c r="AH198" s="12">
        <v>69456</v>
      </c>
      <c r="AI198" s="12">
        <v>158286</v>
      </c>
      <c r="AJ198" s="12">
        <v>0</v>
      </c>
      <c r="AK198" s="12">
        <v>3332353</v>
      </c>
      <c r="AL198" s="12">
        <v>574265</v>
      </c>
      <c r="AM198" s="12">
        <v>0</v>
      </c>
      <c r="AN198" s="12">
        <v>0</v>
      </c>
      <c r="AO198" s="12">
        <v>0</v>
      </c>
      <c r="AP198" s="12">
        <v>0</v>
      </c>
      <c r="AQ198" s="12">
        <v>16733</v>
      </c>
      <c r="AR198" s="12">
        <v>0</v>
      </c>
      <c r="AS198" s="12">
        <v>43002404</v>
      </c>
      <c r="AT198" s="12">
        <v>3852</v>
      </c>
      <c r="AU198" s="12">
        <v>0</v>
      </c>
      <c r="AV198" s="12">
        <v>680393</v>
      </c>
      <c r="AW198" s="12">
        <v>0</v>
      </c>
      <c r="AX198" s="12">
        <v>936990</v>
      </c>
      <c r="AY198" s="12">
        <v>0</v>
      </c>
      <c r="AZ198" s="12">
        <v>4757434</v>
      </c>
      <c r="BA198" s="12">
        <v>0</v>
      </c>
      <c r="BB198" s="12">
        <v>1088582</v>
      </c>
      <c r="BC198" s="12">
        <v>0</v>
      </c>
      <c r="BD198" s="12">
        <v>0</v>
      </c>
      <c r="BE198" s="12">
        <v>5525100</v>
      </c>
      <c r="BF198" s="12">
        <v>860</v>
      </c>
      <c r="BG198" s="12">
        <v>378472</v>
      </c>
      <c r="BH198" s="12">
        <v>12634.95</v>
      </c>
      <c r="BI198" s="12">
        <v>198718</v>
      </c>
      <c r="BJ198" s="12">
        <v>0</v>
      </c>
      <c r="BK198" s="12">
        <v>0</v>
      </c>
      <c r="BL198" s="12">
        <v>0</v>
      </c>
      <c r="BM198" s="12">
        <v>0</v>
      </c>
      <c r="BN198" s="12">
        <v>78025</v>
      </c>
      <c r="BO198" s="12">
        <v>0</v>
      </c>
      <c r="BP198" s="12">
        <v>0</v>
      </c>
      <c r="BQ198" s="12">
        <v>0</v>
      </c>
      <c r="BR198" s="55">
        <f t="shared" si="10"/>
        <v>53362054.950000003</v>
      </c>
    </row>
    <row r="199" spans="1:70" x14ac:dyDescent="0.25">
      <c r="A199" s="9"/>
      <c r="B199" s="10">
        <v>344.1</v>
      </c>
      <c r="C199" s="11" t="s">
        <v>130</v>
      </c>
      <c r="D199" s="12">
        <v>0</v>
      </c>
      <c r="E199" s="12">
        <v>0</v>
      </c>
      <c r="F199" s="12">
        <v>0</v>
      </c>
      <c r="G199" s="12">
        <v>0</v>
      </c>
      <c r="H199" s="12">
        <v>3994501</v>
      </c>
      <c r="I199" s="12">
        <v>313836000</v>
      </c>
      <c r="J199" s="12">
        <v>277605</v>
      </c>
      <c r="K199" s="12">
        <v>0</v>
      </c>
      <c r="L199" s="12">
        <v>0</v>
      </c>
      <c r="M199" s="12">
        <v>0</v>
      </c>
      <c r="N199" s="12">
        <v>9687439</v>
      </c>
      <c r="O199" s="12">
        <v>0</v>
      </c>
      <c r="P199" s="12">
        <v>0</v>
      </c>
      <c r="Q199" s="12">
        <v>0</v>
      </c>
      <c r="R199" s="12">
        <v>0</v>
      </c>
      <c r="S199" s="12">
        <v>2282385</v>
      </c>
      <c r="T199" s="12">
        <v>0</v>
      </c>
      <c r="U199" s="12">
        <v>0</v>
      </c>
      <c r="V199" s="12">
        <v>0</v>
      </c>
      <c r="W199" s="12">
        <v>0</v>
      </c>
      <c r="X199" s="12">
        <v>0</v>
      </c>
      <c r="Y199" s="12">
        <v>0</v>
      </c>
      <c r="Z199" s="12">
        <v>0</v>
      </c>
      <c r="AA199" s="12">
        <v>592086</v>
      </c>
      <c r="AB199" s="12">
        <v>0</v>
      </c>
      <c r="AC199" s="12">
        <v>0</v>
      </c>
      <c r="AD199" s="12">
        <v>0</v>
      </c>
      <c r="AE199" s="12">
        <v>0</v>
      </c>
      <c r="AF199" s="12">
        <v>0</v>
      </c>
      <c r="AG199" s="12">
        <v>0</v>
      </c>
      <c r="AH199" s="12">
        <v>0</v>
      </c>
      <c r="AI199" s="12">
        <v>0</v>
      </c>
      <c r="AJ199" s="12">
        <v>0</v>
      </c>
      <c r="AK199" s="12">
        <v>158416061</v>
      </c>
      <c r="AL199" s="12">
        <v>0</v>
      </c>
      <c r="AM199" s="12">
        <v>0</v>
      </c>
      <c r="AN199" s="12">
        <v>0</v>
      </c>
      <c r="AO199" s="12">
        <v>0</v>
      </c>
      <c r="AP199" s="12">
        <v>0</v>
      </c>
      <c r="AQ199" s="12">
        <v>827546</v>
      </c>
      <c r="AR199" s="12">
        <v>0</v>
      </c>
      <c r="AS199" s="12">
        <v>900466000</v>
      </c>
      <c r="AT199" s="12">
        <v>14035580</v>
      </c>
      <c r="AU199" s="12">
        <v>0</v>
      </c>
      <c r="AV199" s="12">
        <v>20845116</v>
      </c>
      <c r="AW199" s="12">
        <v>1430055</v>
      </c>
      <c r="AX199" s="12">
        <v>0</v>
      </c>
      <c r="AY199" s="12">
        <v>0</v>
      </c>
      <c r="AZ199" s="12">
        <v>74641862</v>
      </c>
      <c r="BA199" s="12">
        <v>0</v>
      </c>
      <c r="BB199" s="12">
        <v>13462223</v>
      </c>
      <c r="BC199" s="12">
        <v>0</v>
      </c>
      <c r="BD199" s="12">
        <v>0</v>
      </c>
      <c r="BE199" s="12">
        <v>0</v>
      </c>
      <c r="BF199" s="12">
        <v>121665</v>
      </c>
      <c r="BG199" s="12">
        <v>0</v>
      </c>
      <c r="BH199" s="12">
        <v>0</v>
      </c>
      <c r="BI199" s="12">
        <v>0</v>
      </c>
      <c r="BJ199" s="12">
        <v>0</v>
      </c>
      <c r="BK199" s="12">
        <v>0</v>
      </c>
      <c r="BL199" s="12">
        <v>74322</v>
      </c>
      <c r="BM199" s="12">
        <v>0</v>
      </c>
      <c r="BN199" s="12">
        <v>10897472</v>
      </c>
      <c r="BO199" s="12">
        <v>1274</v>
      </c>
      <c r="BP199" s="12">
        <v>0</v>
      </c>
      <c r="BQ199" s="12">
        <v>0</v>
      </c>
      <c r="BR199" s="55">
        <f t="shared" si="10"/>
        <v>1525889192</v>
      </c>
    </row>
    <row r="200" spans="1:70" x14ac:dyDescent="0.25">
      <c r="A200" s="9"/>
      <c r="B200" s="10">
        <v>344.2</v>
      </c>
      <c r="C200" s="11" t="s">
        <v>131</v>
      </c>
      <c r="D200" s="12">
        <v>0</v>
      </c>
      <c r="E200" s="12">
        <v>0</v>
      </c>
      <c r="F200" s="12">
        <v>0</v>
      </c>
      <c r="G200" s="12">
        <v>0</v>
      </c>
      <c r="H200" s="12">
        <v>0</v>
      </c>
      <c r="I200" s="12">
        <v>151746480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2">
        <v>0</v>
      </c>
      <c r="AE200" s="12">
        <v>0</v>
      </c>
      <c r="AF200" s="12">
        <v>0</v>
      </c>
      <c r="AG200" s="12">
        <v>0</v>
      </c>
      <c r="AH200" s="12">
        <v>0</v>
      </c>
      <c r="AI200" s="12">
        <v>0</v>
      </c>
      <c r="AJ200" s="12">
        <v>0</v>
      </c>
      <c r="AK200" s="12">
        <v>0</v>
      </c>
      <c r="AL200" s="12">
        <v>0</v>
      </c>
      <c r="AM200" s="12">
        <v>0</v>
      </c>
      <c r="AN200" s="12">
        <v>0</v>
      </c>
      <c r="AO200" s="12">
        <v>0</v>
      </c>
      <c r="AP200" s="12">
        <v>21795000</v>
      </c>
      <c r="AQ200" s="12">
        <v>0</v>
      </c>
      <c r="AR200" s="12">
        <v>0</v>
      </c>
      <c r="AS200" s="12">
        <v>177272662</v>
      </c>
      <c r="AT200" s="12">
        <v>0</v>
      </c>
      <c r="AU200" s="12">
        <v>0</v>
      </c>
      <c r="AV200" s="12">
        <v>0</v>
      </c>
      <c r="AW200" s="12">
        <v>0</v>
      </c>
      <c r="AX200" s="12">
        <v>0</v>
      </c>
      <c r="AY200" s="12">
        <v>0</v>
      </c>
      <c r="AZ200" s="12">
        <v>0</v>
      </c>
      <c r="BA200" s="12">
        <v>0</v>
      </c>
      <c r="BB200" s="12">
        <v>0</v>
      </c>
      <c r="BC200" s="12">
        <v>0</v>
      </c>
      <c r="BD200" s="12">
        <v>0</v>
      </c>
      <c r="BE200" s="12">
        <v>0</v>
      </c>
      <c r="BF200" s="12">
        <v>0</v>
      </c>
      <c r="BG200" s="12">
        <v>0</v>
      </c>
      <c r="BH200" s="12">
        <v>0</v>
      </c>
      <c r="BI200" s="12">
        <v>2169848</v>
      </c>
      <c r="BJ200" s="12">
        <v>0</v>
      </c>
      <c r="BK200" s="12">
        <v>0</v>
      </c>
      <c r="BL200" s="12">
        <v>0</v>
      </c>
      <c r="BM200" s="12">
        <v>0</v>
      </c>
      <c r="BN200" s="12">
        <v>0</v>
      </c>
      <c r="BO200" s="12">
        <v>0</v>
      </c>
      <c r="BP200" s="12">
        <v>0</v>
      </c>
      <c r="BQ200" s="12">
        <v>0</v>
      </c>
      <c r="BR200" s="55">
        <f t="shared" si="10"/>
        <v>352983990</v>
      </c>
    </row>
    <row r="201" spans="1:70" x14ac:dyDescent="0.25">
      <c r="A201" s="9"/>
      <c r="B201" s="10">
        <v>344.3</v>
      </c>
      <c r="C201" s="11" t="s">
        <v>132</v>
      </c>
      <c r="D201" s="12">
        <v>0</v>
      </c>
      <c r="E201" s="12">
        <v>0</v>
      </c>
      <c r="F201" s="12">
        <v>394756</v>
      </c>
      <c r="G201" s="12">
        <v>649339</v>
      </c>
      <c r="H201" s="12">
        <v>1115474</v>
      </c>
      <c r="I201" s="12">
        <v>22355718</v>
      </c>
      <c r="J201" s="12">
        <v>0</v>
      </c>
      <c r="K201" s="12">
        <v>0</v>
      </c>
      <c r="L201" s="12">
        <v>31452</v>
      </c>
      <c r="M201" s="12">
        <v>0</v>
      </c>
      <c r="N201" s="12">
        <v>985007</v>
      </c>
      <c r="O201" s="12">
        <v>0</v>
      </c>
      <c r="P201" s="12">
        <v>0</v>
      </c>
      <c r="Q201" s="12">
        <v>0</v>
      </c>
      <c r="R201" s="12">
        <v>490559</v>
      </c>
      <c r="S201" s="12">
        <v>129667</v>
      </c>
      <c r="T201" s="12">
        <v>0</v>
      </c>
      <c r="U201" s="12">
        <v>0</v>
      </c>
      <c r="V201" s="12">
        <v>0</v>
      </c>
      <c r="W201" s="12">
        <v>0</v>
      </c>
      <c r="X201" s="12">
        <v>0</v>
      </c>
      <c r="Y201" s="12">
        <v>0</v>
      </c>
      <c r="Z201" s="12">
        <v>0</v>
      </c>
      <c r="AA201" s="12">
        <v>0</v>
      </c>
      <c r="AB201" s="12">
        <v>132034</v>
      </c>
      <c r="AC201" s="12">
        <v>0</v>
      </c>
      <c r="AD201" s="12">
        <v>0</v>
      </c>
      <c r="AE201" s="12">
        <v>0</v>
      </c>
      <c r="AF201" s="12">
        <v>0</v>
      </c>
      <c r="AG201" s="12">
        <v>0</v>
      </c>
      <c r="AH201" s="12">
        <v>0</v>
      </c>
      <c r="AI201" s="12">
        <v>0</v>
      </c>
      <c r="AJ201" s="12">
        <v>0</v>
      </c>
      <c r="AK201" s="12">
        <v>3311071</v>
      </c>
      <c r="AL201" s="12">
        <v>0</v>
      </c>
      <c r="AM201" s="12">
        <v>143278</v>
      </c>
      <c r="AN201" s="12">
        <v>92322</v>
      </c>
      <c r="AO201" s="12">
        <v>0</v>
      </c>
      <c r="AP201" s="12">
        <v>980000</v>
      </c>
      <c r="AQ201" s="12">
        <v>0</v>
      </c>
      <c r="AR201" s="12">
        <v>25712</v>
      </c>
      <c r="AS201" s="12">
        <v>75893000</v>
      </c>
      <c r="AT201" s="12">
        <v>0</v>
      </c>
      <c r="AU201" s="12">
        <v>0</v>
      </c>
      <c r="AV201" s="12">
        <v>40383</v>
      </c>
      <c r="AW201" s="12">
        <v>0</v>
      </c>
      <c r="AX201" s="12">
        <v>614667</v>
      </c>
      <c r="AY201" s="12">
        <v>0</v>
      </c>
      <c r="AZ201" s="12">
        <v>8571527</v>
      </c>
      <c r="BA201" s="12">
        <v>778167</v>
      </c>
      <c r="BB201" s="12">
        <v>0</v>
      </c>
      <c r="BC201" s="12">
        <v>0</v>
      </c>
      <c r="BD201" s="12">
        <v>0</v>
      </c>
      <c r="BE201" s="12">
        <v>0</v>
      </c>
      <c r="BF201" s="12">
        <v>0</v>
      </c>
      <c r="BG201" s="12">
        <v>0</v>
      </c>
      <c r="BH201" s="12">
        <v>1584332.74</v>
      </c>
      <c r="BI201" s="12">
        <v>0</v>
      </c>
      <c r="BJ201" s="12">
        <v>0</v>
      </c>
      <c r="BK201" s="12">
        <v>0</v>
      </c>
      <c r="BL201" s="12">
        <v>0</v>
      </c>
      <c r="BM201" s="12">
        <v>0</v>
      </c>
      <c r="BN201" s="12">
        <v>3074120</v>
      </c>
      <c r="BO201" s="12">
        <v>0</v>
      </c>
      <c r="BP201" s="12">
        <v>0</v>
      </c>
      <c r="BQ201" s="12">
        <v>0</v>
      </c>
      <c r="BR201" s="55">
        <f t="shared" si="10"/>
        <v>121392585.73999999</v>
      </c>
    </row>
    <row r="202" spans="1:70" x14ac:dyDescent="0.25">
      <c r="A202" s="9"/>
      <c r="B202" s="10">
        <v>344.4</v>
      </c>
      <c r="C202" s="11" t="s">
        <v>133</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2">
        <v>0</v>
      </c>
      <c r="AE202" s="12">
        <v>0</v>
      </c>
      <c r="AF202" s="12">
        <v>0</v>
      </c>
      <c r="AG202" s="12">
        <v>0</v>
      </c>
      <c r="AH202" s="12">
        <v>0</v>
      </c>
      <c r="AI202" s="12">
        <v>0</v>
      </c>
      <c r="AJ202" s="12">
        <v>0</v>
      </c>
      <c r="AK202" s="12">
        <v>0</v>
      </c>
      <c r="AL202" s="12">
        <v>0</v>
      </c>
      <c r="AM202" s="12">
        <v>0</v>
      </c>
      <c r="AN202" s="12">
        <v>0</v>
      </c>
      <c r="AO202" s="12">
        <v>0</v>
      </c>
      <c r="AP202" s="12">
        <v>48000</v>
      </c>
      <c r="AQ202" s="12">
        <v>0</v>
      </c>
      <c r="AR202" s="12">
        <v>0</v>
      </c>
      <c r="AS202" s="12">
        <v>0</v>
      </c>
      <c r="AT202" s="12">
        <v>0</v>
      </c>
      <c r="AU202" s="12">
        <v>0</v>
      </c>
      <c r="AV202" s="12">
        <v>0</v>
      </c>
      <c r="AW202" s="12">
        <v>0</v>
      </c>
      <c r="AX202" s="12">
        <v>0</v>
      </c>
      <c r="AY202" s="12">
        <v>0</v>
      </c>
      <c r="AZ202" s="12">
        <v>0</v>
      </c>
      <c r="BA202" s="12">
        <v>0</v>
      </c>
      <c r="BB202" s="12">
        <v>0</v>
      </c>
      <c r="BC202" s="12">
        <v>0</v>
      </c>
      <c r="BD202" s="12">
        <v>0</v>
      </c>
      <c r="BE202" s="12">
        <v>0</v>
      </c>
      <c r="BF202" s="12">
        <v>0</v>
      </c>
      <c r="BG202" s="12">
        <v>0</v>
      </c>
      <c r="BH202" s="12">
        <v>0</v>
      </c>
      <c r="BI202" s="12">
        <v>0</v>
      </c>
      <c r="BJ202" s="12">
        <v>0</v>
      </c>
      <c r="BK202" s="12">
        <v>0</v>
      </c>
      <c r="BL202" s="12">
        <v>0</v>
      </c>
      <c r="BM202" s="12">
        <v>0</v>
      </c>
      <c r="BN202" s="12">
        <v>0</v>
      </c>
      <c r="BO202" s="12">
        <v>0</v>
      </c>
      <c r="BP202" s="12">
        <v>0</v>
      </c>
      <c r="BQ202" s="12">
        <v>0</v>
      </c>
      <c r="BR202" s="55">
        <f t="shared" si="10"/>
        <v>48000</v>
      </c>
    </row>
    <row r="203" spans="1:70" x14ac:dyDescent="0.25">
      <c r="A203" s="9"/>
      <c r="B203" s="10">
        <v>344.5</v>
      </c>
      <c r="C203" s="11" t="s">
        <v>134</v>
      </c>
      <c r="D203" s="12">
        <v>0</v>
      </c>
      <c r="E203" s="12">
        <v>0</v>
      </c>
      <c r="F203" s="12">
        <v>0</v>
      </c>
      <c r="G203" s="12">
        <v>0</v>
      </c>
      <c r="H203" s="12">
        <v>0</v>
      </c>
      <c r="I203" s="12">
        <v>2374085</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2">
        <v>798000</v>
      </c>
      <c r="AE203" s="12">
        <v>0</v>
      </c>
      <c r="AF203" s="12">
        <v>0</v>
      </c>
      <c r="AG203" s="12">
        <v>0</v>
      </c>
      <c r="AH203" s="12">
        <v>0</v>
      </c>
      <c r="AI203" s="12">
        <v>0</v>
      </c>
      <c r="AJ203" s="12">
        <v>0</v>
      </c>
      <c r="AK203" s="12">
        <v>307350</v>
      </c>
      <c r="AL203" s="12">
        <v>220665</v>
      </c>
      <c r="AM203" s="12">
        <v>0</v>
      </c>
      <c r="AN203" s="12">
        <v>0</v>
      </c>
      <c r="AO203" s="12">
        <v>0</v>
      </c>
      <c r="AP203" s="12">
        <v>17000</v>
      </c>
      <c r="AQ203" s="12">
        <v>0</v>
      </c>
      <c r="AR203" s="12">
        <v>0</v>
      </c>
      <c r="AS203" s="12">
        <v>2932306</v>
      </c>
      <c r="AT203" s="12">
        <v>0</v>
      </c>
      <c r="AU203" s="12">
        <v>0</v>
      </c>
      <c r="AV203" s="12">
        <v>0</v>
      </c>
      <c r="AW203" s="12">
        <v>0</v>
      </c>
      <c r="AX203" s="12">
        <v>0</v>
      </c>
      <c r="AY203" s="12">
        <v>0</v>
      </c>
      <c r="AZ203" s="12">
        <v>303689</v>
      </c>
      <c r="BA203" s="12">
        <v>0</v>
      </c>
      <c r="BB203" s="12">
        <v>0</v>
      </c>
      <c r="BC203" s="12">
        <v>0</v>
      </c>
      <c r="BD203" s="12">
        <v>0</v>
      </c>
      <c r="BE203" s="12">
        <v>1475700</v>
      </c>
      <c r="BF203" s="12">
        <v>0</v>
      </c>
      <c r="BG203" s="12">
        <v>0</v>
      </c>
      <c r="BH203" s="12">
        <v>0</v>
      </c>
      <c r="BI203" s="12">
        <v>0</v>
      </c>
      <c r="BJ203" s="12">
        <v>0</v>
      </c>
      <c r="BK203" s="12">
        <v>0</v>
      </c>
      <c r="BL203" s="12">
        <v>0</v>
      </c>
      <c r="BM203" s="12">
        <v>0</v>
      </c>
      <c r="BN203" s="12">
        <v>2790109</v>
      </c>
      <c r="BO203" s="12">
        <v>0</v>
      </c>
      <c r="BP203" s="12">
        <v>0</v>
      </c>
      <c r="BQ203" s="12">
        <v>0</v>
      </c>
      <c r="BR203" s="55">
        <f t="shared" si="10"/>
        <v>11218904</v>
      </c>
    </row>
    <row r="204" spans="1:70" x14ac:dyDescent="0.25">
      <c r="A204" s="9"/>
      <c r="B204" s="10">
        <v>344.6</v>
      </c>
      <c r="C204" s="11" t="s">
        <v>135</v>
      </c>
      <c r="D204" s="12">
        <v>0</v>
      </c>
      <c r="E204" s="12">
        <v>0</v>
      </c>
      <c r="F204" s="12">
        <v>0</v>
      </c>
      <c r="G204" s="12">
        <v>0</v>
      </c>
      <c r="H204" s="12">
        <v>0</v>
      </c>
      <c r="I204" s="12">
        <v>0</v>
      </c>
      <c r="J204" s="12">
        <v>0</v>
      </c>
      <c r="K204" s="12">
        <v>0</v>
      </c>
      <c r="L204" s="12">
        <v>0</v>
      </c>
      <c r="M204" s="12">
        <v>0</v>
      </c>
      <c r="N204" s="12">
        <v>0</v>
      </c>
      <c r="O204" s="12">
        <v>0</v>
      </c>
      <c r="P204" s="12">
        <v>0</v>
      </c>
      <c r="Q204" s="12">
        <v>0</v>
      </c>
      <c r="R204" s="12">
        <v>2762018</v>
      </c>
      <c r="S204" s="12">
        <v>0</v>
      </c>
      <c r="T204" s="12">
        <v>0</v>
      </c>
      <c r="U204" s="12">
        <v>0</v>
      </c>
      <c r="V204" s="12">
        <v>0</v>
      </c>
      <c r="W204" s="12">
        <v>0</v>
      </c>
      <c r="X204" s="12">
        <v>0</v>
      </c>
      <c r="Y204" s="12">
        <v>0</v>
      </c>
      <c r="Z204" s="12">
        <v>0</v>
      </c>
      <c r="AA204" s="12">
        <v>0</v>
      </c>
      <c r="AB204" s="12">
        <v>0</v>
      </c>
      <c r="AC204" s="12">
        <v>0</v>
      </c>
      <c r="AD204" s="12">
        <v>0</v>
      </c>
      <c r="AE204" s="12">
        <v>0</v>
      </c>
      <c r="AF204" s="12">
        <v>0</v>
      </c>
      <c r="AG204" s="12">
        <v>0</v>
      </c>
      <c r="AH204" s="12">
        <v>0</v>
      </c>
      <c r="AI204" s="12">
        <v>0</v>
      </c>
      <c r="AJ204" s="12">
        <v>0</v>
      </c>
      <c r="AK204" s="12">
        <v>43672418</v>
      </c>
      <c r="AL204" s="12">
        <v>0</v>
      </c>
      <c r="AM204" s="12">
        <v>0</v>
      </c>
      <c r="AN204" s="12">
        <v>0</v>
      </c>
      <c r="AO204" s="12">
        <v>0</v>
      </c>
      <c r="AP204" s="12">
        <v>0</v>
      </c>
      <c r="AQ204" s="12">
        <v>0</v>
      </c>
      <c r="AR204" s="12">
        <v>0</v>
      </c>
      <c r="AS204" s="12">
        <v>18718000</v>
      </c>
      <c r="AT204" s="12">
        <v>2027323</v>
      </c>
      <c r="AU204" s="12">
        <v>0</v>
      </c>
      <c r="AV204" s="12">
        <v>0</v>
      </c>
      <c r="AW204" s="12">
        <v>0</v>
      </c>
      <c r="AX204" s="12">
        <v>0</v>
      </c>
      <c r="AY204" s="12">
        <v>16452856</v>
      </c>
      <c r="AZ204" s="12">
        <v>0</v>
      </c>
      <c r="BA204" s="12">
        <v>0</v>
      </c>
      <c r="BB204" s="12">
        <v>0</v>
      </c>
      <c r="BC204" s="12">
        <v>0</v>
      </c>
      <c r="BD204" s="12">
        <v>0</v>
      </c>
      <c r="BE204" s="12">
        <v>0</v>
      </c>
      <c r="BF204" s="12">
        <v>0</v>
      </c>
      <c r="BG204" s="12">
        <v>0</v>
      </c>
      <c r="BH204" s="12">
        <v>0</v>
      </c>
      <c r="BI204" s="12">
        <v>0</v>
      </c>
      <c r="BJ204" s="12">
        <v>0</v>
      </c>
      <c r="BK204" s="12">
        <v>0</v>
      </c>
      <c r="BL204" s="12">
        <v>0</v>
      </c>
      <c r="BM204" s="12">
        <v>0</v>
      </c>
      <c r="BN204" s="12">
        <v>0</v>
      </c>
      <c r="BO204" s="12">
        <v>0</v>
      </c>
      <c r="BP204" s="12">
        <v>0</v>
      </c>
      <c r="BQ204" s="12">
        <v>0</v>
      </c>
      <c r="BR204" s="55">
        <f t="shared" si="10"/>
        <v>83632615</v>
      </c>
    </row>
    <row r="205" spans="1:70" x14ac:dyDescent="0.25">
      <c r="A205" s="9"/>
      <c r="B205" s="10">
        <v>344.9</v>
      </c>
      <c r="C205" s="11" t="s">
        <v>136</v>
      </c>
      <c r="D205" s="12">
        <v>409933</v>
      </c>
      <c r="E205" s="12">
        <v>0</v>
      </c>
      <c r="F205" s="12">
        <v>854837</v>
      </c>
      <c r="G205" s="12">
        <v>0</v>
      </c>
      <c r="H205" s="12">
        <v>3349149</v>
      </c>
      <c r="I205" s="12">
        <v>2635721</v>
      </c>
      <c r="J205" s="12">
        <v>0</v>
      </c>
      <c r="K205" s="12">
        <v>164143</v>
      </c>
      <c r="L205" s="12">
        <v>9862</v>
      </c>
      <c r="M205" s="12">
        <v>0</v>
      </c>
      <c r="N205" s="12">
        <v>527665</v>
      </c>
      <c r="O205" s="12">
        <v>3400</v>
      </c>
      <c r="P205" s="12">
        <v>86184</v>
      </c>
      <c r="Q205" s="12">
        <v>0</v>
      </c>
      <c r="R205" s="12">
        <v>653379</v>
      </c>
      <c r="S205" s="12">
        <v>25498</v>
      </c>
      <c r="T205" s="12">
        <v>0</v>
      </c>
      <c r="U205" s="12">
        <v>0</v>
      </c>
      <c r="V205" s="12">
        <v>6636</v>
      </c>
      <c r="W205" s="12">
        <v>0</v>
      </c>
      <c r="X205" s="12">
        <v>65771</v>
      </c>
      <c r="Y205" s="12">
        <v>6459</v>
      </c>
      <c r="Z205" s="12">
        <v>0</v>
      </c>
      <c r="AA205" s="12">
        <v>0</v>
      </c>
      <c r="AB205" s="12">
        <v>1115312</v>
      </c>
      <c r="AC205" s="12">
        <v>197879</v>
      </c>
      <c r="AD205" s="12">
        <v>2230000</v>
      </c>
      <c r="AE205" s="12">
        <v>20192</v>
      </c>
      <c r="AF205" s="12">
        <v>55265</v>
      </c>
      <c r="AG205" s="12">
        <v>0</v>
      </c>
      <c r="AH205" s="12">
        <v>360875</v>
      </c>
      <c r="AI205" s="12">
        <v>0</v>
      </c>
      <c r="AJ205" s="12">
        <v>449692</v>
      </c>
      <c r="AK205" s="12">
        <v>12242428</v>
      </c>
      <c r="AL205" s="12">
        <v>333267</v>
      </c>
      <c r="AM205" s="12">
        <v>0</v>
      </c>
      <c r="AN205" s="12">
        <v>0</v>
      </c>
      <c r="AO205" s="12">
        <v>4220</v>
      </c>
      <c r="AP205" s="12">
        <v>98000</v>
      </c>
      <c r="AQ205" s="12">
        <v>403610</v>
      </c>
      <c r="AR205" s="12">
        <v>1705586</v>
      </c>
      <c r="AS205" s="12">
        <v>359589</v>
      </c>
      <c r="AT205" s="12">
        <v>5782</v>
      </c>
      <c r="AU205" s="12">
        <v>436204</v>
      </c>
      <c r="AV205" s="12">
        <v>881047</v>
      </c>
      <c r="AW205" s="12">
        <v>0</v>
      </c>
      <c r="AX205" s="12">
        <v>2034470</v>
      </c>
      <c r="AY205" s="12">
        <v>52150</v>
      </c>
      <c r="AZ205" s="12">
        <v>1118199</v>
      </c>
      <c r="BA205" s="12">
        <v>2243374</v>
      </c>
      <c r="BB205" s="12">
        <v>0</v>
      </c>
      <c r="BC205" s="12">
        <v>609</v>
      </c>
      <c r="BD205" s="12">
        <v>128235</v>
      </c>
      <c r="BE205" s="12">
        <v>4038453</v>
      </c>
      <c r="BF205" s="12">
        <v>600</v>
      </c>
      <c r="BG205" s="12">
        <v>0</v>
      </c>
      <c r="BH205" s="12">
        <v>1329996.29</v>
      </c>
      <c r="BI205" s="12">
        <v>1685604</v>
      </c>
      <c r="BJ205" s="12">
        <v>9563</v>
      </c>
      <c r="BK205" s="12">
        <v>117024</v>
      </c>
      <c r="BL205" s="12">
        <v>0</v>
      </c>
      <c r="BM205" s="12">
        <v>0</v>
      </c>
      <c r="BN205" s="12">
        <v>1119214</v>
      </c>
      <c r="BO205" s="12">
        <v>0</v>
      </c>
      <c r="BP205" s="12">
        <v>0</v>
      </c>
      <c r="BQ205" s="12">
        <v>0</v>
      </c>
      <c r="BR205" s="55">
        <f t="shared" si="10"/>
        <v>43575076.289999999</v>
      </c>
    </row>
    <row r="206" spans="1:70" x14ac:dyDescent="0.25">
      <c r="A206" s="9"/>
      <c r="B206" s="10">
        <v>345.1</v>
      </c>
      <c r="C206" s="11" t="s">
        <v>137</v>
      </c>
      <c r="D206" s="12">
        <v>0</v>
      </c>
      <c r="E206" s="12">
        <v>0</v>
      </c>
      <c r="F206" s="12">
        <v>0</v>
      </c>
      <c r="G206" s="12">
        <v>0</v>
      </c>
      <c r="H206" s="12">
        <v>395529</v>
      </c>
      <c r="I206" s="12">
        <v>1418979</v>
      </c>
      <c r="J206" s="12">
        <v>0</v>
      </c>
      <c r="K206" s="12">
        <v>0</v>
      </c>
      <c r="L206" s="12">
        <v>0</v>
      </c>
      <c r="M206" s="12">
        <v>641772</v>
      </c>
      <c r="N206" s="12">
        <v>60500</v>
      </c>
      <c r="O206" s="12">
        <v>0</v>
      </c>
      <c r="P206" s="12">
        <v>0</v>
      </c>
      <c r="Q206" s="12">
        <v>0</v>
      </c>
      <c r="R206" s="12">
        <v>0</v>
      </c>
      <c r="S206" s="12">
        <v>0</v>
      </c>
      <c r="T206" s="12">
        <v>0</v>
      </c>
      <c r="U206" s="12">
        <v>0</v>
      </c>
      <c r="V206" s="12">
        <v>0</v>
      </c>
      <c r="W206" s="12">
        <v>0</v>
      </c>
      <c r="X206" s="12">
        <v>0</v>
      </c>
      <c r="Y206" s="12">
        <v>0</v>
      </c>
      <c r="Z206" s="12">
        <v>0</v>
      </c>
      <c r="AA206" s="12">
        <v>0</v>
      </c>
      <c r="AB206" s="12">
        <v>0</v>
      </c>
      <c r="AC206" s="12">
        <v>429459</v>
      </c>
      <c r="AD206" s="12">
        <v>843000</v>
      </c>
      <c r="AE206" s="12">
        <v>0</v>
      </c>
      <c r="AF206" s="12">
        <v>0</v>
      </c>
      <c r="AG206" s="12">
        <v>0</v>
      </c>
      <c r="AH206" s="12">
        <v>0</v>
      </c>
      <c r="AI206" s="12">
        <v>0</v>
      </c>
      <c r="AJ206" s="12">
        <v>0</v>
      </c>
      <c r="AK206" s="12">
        <v>0</v>
      </c>
      <c r="AL206" s="12">
        <v>294266</v>
      </c>
      <c r="AM206" s="12">
        <v>0</v>
      </c>
      <c r="AN206" s="12">
        <v>0</v>
      </c>
      <c r="AO206" s="12">
        <v>0</v>
      </c>
      <c r="AP206" s="12">
        <v>0</v>
      </c>
      <c r="AQ206" s="12">
        <v>0</v>
      </c>
      <c r="AR206" s="12">
        <v>0</v>
      </c>
      <c r="AS206" s="12">
        <v>415824304</v>
      </c>
      <c r="AT206" s="12">
        <v>0</v>
      </c>
      <c r="AU206" s="12">
        <v>0</v>
      </c>
      <c r="AV206" s="12">
        <v>0</v>
      </c>
      <c r="AW206" s="12">
        <v>83876</v>
      </c>
      <c r="AX206" s="12">
        <v>17227377</v>
      </c>
      <c r="AY206" s="12">
        <v>0</v>
      </c>
      <c r="AZ206" s="12">
        <v>0</v>
      </c>
      <c r="BA206" s="12">
        <v>0</v>
      </c>
      <c r="BB206" s="12">
        <v>0</v>
      </c>
      <c r="BC206" s="12">
        <v>0</v>
      </c>
      <c r="BD206" s="12">
        <v>0</v>
      </c>
      <c r="BE206" s="12">
        <v>235236</v>
      </c>
      <c r="BF206" s="12">
        <v>0</v>
      </c>
      <c r="BG206" s="12">
        <v>0</v>
      </c>
      <c r="BH206" s="12">
        <v>40252.92</v>
      </c>
      <c r="BI206" s="12">
        <v>0</v>
      </c>
      <c r="BJ206" s="12">
        <v>0</v>
      </c>
      <c r="BK206" s="12">
        <v>0</v>
      </c>
      <c r="BL206" s="12">
        <v>0</v>
      </c>
      <c r="BM206" s="12">
        <v>0</v>
      </c>
      <c r="BN206" s="12">
        <v>2507392</v>
      </c>
      <c r="BO206" s="12">
        <v>0</v>
      </c>
      <c r="BP206" s="12">
        <v>0</v>
      </c>
      <c r="BQ206" s="12">
        <v>0</v>
      </c>
      <c r="BR206" s="55">
        <f t="shared" si="10"/>
        <v>440001942.92000002</v>
      </c>
    </row>
    <row r="207" spans="1:70" x14ac:dyDescent="0.25">
      <c r="A207" s="9"/>
      <c r="B207" s="10">
        <v>345.9</v>
      </c>
      <c r="C207" s="11" t="s">
        <v>138</v>
      </c>
      <c r="D207" s="12">
        <v>0</v>
      </c>
      <c r="E207" s="12">
        <v>0</v>
      </c>
      <c r="F207" s="12">
        <v>18731879</v>
      </c>
      <c r="G207" s="12">
        <v>0</v>
      </c>
      <c r="H207" s="12">
        <v>0</v>
      </c>
      <c r="I207" s="12">
        <v>0</v>
      </c>
      <c r="J207" s="12">
        <v>0</v>
      </c>
      <c r="K207" s="12">
        <v>0</v>
      </c>
      <c r="L207" s="12">
        <v>0</v>
      </c>
      <c r="M207" s="12">
        <v>0</v>
      </c>
      <c r="N207" s="12">
        <v>147136</v>
      </c>
      <c r="O207" s="12">
        <v>0</v>
      </c>
      <c r="P207" s="12">
        <v>0</v>
      </c>
      <c r="Q207" s="12">
        <v>0</v>
      </c>
      <c r="R207" s="12">
        <v>0</v>
      </c>
      <c r="S207" s="12">
        <v>0</v>
      </c>
      <c r="T207" s="12">
        <v>0</v>
      </c>
      <c r="U207" s="12">
        <v>0</v>
      </c>
      <c r="V207" s="12">
        <v>0</v>
      </c>
      <c r="W207" s="12">
        <v>0</v>
      </c>
      <c r="X207" s="12">
        <v>46725</v>
      </c>
      <c r="Y207" s="12">
        <v>0</v>
      </c>
      <c r="Z207" s="12">
        <v>0</v>
      </c>
      <c r="AA207" s="12">
        <v>65468</v>
      </c>
      <c r="AB207" s="12">
        <v>0</v>
      </c>
      <c r="AC207" s="12">
        <v>0</v>
      </c>
      <c r="AD207" s="12">
        <v>0</v>
      </c>
      <c r="AE207" s="12">
        <v>0</v>
      </c>
      <c r="AF207" s="12">
        <v>0</v>
      </c>
      <c r="AG207" s="12">
        <v>0</v>
      </c>
      <c r="AH207" s="12">
        <v>0</v>
      </c>
      <c r="AI207" s="12">
        <v>0</v>
      </c>
      <c r="AJ207" s="12">
        <v>0</v>
      </c>
      <c r="AK207" s="12">
        <v>56092</v>
      </c>
      <c r="AL207" s="12">
        <v>0</v>
      </c>
      <c r="AM207" s="12">
        <v>0</v>
      </c>
      <c r="AN207" s="12">
        <v>0</v>
      </c>
      <c r="AO207" s="12">
        <v>0</v>
      </c>
      <c r="AP207" s="12">
        <v>0</v>
      </c>
      <c r="AQ207" s="12">
        <v>0</v>
      </c>
      <c r="AR207" s="12">
        <v>0</v>
      </c>
      <c r="AS207" s="12">
        <v>2198512</v>
      </c>
      <c r="AT207" s="12">
        <v>0</v>
      </c>
      <c r="AU207" s="12">
        <v>0</v>
      </c>
      <c r="AV207" s="12">
        <v>0</v>
      </c>
      <c r="AW207" s="12">
        <v>0</v>
      </c>
      <c r="AX207" s="12">
        <v>152625</v>
      </c>
      <c r="AY207" s="12">
        <v>0</v>
      </c>
      <c r="AZ207" s="12">
        <v>0</v>
      </c>
      <c r="BA207" s="12">
        <v>0</v>
      </c>
      <c r="BB207" s="12">
        <v>120</v>
      </c>
      <c r="BC207" s="12">
        <v>0</v>
      </c>
      <c r="BD207" s="12">
        <v>0</v>
      </c>
      <c r="BE207" s="12">
        <v>32000</v>
      </c>
      <c r="BF207" s="12">
        <v>0</v>
      </c>
      <c r="BG207" s="12">
        <v>0</v>
      </c>
      <c r="BH207" s="12">
        <v>900</v>
      </c>
      <c r="BI207" s="12">
        <v>0</v>
      </c>
      <c r="BJ207" s="12">
        <v>0</v>
      </c>
      <c r="BK207" s="12">
        <v>0</v>
      </c>
      <c r="BL207" s="12">
        <v>0</v>
      </c>
      <c r="BM207" s="12">
        <v>0</v>
      </c>
      <c r="BN207" s="12">
        <v>0</v>
      </c>
      <c r="BO207" s="12">
        <v>0</v>
      </c>
      <c r="BP207" s="12">
        <v>171948</v>
      </c>
      <c r="BQ207" s="12">
        <v>0</v>
      </c>
      <c r="BR207" s="55">
        <f t="shared" si="10"/>
        <v>21603405</v>
      </c>
    </row>
    <row r="208" spans="1:70" x14ac:dyDescent="0.25">
      <c r="A208" s="9"/>
      <c r="B208" s="10">
        <v>346.1</v>
      </c>
      <c r="C208" s="11" t="s">
        <v>296</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2">
        <v>0</v>
      </c>
      <c r="AE208" s="12">
        <v>0</v>
      </c>
      <c r="AF208" s="12">
        <v>0</v>
      </c>
      <c r="AG208" s="12">
        <v>0</v>
      </c>
      <c r="AH208" s="12">
        <v>0</v>
      </c>
      <c r="AI208" s="12">
        <v>0</v>
      </c>
      <c r="AJ208" s="12">
        <v>0</v>
      </c>
      <c r="AK208" s="12">
        <v>0</v>
      </c>
      <c r="AL208" s="12">
        <v>0</v>
      </c>
      <c r="AM208" s="12">
        <v>0</v>
      </c>
      <c r="AN208" s="12">
        <v>0</v>
      </c>
      <c r="AO208" s="12">
        <v>0</v>
      </c>
      <c r="AP208" s="12">
        <v>0</v>
      </c>
      <c r="AQ208" s="12">
        <v>0</v>
      </c>
      <c r="AR208" s="12">
        <v>0</v>
      </c>
      <c r="AS208" s="12">
        <v>0</v>
      </c>
      <c r="AT208" s="12">
        <v>0</v>
      </c>
      <c r="AU208" s="12">
        <v>0</v>
      </c>
      <c r="AV208" s="12">
        <v>0</v>
      </c>
      <c r="AW208" s="12">
        <v>0</v>
      </c>
      <c r="AX208" s="12">
        <v>0</v>
      </c>
      <c r="AY208" s="12">
        <v>0</v>
      </c>
      <c r="AZ208" s="12">
        <v>0</v>
      </c>
      <c r="BA208" s="12">
        <v>0</v>
      </c>
      <c r="BB208" s="12">
        <v>0</v>
      </c>
      <c r="BC208" s="12">
        <v>0</v>
      </c>
      <c r="BD208" s="12">
        <v>0</v>
      </c>
      <c r="BE208" s="12">
        <v>0</v>
      </c>
      <c r="BF208" s="12">
        <v>0</v>
      </c>
      <c r="BG208" s="12">
        <v>0</v>
      </c>
      <c r="BH208" s="12">
        <v>0</v>
      </c>
      <c r="BI208" s="12">
        <v>0</v>
      </c>
      <c r="BJ208" s="12">
        <v>920</v>
      </c>
      <c r="BK208" s="12">
        <v>0</v>
      </c>
      <c r="BL208" s="12">
        <v>0</v>
      </c>
      <c r="BM208" s="12">
        <v>0</v>
      </c>
      <c r="BN208" s="12">
        <v>0</v>
      </c>
      <c r="BO208" s="12">
        <v>0</v>
      </c>
      <c r="BP208" s="12">
        <v>0</v>
      </c>
      <c r="BQ208" s="12">
        <v>0</v>
      </c>
      <c r="BR208" s="55">
        <f t="shared" si="10"/>
        <v>920</v>
      </c>
    </row>
    <row r="209" spans="1:70" x14ac:dyDescent="0.25">
      <c r="A209" s="9"/>
      <c r="B209" s="10">
        <v>346.2</v>
      </c>
      <c r="C209" s="11" t="s">
        <v>139</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6663688</v>
      </c>
      <c r="U209" s="12">
        <v>0</v>
      </c>
      <c r="V209" s="12">
        <v>0</v>
      </c>
      <c r="W209" s="12">
        <v>0</v>
      </c>
      <c r="X209" s="12">
        <v>0</v>
      </c>
      <c r="Y209" s="12">
        <v>0</v>
      </c>
      <c r="Z209" s="12">
        <v>0</v>
      </c>
      <c r="AA209" s="12">
        <v>0</v>
      </c>
      <c r="AB209" s="12">
        <v>0</v>
      </c>
      <c r="AC209" s="12">
        <v>0</v>
      </c>
      <c r="AD209" s="12">
        <v>0</v>
      </c>
      <c r="AE209" s="12">
        <v>0</v>
      </c>
      <c r="AF209" s="12">
        <v>0</v>
      </c>
      <c r="AG209" s="12">
        <v>0</v>
      </c>
      <c r="AH209" s="12">
        <v>0</v>
      </c>
      <c r="AI209" s="12">
        <v>0</v>
      </c>
      <c r="AJ209" s="12">
        <v>0</v>
      </c>
      <c r="AK209" s="12">
        <v>0</v>
      </c>
      <c r="AL209" s="12">
        <v>0</v>
      </c>
      <c r="AM209" s="12">
        <v>0</v>
      </c>
      <c r="AN209" s="12">
        <v>0</v>
      </c>
      <c r="AO209" s="12">
        <v>0</v>
      </c>
      <c r="AP209" s="12">
        <v>0</v>
      </c>
      <c r="AQ209" s="12">
        <v>0</v>
      </c>
      <c r="AR209" s="12">
        <v>0</v>
      </c>
      <c r="AS209" s="12">
        <v>1986487000</v>
      </c>
      <c r="AT209" s="12">
        <v>0</v>
      </c>
      <c r="AU209" s="12">
        <v>0</v>
      </c>
      <c r="AV209" s="12">
        <v>0</v>
      </c>
      <c r="AW209" s="12">
        <v>0</v>
      </c>
      <c r="AX209" s="12">
        <v>0</v>
      </c>
      <c r="AY209" s="12">
        <v>0</v>
      </c>
      <c r="AZ209" s="12">
        <v>0</v>
      </c>
      <c r="BA209" s="12">
        <v>0</v>
      </c>
      <c r="BB209" s="12">
        <v>0</v>
      </c>
      <c r="BC209" s="12">
        <v>3428189</v>
      </c>
      <c r="BD209" s="12">
        <v>0</v>
      </c>
      <c r="BE209" s="12">
        <v>0</v>
      </c>
      <c r="BF209" s="12">
        <v>0</v>
      </c>
      <c r="BG209" s="12">
        <v>0</v>
      </c>
      <c r="BH209" s="12">
        <v>0</v>
      </c>
      <c r="BI209" s="12">
        <v>0</v>
      </c>
      <c r="BJ209" s="12">
        <v>0</v>
      </c>
      <c r="BK209" s="12">
        <v>0</v>
      </c>
      <c r="BL209" s="12">
        <v>0</v>
      </c>
      <c r="BM209" s="12">
        <v>0</v>
      </c>
      <c r="BN209" s="12">
        <v>0</v>
      </c>
      <c r="BO209" s="12">
        <v>0</v>
      </c>
      <c r="BP209" s="12">
        <v>0</v>
      </c>
      <c r="BQ209" s="12">
        <v>0</v>
      </c>
      <c r="BR209" s="55">
        <f t="shared" si="10"/>
        <v>1996578877</v>
      </c>
    </row>
    <row r="210" spans="1:70" x14ac:dyDescent="0.25">
      <c r="A210" s="9"/>
      <c r="B210" s="10">
        <v>346.3</v>
      </c>
      <c r="C210" s="11" t="s">
        <v>140</v>
      </c>
      <c r="D210" s="12">
        <v>57567</v>
      </c>
      <c r="E210" s="12">
        <v>0</v>
      </c>
      <c r="F210" s="12">
        <v>0</v>
      </c>
      <c r="G210" s="12">
        <v>0</v>
      </c>
      <c r="H210" s="12">
        <v>0</v>
      </c>
      <c r="I210" s="12">
        <v>24169</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2">
        <v>0</v>
      </c>
      <c r="AE210" s="12">
        <v>0</v>
      </c>
      <c r="AF210" s="12">
        <v>0</v>
      </c>
      <c r="AG210" s="12">
        <v>0</v>
      </c>
      <c r="AH210" s="12">
        <v>0</v>
      </c>
      <c r="AI210" s="12">
        <v>0</v>
      </c>
      <c r="AJ210" s="12">
        <v>0</v>
      </c>
      <c r="AK210" s="12">
        <v>0</v>
      </c>
      <c r="AL210" s="12">
        <v>0</v>
      </c>
      <c r="AM210" s="12">
        <v>0</v>
      </c>
      <c r="AN210" s="12">
        <v>0</v>
      </c>
      <c r="AO210" s="12">
        <v>0</v>
      </c>
      <c r="AP210" s="12">
        <v>48000</v>
      </c>
      <c r="AQ210" s="12">
        <v>0</v>
      </c>
      <c r="AR210" s="12">
        <v>0</v>
      </c>
      <c r="AS210" s="12">
        <v>0</v>
      </c>
      <c r="AT210" s="12">
        <v>0</v>
      </c>
      <c r="AU210" s="12">
        <v>0</v>
      </c>
      <c r="AV210" s="12">
        <v>0</v>
      </c>
      <c r="AW210" s="12">
        <v>0</v>
      </c>
      <c r="AX210" s="12">
        <v>0</v>
      </c>
      <c r="AY210" s="12">
        <v>0</v>
      </c>
      <c r="AZ210" s="12">
        <v>0</v>
      </c>
      <c r="BA210" s="12">
        <v>0</v>
      </c>
      <c r="BB210" s="12">
        <v>538137</v>
      </c>
      <c r="BC210" s="12">
        <v>0</v>
      </c>
      <c r="BD210" s="12">
        <v>0</v>
      </c>
      <c r="BE210" s="12">
        <v>0</v>
      </c>
      <c r="BF210" s="12">
        <v>0</v>
      </c>
      <c r="BG210" s="12">
        <v>0</v>
      </c>
      <c r="BH210" s="12">
        <v>0</v>
      </c>
      <c r="BI210" s="12">
        <v>0</v>
      </c>
      <c r="BJ210" s="12">
        <v>0</v>
      </c>
      <c r="BK210" s="12">
        <v>0</v>
      </c>
      <c r="BL210" s="12">
        <v>0</v>
      </c>
      <c r="BM210" s="12">
        <v>0</v>
      </c>
      <c r="BN210" s="12">
        <v>0</v>
      </c>
      <c r="BO210" s="12">
        <v>0</v>
      </c>
      <c r="BP210" s="12">
        <v>0</v>
      </c>
      <c r="BQ210" s="12">
        <v>0</v>
      </c>
      <c r="BR210" s="55">
        <f t="shared" si="10"/>
        <v>667873</v>
      </c>
    </row>
    <row r="211" spans="1:70" x14ac:dyDescent="0.25">
      <c r="A211" s="9"/>
      <c r="B211" s="10">
        <v>346.4</v>
      </c>
      <c r="C211" s="11" t="s">
        <v>141</v>
      </c>
      <c r="D211" s="12">
        <v>101701</v>
      </c>
      <c r="E211" s="12">
        <v>10085</v>
      </c>
      <c r="F211" s="12">
        <v>626004</v>
      </c>
      <c r="G211" s="12">
        <v>4402</v>
      </c>
      <c r="H211" s="12">
        <v>0</v>
      </c>
      <c r="I211" s="12">
        <v>2226864</v>
      </c>
      <c r="J211" s="12">
        <v>0</v>
      </c>
      <c r="K211" s="12">
        <v>462131</v>
      </c>
      <c r="L211" s="12">
        <v>77315</v>
      </c>
      <c r="M211" s="12">
        <v>76779</v>
      </c>
      <c r="N211" s="12">
        <v>130177</v>
      </c>
      <c r="O211" s="12">
        <v>6231</v>
      </c>
      <c r="P211" s="12">
        <v>20415</v>
      </c>
      <c r="Q211" s="12">
        <v>4000</v>
      </c>
      <c r="R211" s="12">
        <v>295058</v>
      </c>
      <c r="S211" s="12">
        <v>0</v>
      </c>
      <c r="T211" s="12">
        <v>14110</v>
      </c>
      <c r="U211" s="12">
        <v>13661</v>
      </c>
      <c r="V211" s="12">
        <v>23600</v>
      </c>
      <c r="W211" s="12">
        <v>611</v>
      </c>
      <c r="X211" s="12">
        <v>7500</v>
      </c>
      <c r="Y211" s="12">
        <v>400</v>
      </c>
      <c r="Z211" s="12">
        <v>10221</v>
      </c>
      <c r="AA211" s="12">
        <v>0</v>
      </c>
      <c r="AB211" s="12">
        <v>184655</v>
      </c>
      <c r="AC211" s="12">
        <v>17125</v>
      </c>
      <c r="AD211" s="12">
        <v>38000</v>
      </c>
      <c r="AE211" s="12">
        <v>1238</v>
      </c>
      <c r="AF211" s="12">
        <v>0</v>
      </c>
      <c r="AG211" s="12">
        <v>2026</v>
      </c>
      <c r="AH211" s="12">
        <v>9255</v>
      </c>
      <c r="AI211" s="12">
        <v>0</v>
      </c>
      <c r="AJ211" s="12">
        <v>94772</v>
      </c>
      <c r="AK211" s="12">
        <v>1548695</v>
      </c>
      <c r="AL211" s="12">
        <v>0</v>
      </c>
      <c r="AM211" s="12">
        <v>27470</v>
      </c>
      <c r="AN211" s="12">
        <v>0</v>
      </c>
      <c r="AO211" s="12">
        <v>17146</v>
      </c>
      <c r="AP211" s="12">
        <v>36000</v>
      </c>
      <c r="AQ211" s="12">
        <v>485722</v>
      </c>
      <c r="AR211" s="12">
        <v>98150</v>
      </c>
      <c r="AS211" s="12">
        <v>0</v>
      </c>
      <c r="AT211" s="12">
        <v>27833</v>
      </c>
      <c r="AU211" s="12">
        <v>36419</v>
      </c>
      <c r="AV211" s="12">
        <v>0</v>
      </c>
      <c r="AW211" s="12">
        <v>0</v>
      </c>
      <c r="AX211" s="12">
        <v>299567</v>
      </c>
      <c r="AY211" s="12">
        <v>145711</v>
      </c>
      <c r="AZ211" s="12">
        <v>2510491</v>
      </c>
      <c r="BA211" s="12">
        <v>1472080</v>
      </c>
      <c r="BB211" s="12">
        <v>3430215</v>
      </c>
      <c r="BC211" s="12">
        <v>98310</v>
      </c>
      <c r="BD211" s="12">
        <v>7367</v>
      </c>
      <c r="BE211" s="12">
        <v>70127</v>
      </c>
      <c r="BF211" s="12">
        <v>0</v>
      </c>
      <c r="BG211" s="12">
        <v>23741</v>
      </c>
      <c r="BH211" s="12">
        <v>839913.45</v>
      </c>
      <c r="BI211" s="12">
        <v>206076</v>
      </c>
      <c r="BJ211" s="12">
        <v>10956</v>
      </c>
      <c r="BK211" s="12">
        <v>0</v>
      </c>
      <c r="BL211" s="12">
        <v>2935</v>
      </c>
      <c r="BM211" s="12">
        <v>3591</v>
      </c>
      <c r="BN211" s="12">
        <v>99122</v>
      </c>
      <c r="BO211" s="12">
        <v>0</v>
      </c>
      <c r="BP211" s="12">
        <v>30414</v>
      </c>
      <c r="BQ211" s="12">
        <v>0</v>
      </c>
      <c r="BR211" s="55">
        <f t="shared" si="10"/>
        <v>15986387.449999999</v>
      </c>
    </row>
    <row r="212" spans="1:70" x14ac:dyDescent="0.25">
      <c r="A212" s="9"/>
      <c r="B212" s="10">
        <v>346.9</v>
      </c>
      <c r="C212" s="11" t="s">
        <v>142</v>
      </c>
      <c r="D212" s="12">
        <v>58526</v>
      </c>
      <c r="E212" s="12">
        <v>0</v>
      </c>
      <c r="F212" s="12">
        <v>439794</v>
      </c>
      <c r="G212" s="12">
        <v>0</v>
      </c>
      <c r="H212" s="12">
        <v>7250</v>
      </c>
      <c r="I212" s="12">
        <v>20000</v>
      </c>
      <c r="J212" s="12">
        <v>0</v>
      </c>
      <c r="K212" s="12">
        <v>0</v>
      </c>
      <c r="L212" s="12">
        <v>123494</v>
      </c>
      <c r="M212" s="12">
        <v>0</v>
      </c>
      <c r="N212" s="12">
        <v>41250</v>
      </c>
      <c r="O212" s="12">
        <v>0</v>
      </c>
      <c r="P212" s="12">
        <v>0</v>
      </c>
      <c r="Q212" s="12">
        <v>0</v>
      </c>
      <c r="R212" s="12">
        <v>0</v>
      </c>
      <c r="S212" s="12">
        <v>85873</v>
      </c>
      <c r="T212" s="12">
        <v>0</v>
      </c>
      <c r="U212" s="12">
        <v>0</v>
      </c>
      <c r="V212" s="12">
        <v>0</v>
      </c>
      <c r="W212" s="12">
        <v>0</v>
      </c>
      <c r="X212" s="12">
        <v>0</v>
      </c>
      <c r="Y212" s="12">
        <v>0</v>
      </c>
      <c r="Z212" s="12">
        <v>0</v>
      </c>
      <c r="AA212" s="12">
        <v>0</v>
      </c>
      <c r="AB212" s="12">
        <v>0</v>
      </c>
      <c r="AC212" s="12">
        <v>0</v>
      </c>
      <c r="AD212" s="12">
        <v>24556000</v>
      </c>
      <c r="AE212" s="12">
        <v>0</v>
      </c>
      <c r="AF212" s="12">
        <v>486747</v>
      </c>
      <c r="AG212" s="12">
        <v>0</v>
      </c>
      <c r="AH212" s="12">
        <v>0</v>
      </c>
      <c r="AI212" s="12">
        <v>0</v>
      </c>
      <c r="AJ212" s="12">
        <v>0</v>
      </c>
      <c r="AK212" s="12">
        <v>0</v>
      </c>
      <c r="AL212" s="12">
        <v>0</v>
      </c>
      <c r="AM212" s="12">
        <v>0</v>
      </c>
      <c r="AN212" s="12">
        <v>0</v>
      </c>
      <c r="AO212" s="12">
        <v>0</v>
      </c>
      <c r="AP212" s="12">
        <v>0</v>
      </c>
      <c r="AQ212" s="12">
        <v>0</v>
      </c>
      <c r="AR212" s="12">
        <v>0</v>
      </c>
      <c r="AS212" s="12">
        <v>51828</v>
      </c>
      <c r="AT212" s="12">
        <v>162</v>
      </c>
      <c r="AU212" s="12">
        <v>0</v>
      </c>
      <c r="AV212" s="12">
        <v>0</v>
      </c>
      <c r="AW212" s="12">
        <v>17399</v>
      </c>
      <c r="AX212" s="12">
        <v>0</v>
      </c>
      <c r="AY212" s="12">
        <v>0</v>
      </c>
      <c r="AZ212" s="12">
        <v>11324</v>
      </c>
      <c r="BA212" s="12">
        <v>213985</v>
      </c>
      <c r="BB212" s="12">
        <v>0</v>
      </c>
      <c r="BC212" s="12">
        <v>2018560</v>
      </c>
      <c r="BD212" s="12">
        <v>0</v>
      </c>
      <c r="BE212" s="12">
        <v>0</v>
      </c>
      <c r="BF212" s="12">
        <v>0</v>
      </c>
      <c r="BG212" s="12">
        <v>21280</v>
      </c>
      <c r="BH212" s="12">
        <v>859200.5</v>
      </c>
      <c r="BI212" s="12">
        <v>0</v>
      </c>
      <c r="BJ212" s="12">
        <v>0</v>
      </c>
      <c r="BK212" s="12">
        <v>0</v>
      </c>
      <c r="BL212" s="12">
        <v>0</v>
      </c>
      <c r="BM212" s="12">
        <v>0</v>
      </c>
      <c r="BN212" s="12">
        <v>22388</v>
      </c>
      <c r="BO212" s="12">
        <v>0</v>
      </c>
      <c r="BP212" s="12">
        <v>0</v>
      </c>
      <c r="BQ212" s="12">
        <v>0</v>
      </c>
      <c r="BR212" s="55">
        <f t="shared" si="10"/>
        <v>29035060.5</v>
      </c>
    </row>
    <row r="213" spans="1:70" x14ac:dyDescent="0.25">
      <c r="A213" s="9"/>
      <c r="B213" s="10">
        <v>347.1</v>
      </c>
      <c r="C213" s="11" t="s">
        <v>143</v>
      </c>
      <c r="D213" s="12">
        <v>491504</v>
      </c>
      <c r="E213" s="12">
        <v>3549</v>
      </c>
      <c r="F213" s="12">
        <v>455488</v>
      </c>
      <c r="G213" s="12">
        <v>0</v>
      </c>
      <c r="H213" s="12">
        <v>0</v>
      </c>
      <c r="I213" s="12">
        <v>8739</v>
      </c>
      <c r="J213" s="12">
        <v>4057</v>
      </c>
      <c r="K213" s="12">
        <v>10642</v>
      </c>
      <c r="L213" s="12">
        <v>0</v>
      </c>
      <c r="M213" s="12">
        <v>0</v>
      </c>
      <c r="N213" s="12">
        <v>106267</v>
      </c>
      <c r="O213" s="12">
        <v>6821</v>
      </c>
      <c r="P213" s="12">
        <v>1084</v>
      </c>
      <c r="Q213" s="12">
        <v>0</v>
      </c>
      <c r="R213" s="12">
        <v>26255</v>
      </c>
      <c r="S213" s="12">
        <v>28172</v>
      </c>
      <c r="T213" s="12">
        <v>0</v>
      </c>
      <c r="U213" s="12">
        <v>8586</v>
      </c>
      <c r="V213" s="12">
        <v>0</v>
      </c>
      <c r="W213" s="12">
        <v>0</v>
      </c>
      <c r="X213" s="12">
        <v>0</v>
      </c>
      <c r="Y213" s="12">
        <v>90000</v>
      </c>
      <c r="Z213" s="12">
        <v>5812</v>
      </c>
      <c r="AA213" s="12">
        <v>0</v>
      </c>
      <c r="AB213" s="12">
        <v>35705</v>
      </c>
      <c r="AC213" s="12">
        <v>0</v>
      </c>
      <c r="AD213" s="12">
        <v>5000</v>
      </c>
      <c r="AE213" s="12">
        <v>3728</v>
      </c>
      <c r="AF213" s="12">
        <v>0</v>
      </c>
      <c r="AG213" s="12">
        <v>0</v>
      </c>
      <c r="AH213" s="12">
        <v>0</v>
      </c>
      <c r="AI213" s="12">
        <v>0</v>
      </c>
      <c r="AJ213" s="12">
        <v>15371</v>
      </c>
      <c r="AK213" s="12">
        <v>95247</v>
      </c>
      <c r="AL213" s="12">
        <v>57733</v>
      </c>
      <c r="AM213" s="12">
        <v>0</v>
      </c>
      <c r="AN213" s="12">
        <v>0</v>
      </c>
      <c r="AO213" s="12">
        <v>107610</v>
      </c>
      <c r="AP213" s="12">
        <v>0</v>
      </c>
      <c r="AQ213" s="12">
        <v>2015</v>
      </c>
      <c r="AR213" s="12">
        <v>0</v>
      </c>
      <c r="AS213" s="12">
        <v>132700</v>
      </c>
      <c r="AT213" s="12">
        <v>3510</v>
      </c>
      <c r="AU213" s="12">
        <v>740</v>
      </c>
      <c r="AV213" s="12">
        <v>0</v>
      </c>
      <c r="AW213" s="12">
        <v>0</v>
      </c>
      <c r="AX213" s="12">
        <v>0</v>
      </c>
      <c r="AY213" s="12">
        <v>3777</v>
      </c>
      <c r="AZ213" s="12">
        <v>0</v>
      </c>
      <c r="BA213" s="12">
        <v>8914</v>
      </c>
      <c r="BB213" s="12">
        <v>0</v>
      </c>
      <c r="BC213" s="12">
        <v>0</v>
      </c>
      <c r="BD213" s="12">
        <v>7634</v>
      </c>
      <c r="BE213" s="12">
        <v>0</v>
      </c>
      <c r="BF213" s="12">
        <v>30341</v>
      </c>
      <c r="BG213" s="12">
        <v>11882</v>
      </c>
      <c r="BH213" s="12">
        <v>52248.84</v>
      </c>
      <c r="BI213" s="12">
        <v>0</v>
      </c>
      <c r="BJ213" s="12">
        <v>45017</v>
      </c>
      <c r="BK213" s="12">
        <v>0</v>
      </c>
      <c r="BL213" s="12">
        <v>0</v>
      </c>
      <c r="BM213" s="12">
        <v>1598</v>
      </c>
      <c r="BN213" s="12">
        <v>124907</v>
      </c>
      <c r="BO213" s="12">
        <v>17860</v>
      </c>
      <c r="BP213" s="12">
        <v>16127</v>
      </c>
      <c r="BQ213" s="12">
        <v>234737</v>
      </c>
      <c r="BR213" s="55">
        <f t="shared" si="10"/>
        <v>2261377.84</v>
      </c>
    </row>
    <row r="214" spans="1:70" x14ac:dyDescent="0.25">
      <c r="A214" s="9"/>
      <c r="B214" s="10">
        <v>347.2</v>
      </c>
      <c r="C214" s="11" t="s">
        <v>144</v>
      </c>
      <c r="D214" s="12">
        <v>64849</v>
      </c>
      <c r="E214" s="12">
        <v>25864</v>
      </c>
      <c r="F214" s="12">
        <v>953694</v>
      </c>
      <c r="G214" s="12">
        <v>0</v>
      </c>
      <c r="H214" s="12">
        <v>4834633</v>
      </c>
      <c r="I214" s="12">
        <v>14245406</v>
      </c>
      <c r="J214" s="12">
        <v>1</v>
      </c>
      <c r="K214" s="12">
        <v>694950</v>
      </c>
      <c r="L214" s="12">
        <v>328104</v>
      </c>
      <c r="M214" s="12">
        <v>1658</v>
      </c>
      <c r="N214" s="12">
        <v>9253216</v>
      </c>
      <c r="O214" s="12">
        <v>0</v>
      </c>
      <c r="P214" s="12">
        <v>77982</v>
      </c>
      <c r="Q214" s="12">
        <v>67924</v>
      </c>
      <c r="R214" s="12">
        <v>64961</v>
      </c>
      <c r="S214" s="12">
        <v>262819</v>
      </c>
      <c r="T214" s="12">
        <v>0</v>
      </c>
      <c r="U214" s="12">
        <v>23106</v>
      </c>
      <c r="V214" s="12">
        <v>658221</v>
      </c>
      <c r="W214" s="12">
        <v>0</v>
      </c>
      <c r="X214" s="12">
        <v>700292</v>
      </c>
      <c r="Y214" s="12">
        <v>68119</v>
      </c>
      <c r="Z214" s="12">
        <v>432623</v>
      </c>
      <c r="AA214" s="12">
        <v>0</v>
      </c>
      <c r="AB214" s="12">
        <v>905641</v>
      </c>
      <c r="AC214" s="12">
        <v>0</v>
      </c>
      <c r="AD214" s="12">
        <v>3854000</v>
      </c>
      <c r="AE214" s="12">
        <v>0</v>
      </c>
      <c r="AF214" s="12">
        <v>5470773</v>
      </c>
      <c r="AG214" s="12">
        <v>115998</v>
      </c>
      <c r="AH214" s="12">
        <v>16566</v>
      </c>
      <c r="AI214" s="12">
        <v>9440</v>
      </c>
      <c r="AJ214" s="12">
        <v>125254</v>
      </c>
      <c r="AK214" s="12">
        <v>3824395</v>
      </c>
      <c r="AL214" s="12">
        <v>143248</v>
      </c>
      <c r="AM214" s="12">
        <v>146530</v>
      </c>
      <c r="AN214" s="12">
        <v>28633</v>
      </c>
      <c r="AO214" s="12">
        <v>1352</v>
      </c>
      <c r="AP214" s="12">
        <v>1969000</v>
      </c>
      <c r="AQ214" s="12">
        <v>1906437</v>
      </c>
      <c r="AR214" s="12">
        <v>1066640</v>
      </c>
      <c r="AS214" s="12">
        <v>64618866</v>
      </c>
      <c r="AT214" s="12">
        <v>125608</v>
      </c>
      <c r="AU214" s="12">
        <v>0</v>
      </c>
      <c r="AV214" s="12">
        <v>75600</v>
      </c>
      <c r="AW214" s="12">
        <v>312989</v>
      </c>
      <c r="AX214" s="12">
        <v>2809486</v>
      </c>
      <c r="AY214" s="12">
        <v>0</v>
      </c>
      <c r="AZ214" s="12">
        <v>21244020</v>
      </c>
      <c r="BA214" s="12">
        <v>1637397</v>
      </c>
      <c r="BB214" s="12">
        <v>7528135</v>
      </c>
      <c r="BC214" s="12">
        <v>1042937</v>
      </c>
      <c r="BD214" s="12">
        <v>66334</v>
      </c>
      <c r="BE214" s="12">
        <v>3025687</v>
      </c>
      <c r="BF214" s="12">
        <v>3347218</v>
      </c>
      <c r="BG214" s="12">
        <v>0</v>
      </c>
      <c r="BH214" s="12">
        <v>1377909.06</v>
      </c>
      <c r="BI214" s="12">
        <v>3372820</v>
      </c>
      <c r="BJ214" s="12">
        <v>0</v>
      </c>
      <c r="BK214" s="12">
        <v>304194</v>
      </c>
      <c r="BL214" s="12">
        <v>26455</v>
      </c>
      <c r="BM214" s="12">
        <v>0</v>
      </c>
      <c r="BN214" s="12">
        <v>10241901</v>
      </c>
      <c r="BO214" s="12">
        <v>196859</v>
      </c>
      <c r="BP214" s="12">
        <v>694659</v>
      </c>
      <c r="BQ214" s="12">
        <v>0</v>
      </c>
      <c r="BR214" s="55">
        <f t="shared" si="10"/>
        <v>174391403.06</v>
      </c>
    </row>
    <row r="215" spans="1:70" x14ac:dyDescent="0.25">
      <c r="A215" s="9"/>
      <c r="B215" s="10">
        <v>347.3</v>
      </c>
      <c r="C215" s="11" t="s">
        <v>145</v>
      </c>
      <c r="D215" s="12">
        <v>0</v>
      </c>
      <c r="E215" s="12">
        <v>738</v>
      </c>
      <c r="F215" s="12">
        <v>0</v>
      </c>
      <c r="G215" s="12">
        <v>0</v>
      </c>
      <c r="H215" s="12">
        <v>0</v>
      </c>
      <c r="I215" s="12">
        <v>0</v>
      </c>
      <c r="J215" s="12">
        <v>0</v>
      </c>
      <c r="K215" s="12">
        <v>0</v>
      </c>
      <c r="L215" s="12">
        <v>0</v>
      </c>
      <c r="M215" s="12">
        <v>0</v>
      </c>
      <c r="N215" s="12">
        <v>0</v>
      </c>
      <c r="O215" s="12">
        <v>0</v>
      </c>
      <c r="P215" s="12">
        <v>3793</v>
      </c>
      <c r="Q215" s="12">
        <v>0</v>
      </c>
      <c r="R215" s="12">
        <v>8335</v>
      </c>
      <c r="S215" s="12">
        <v>0</v>
      </c>
      <c r="T215" s="12">
        <v>0</v>
      </c>
      <c r="U215" s="12">
        <v>0</v>
      </c>
      <c r="V215" s="12">
        <v>0</v>
      </c>
      <c r="W215" s="12">
        <v>0</v>
      </c>
      <c r="X215" s="12">
        <v>0</v>
      </c>
      <c r="Y215" s="12">
        <v>0</v>
      </c>
      <c r="Z215" s="12">
        <v>0</v>
      </c>
      <c r="AA215" s="12">
        <v>8180</v>
      </c>
      <c r="AB215" s="12">
        <v>0</v>
      </c>
      <c r="AC215" s="12">
        <v>0</v>
      </c>
      <c r="AD215" s="12">
        <v>0</v>
      </c>
      <c r="AE215" s="12">
        <v>0</v>
      </c>
      <c r="AF215" s="12">
        <v>0</v>
      </c>
      <c r="AG215" s="12">
        <v>0</v>
      </c>
      <c r="AH215" s="12">
        <v>0</v>
      </c>
      <c r="AI215" s="12">
        <v>0</v>
      </c>
      <c r="AJ215" s="12">
        <v>0</v>
      </c>
      <c r="AK215" s="12">
        <v>0</v>
      </c>
      <c r="AL215" s="12">
        <v>0</v>
      </c>
      <c r="AM215" s="12">
        <v>0</v>
      </c>
      <c r="AN215" s="12">
        <v>0</v>
      </c>
      <c r="AO215" s="12">
        <v>0</v>
      </c>
      <c r="AP215" s="12">
        <v>0</v>
      </c>
      <c r="AQ215" s="12">
        <v>0</v>
      </c>
      <c r="AR215" s="12">
        <v>0</v>
      </c>
      <c r="AS215" s="12">
        <v>13996326</v>
      </c>
      <c r="AT215" s="12">
        <v>0</v>
      </c>
      <c r="AU215" s="12">
        <v>0</v>
      </c>
      <c r="AV215" s="12">
        <v>0</v>
      </c>
      <c r="AW215" s="12">
        <v>0</v>
      </c>
      <c r="AX215" s="12">
        <v>0</v>
      </c>
      <c r="AY215" s="12">
        <v>0</v>
      </c>
      <c r="AZ215" s="12">
        <v>4243389</v>
      </c>
      <c r="BA215" s="12">
        <v>0</v>
      </c>
      <c r="BB215" s="12">
        <v>3508</v>
      </c>
      <c r="BC215" s="12">
        <v>0</v>
      </c>
      <c r="BD215" s="12">
        <v>0</v>
      </c>
      <c r="BE215" s="12">
        <v>21102345</v>
      </c>
      <c r="BF215" s="12">
        <v>0</v>
      </c>
      <c r="BG215" s="12">
        <v>0</v>
      </c>
      <c r="BH215" s="12">
        <v>0</v>
      </c>
      <c r="BI215" s="12">
        <v>2915</v>
      </c>
      <c r="BJ215" s="12">
        <v>0</v>
      </c>
      <c r="BK215" s="12">
        <v>0</v>
      </c>
      <c r="BL215" s="12">
        <v>0</v>
      </c>
      <c r="BM215" s="12">
        <v>0</v>
      </c>
      <c r="BN215" s="12">
        <v>0</v>
      </c>
      <c r="BO215" s="12">
        <v>0</v>
      </c>
      <c r="BP215" s="12">
        <v>0</v>
      </c>
      <c r="BQ215" s="12">
        <v>0</v>
      </c>
      <c r="BR215" s="55">
        <f t="shared" si="10"/>
        <v>39369529</v>
      </c>
    </row>
    <row r="216" spans="1:70" x14ac:dyDescent="0.25">
      <c r="A216" s="9"/>
      <c r="B216" s="10">
        <v>347.4</v>
      </c>
      <c r="C216" s="11" t="s">
        <v>146</v>
      </c>
      <c r="D216" s="12">
        <v>0</v>
      </c>
      <c r="E216" s="12">
        <v>0</v>
      </c>
      <c r="F216" s="12">
        <v>0</v>
      </c>
      <c r="G216" s="12">
        <v>0</v>
      </c>
      <c r="H216" s="12">
        <v>0</v>
      </c>
      <c r="I216" s="12">
        <v>0</v>
      </c>
      <c r="J216" s="12">
        <v>0</v>
      </c>
      <c r="K216" s="12">
        <v>36164</v>
      </c>
      <c r="L216" s="12">
        <v>1971</v>
      </c>
      <c r="M216" s="12">
        <v>0</v>
      </c>
      <c r="N216" s="12">
        <v>0</v>
      </c>
      <c r="O216" s="12">
        <v>0</v>
      </c>
      <c r="P216" s="12">
        <v>0</v>
      </c>
      <c r="Q216" s="12">
        <v>0</v>
      </c>
      <c r="R216" s="12">
        <v>1337</v>
      </c>
      <c r="S216" s="12">
        <v>0</v>
      </c>
      <c r="T216" s="12">
        <v>0</v>
      </c>
      <c r="U216" s="12">
        <v>0</v>
      </c>
      <c r="V216" s="12">
        <v>0</v>
      </c>
      <c r="W216" s="12">
        <v>0</v>
      </c>
      <c r="X216" s="12">
        <v>22025</v>
      </c>
      <c r="Y216" s="12">
        <v>0</v>
      </c>
      <c r="Z216" s="12">
        <v>220</v>
      </c>
      <c r="AA216" s="12">
        <v>0</v>
      </c>
      <c r="AB216" s="12">
        <v>80666</v>
      </c>
      <c r="AC216" s="12">
        <v>0</v>
      </c>
      <c r="AD216" s="12">
        <v>549000</v>
      </c>
      <c r="AE216" s="12">
        <v>0</v>
      </c>
      <c r="AF216" s="12">
        <v>0</v>
      </c>
      <c r="AG216" s="12">
        <v>13271</v>
      </c>
      <c r="AH216" s="12">
        <v>0</v>
      </c>
      <c r="AI216" s="12">
        <v>0</v>
      </c>
      <c r="AJ216" s="12">
        <v>0</v>
      </c>
      <c r="AK216" s="12">
        <v>504851</v>
      </c>
      <c r="AL216" s="12">
        <v>0</v>
      </c>
      <c r="AM216" s="12">
        <v>0</v>
      </c>
      <c r="AN216" s="12">
        <v>400</v>
      </c>
      <c r="AO216" s="12">
        <v>0</v>
      </c>
      <c r="AP216" s="12">
        <v>0</v>
      </c>
      <c r="AQ216" s="12">
        <v>0</v>
      </c>
      <c r="AR216" s="12">
        <v>0</v>
      </c>
      <c r="AS216" s="12">
        <v>0</v>
      </c>
      <c r="AT216" s="12">
        <v>0</v>
      </c>
      <c r="AU216" s="12">
        <v>600</v>
      </c>
      <c r="AV216" s="12">
        <v>0</v>
      </c>
      <c r="AW216" s="12">
        <v>0</v>
      </c>
      <c r="AX216" s="12">
        <v>0</v>
      </c>
      <c r="AY216" s="12">
        <v>3312663</v>
      </c>
      <c r="AZ216" s="12">
        <v>0</v>
      </c>
      <c r="BA216" s="12">
        <v>35941</v>
      </c>
      <c r="BB216" s="12">
        <v>12375</v>
      </c>
      <c r="BC216" s="12">
        <v>0</v>
      </c>
      <c r="BD216" s="12">
        <v>0</v>
      </c>
      <c r="BE216" s="12">
        <v>0</v>
      </c>
      <c r="BF216" s="12">
        <v>8290</v>
      </c>
      <c r="BG216" s="12">
        <v>0</v>
      </c>
      <c r="BH216" s="12">
        <v>254885.84000000003</v>
      </c>
      <c r="BI216" s="12">
        <v>0</v>
      </c>
      <c r="BJ216" s="12">
        <v>0</v>
      </c>
      <c r="BK216" s="12">
        <v>0</v>
      </c>
      <c r="BL216" s="12">
        <v>0</v>
      </c>
      <c r="BM216" s="12">
        <v>0</v>
      </c>
      <c r="BN216" s="12">
        <v>36080</v>
      </c>
      <c r="BO216" s="12">
        <v>36102</v>
      </c>
      <c r="BP216" s="12">
        <v>0</v>
      </c>
      <c r="BQ216" s="12">
        <v>0</v>
      </c>
      <c r="BR216" s="55">
        <f t="shared" si="10"/>
        <v>4906841.84</v>
      </c>
    </row>
    <row r="217" spans="1:70" x14ac:dyDescent="0.25">
      <c r="A217" s="9"/>
      <c r="B217" s="10">
        <v>347.5</v>
      </c>
      <c r="C217" s="11" t="s">
        <v>147</v>
      </c>
      <c r="D217" s="12">
        <v>0</v>
      </c>
      <c r="E217" s="12">
        <v>0</v>
      </c>
      <c r="F217" s="12">
        <v>1875</v>
      </c>
      <c r="G217" s="12">
        <v>0</v>
      </c>
      <c r="H217" s="12">
        <v>0</v>
      </c>
      <c r="I217" s="12">
        <v>0</v>
      </c>
      <c r="J217" s="12">
        <v>0</v>
      </c>
      <c r="K217" s="12">
        <v>1534844</v>
      </c>
      <c r="L217" s="12">
        <v>0</v>
      </c>
      <c r="M217" s="12">
        <v>54492</v>
      </c>
      <c r="N217" s="12">
        <v>0</v>
      </c>
      <c r="O217" s="12">
        <v>0</v>
      </c>
      <c r="P217" s="12">
        <v>0</v>
      </c>
      <c r="Q217" s="12">
        <v>0</v>
      </c>
      <c r="R217" s="12">
        <v>6250404</v>
      </c>
      <c r="S217" s="12">
        <v>0</v>
      </c>
      <c r="T217" s="12">
        <v>0</v>
      </c>
      <c r="U217" s="12">
        <v>0</v>
      </c>
      <c r="V217" s="12">
        <v>0</v>
      </c>
      <c r="W217" s="12">
        <v>0</v>
      </c>
      <c r="X217" s="12">
        <v>0</v>
      </c>
      <c r="Y217" s="12">
        <v>0</v>
      </c>
      <c r="Z217" s="12">
        <v>99108</v>
      </c>
      <c r="AA217" s="12">
        <v>0</v>
      </c>
      <c r="AB217" s="12">
        <v>0</v>
      </c>
      <c r="AC217" s="12">
        <v>60959</v>
      </c>
      <c r="AD217" s="12">
        <v>282000</v>
      </c>
      <c r="AE217" s="12">
        <v>0</v>
      </c>
      <c r="AF217" s="12">
        <v>474535</v>
      </c>
      <c r="AG217" s="12">
        <v>30064</v>
      </c>
      <c r="AH217" s="12">
        <v>0</v>
      </c>
      <c r="AI217" s="12">
        <v>0</v>
      </c>
      <c r="AJ217" s="12">
        <v>135467</v>
      </c>
      <c r="AK217" s="12">
        <v>2689932</v>
      </c>
      <c r="AL217" s="12">
        <v>0</v>
      </c>
      <c r="AM217" s="12">
        <v>0</v>
      </c>
      <c r="AN217" s="12">
        <v>0</v>
      </c>
      <c r="AO217" s="12">
        <v>0</v>
      </c>
      <c r="AP217" s="12">
        <v>2583000</v>
      </c>
      <c r="AQ217" s="12">
        <v>229324</v>
      </c>
      <c r="AR217" s="12">
        <v>2768123</v>
      </c>
      <c r="AS217" s="12">
        <v>0</v>
      </c>
      <c r="AT217" s="12">
        <v>0</v>
      </c>
      <c r="AU217" s="12">
        <v>0</v>
      </c>
      <c r="AV217" s="12">
        <v>861300</v>
      </c>
      <c r="AW217" s="12">
        <v>0</v>
      </c>
      <c r="AX217" s="12">
        <v>58691887</v>
      </c>
      <c r="AY217" s="12">
        <v>473003</v>
      </c>
      <c r="AZ217" s="12">
        <v>3706393</v>
      </c>
      <c r="BA217" s="12">
        <v>626279</v>
      </c>
      <c r="BB217" s="12">
        <v>0</v>
      </c>
      <c r="BC217" s="12">
        <v>0</v>
      </c>
      <c r="BD217" s="12">
        <v>0</v>
      </c>
      <c r="BE217" s="12">
        <v>396603</v>
      </c>
      <c r="BF217" s="12">
        <v>0</v>
      </c>
      <c r="BG217" s="12">
        <v>714744</v>
      </c>
      <c r="BH217" s="12">
        <v>994705</v>
      </c>
      <c r="BI217" s="12">
        <v>45569</v>
      </c>
      <c r="BJ217" s="12">
        <v>0</v>
      </c>
      <c r="BK217" s="12">
        <v>0</v>
      </c>
      <c r="BL217" s="12">
        <v>27988</v>
      </c>
      <c r="BM217" s="12">
        <v>0</v>
      </c>
      <c r="BN217" s="12">
        <v>2374615</v>
      </c>
      <c r="BO217" s="12">
        <v>53594</v>
      </c>
      <c r="BP217" s="12">
        <v>0</v>
      </c>
      <c r="BQ217" s="12">
        <v>0</v>
      </c>
      <c r="BR217" s="55">
        <f t="shared" si="10"/>
        <v>86160807</v>
      </c>
    </row>
    <row r="218" spans="1:70" x14ac:dyDescent="0.25">
      <c r="A218" s="9"/>
      <c r="B218" s="10">
        <v>347.8</v>
      </c>
      <c r="C218" s="11" t="s">
        <v>385</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2">
        <v>0</v>
      </c>
      <c r="AE218" s="12">
        <v>0</v>
      </c>
      <c r="AF218" s="12">
        <v>0</v>
      </c>
      <c r="AG218" s="12">
        <v>0</v>
      </c>
      <c r="AH218" s="12">
        <v>0</v>
      </c>
      <c r="AI218" s="12">
        <v>0</v>
      </c>
      <c r="AJ218" s="12">
        <v>0</v>
      </c>
      <c r="AK218" s="12">
        <v>0</v>
      </c>
      <c r="AL218" s="12">
        <v>0</v>
      </c>
      <c r="AM218" s="12">
        <v>0</v>
      </c>
      <c r="AN218" s="12">
        <v>0</v>
      </c>
      <c r="AO218" s="12">
        <v>0</v>
      </c>
      <c r="AP218" s="12">
        <v>0</v>
      </c>
      <c r="AQ218" s="12">
        <v>0</v>
      </c>
      <c r="AR218" s="12">
        <v>0</v>
      </c>
      <c r="AS218" s="12">
        <v>0</v>
      </c>
      <c r="AT218" s="12">
        <v>0</v>
      </c>
      <c r="AU218" s="12">
        <v>0</v>
      </c>
      <c r="AV218" s="12">
        <v>0</v>
      </c>
      <c r="AW218" s="12">
        <v>0</v>
      </c>
      <c r="AX218" s="12">
        <v>0</v>
      </c>
      <c r="AY218" s="12">
        <v>0</v>
      </c>
      <c r="AZ218" s="12">
        <v>0</v>
      </c>
      <c r="BA218" s="12">
        <v>0</v>
      </c>
      <c r="BB218" s="12">
        <v>0</v>
      </c>
      <c r="BC218" s="12">
        <v>0</v>
      </c>
      <c r="BD218" s="12">
        <v>0</v>
      </c>
      <c r="BE218" s="12">
        <v>0</v>
      </c>
      <c r="BF218" s="12">
        <v>0</v>
      </c>
      <c r="BG218" s="12">
        <v>0</v>
      </c>
      <c r="BH218" s="12">
        <v>0</v>
      </c>
      <c r="BI218" s="12">
        <v>0</v>
      </c>
      <c r="BJ218" s="12">
        <v>0</v>
      </c>
      <c r="BK218" s="12">
        <v>0</v>
      </c>
      <c r="BL218" s="12">
        <v>0</v>
      </c>
      <c r="BM218" s="12">
        <v>0</v>
      </c>
      <c r="BN218" s="12">
        <v>0</v>
      </c>
      <c r="BO218" s="12">
        <v>0</v>
      </c>
      <c r="BP218" s="12">
        <v>0</v>
      </c>
      <c r="BQ218" s="12">
        <v>0</v>
      </c>
      <c r="BR218" s="55">
        <f t="shared" si="10"/>
        <v>0</v>
      </c>
    </row>
    <row r="219" spans="1:70" x14ac:dyDescent="0.25">
      <c r="A219" s="9"/>
      <c r="B219" s="10">
        <v>347.9</v>
      </c>
      <c r="C219" s="11" t="s">
        <v>148</v>
      </c>
      <c r="D219" s="12">
        <v>0</v>
      </c>
      <c r="E219" s="12">
        <v>0</v>
      </c>
      <c r="F219" s="12">
        <v>0</v>
      </c>
      <c r="G219" s="12">
        <v>0</v>
      </c>
      <c r="H219" s="12">
        <v>0</v>
      </c>
      <c r="I219" s="12">
        <v>0</v>
      </c>
      <c r="J219" s="12">
        <v>0</v>
      </c>
      <c r="K219" s="12">
        <v>298933</v>
      </c>
      <c r="L219" s="12">
        <v>0</v>
      </c>
      <c r="M219" s="12">
        <v>19958</v>
      </c>
      <c r="N219" s="12">
        <v>34746</v>
      </c>
      <c r="O219" s="12">
        <v>32000</v>
      </c>
      <c r="P219" s="12">
        <v>101216</v>
      </c>
      <c r="Q219" s="12">
        <v>0</v>
      </c>
      <c r="R219" s="12">
        <v>0</v>
      </c>
      <c r="S219" s="12">
        <v>0</v>
      </c>
      <c r="T219" s="12">
        <v>0</v>
      </c>
      <c r="U219" s="12">
        <v>0</v>
      </c>
      <c r="V219" s="12">
        <v>0</v>
      </c>
      <c r="W219" s="12">
        <v>0</v>
      </c>
      <c r="X219" s="12">
        <v>0</v>
      </c>
      <c r="Y219" s="12">
        <v>0</v>
      </c>
      <c r="Z219" s="12">
        <v>0</v>
      </c>
      <c r="AA219" s="12">
        <v>0</v>
      </c>
      <c r="AB219" s="12">
        <v>0</v>
      </c>
      <c r="AC219" s="12">
        <v>0</v>
      </c>
      <c r="AD219" s="12">
        <v>34000</v>
      </c>
      <c r="AE219" s="12">
        <v>0</v>
      </c>
      <c r="AF219" s="12">
        <v>0</v>
      </c>
      <c r="AG219" s="12">
        <v>0</v>
      </c>
      <c r="AH219" s="12">
        <v>0</v>
      </c>
      <c r="AI219" s="12">
        <v>15850</v>
      </c>
      <c r="AJ219" s="12">
        <v>0</v>
      </c>
      <c r="AK219" s="12">
        <v>0</v>
      </c>
      <c r="AL219" s="12">
        <v>0</v>
      </c>
      <c r="AM219" s="12">
        <v>0</v>
      </c>
      <c r="AN219" s="12">
        <v>0</v>
      </c>
      <c r="AO219" s="12">
        <v>0</v>
      </c>
      <c r="AP219" s="12">
        <v>152000</v>
      </c>
      <c r="AQ219" s="12">
        <v>0</v>
      </c>
      <c r="AR219" s="12">
        <v>0</v>
      </c>
      <c r="AS219" s="12">
        <v>1235933</v>
      </c>
      <c r="AT219" s="12">
        <v>729072</v>
      </c>
      <c r="AU219" s="12">
        <v>0</v>
      </c>
      <c r="AV219" s="12">
        <v>239071</v>
      </c>
      <c r="AW219" s="12">
        <v>184376</v>
      </c>
      <c r="AX219" s="12">
        <v>135729</v>
      </c>
      <c r="AY219" s="12">
        <v>0</v>
      </c>
      <c r="AZ219" s="12">
        <v>10452</v>
      </c>
      <c r="BA219" s="12">
        <v>0</v>
      </c>
      <c r="BB219" s="12">
        <v>0</v>
      </c>
      <c r="BC219" s="12">
        <v>0</v>
      </c>
      <c r="BD219" s="12">
        <v>0</v>
      </c>
      <c r="BE219" s="12">
        <v>4413461</v>
      </c>
      <c r="BF219" s="12">
        <v>0</v>
      </c>
      <c r="BG219" s="12">
        <v>0</v>
      </c>
      <c r="BH219" s="12">
        <v>0</v>
      </c>
      <c r="BI219" s="12">
        <v>0</v>
      </c>
      <c r="BJ219" s="12">
        <v>0</v>
      </c>
      <c r="BK219" s="12">
        <v>0</v>
      </c>
      <c r="BL219" s="12">
        <v>78179</v>
      </c>
      <c r="BM219" s="12">
        <v>0</v>
      </c>
      <c r="BN219" s="12">
        <v>0</v>
      </c>
      <c r="BO219" s="12">
        <v>0</v>
      </c>
      <c r="BP219" s="12">
        <v>0</v>
      </c>
      <c r="BQ219" s="12">
        <v>0</v>
      </c>
      <c r="BR219" s="55">
        <f t="shared" si="10"/>
        <v>7714976</v>
      </c>
    </row>
    <row r="220" spans="1:70" x14ac:dyDescent="0.25">
      <c r="A220" s="9"/>
      <c r="B220" s="10">
        <v>348.11</v>
      </c>
      <c r="C220" s="11" t="s">
        <v>149</v>
      </c>
      <c r="D220" s="12">
        <v>80</v>
      </c>
      <c r="E220" s="12">
        <v>0</v>
      </c>
      <c r="F220" s="12">
        <v>15658</v>
      </c>
      <c r="G220" s="12">
        <v>0</v>
      </c>
      <c r="H220" s="12">
        <v>14230</v>
      </c>
      <c r="I220" s="12">
        <v>0</v>
      </c>
      <c r="J220" s="12">
        <v>0</v>
      </c>
      <c r="K220" s="12">
        <v>0</v>
      </c>
      <c r="L220" s="12">
        <v>1230</v>
      </c>
      <c r="M220" s="12">
        <v>20634</v>
      </c>
      <c r="N220" s="12">
        <v>0</v>
      </c>
      <c r="O220" s="12">
        <v>450</v>
      </c>
      <c r="P220" s="12">
        <v>0</v>
      </c>
      <c r="Q220" s="12">
        <v>0</v>
      </c>
      <c r="R220" s="12">
        <v>3320</v>
      </c>
      <c r="S220" s="12">
        <v>0</v>
      </c>
      <c r="T220" s="12">
        <v>0</v>
      </c>
      <c r="U220" s="12">
        <v>0</v>
      </c>
      <c r="V220" s="12">
        <v>72</v>
      </c>
      <c r="W220" s="12">
        <v>2468</v>
      </c>
      <c r="X220" s="12">
        <v>11247</v>
      </c>
      <c r="Y220" s="12">
        <v>0</v>
      </c>
      <c r="Z220" s="12">
        <v>0</v>
      </c>
      <c r="AA220" s="12">
        <v>0</v>
      </c>
      <c r="AB220" s="12">
        <v>38571</v>
      </c>
      <c r="AC220" s="12">
        <v>0</v>
      </c>
      <c r="AD220" s="12">
        <v>34000</v>
      </c>
      <c r="AE220" s="12">
        <v>0</v>
      </c>
      <c r="AF220" s="12">
        <v>0</v>
      </c>
      <c r="AG220" s="12">
        <v>0</v>
      </c>
      <c r="AH220" s="12">
        <v>0</v>
      </c>
      <c r="AI220" s="12">
        <v>0</v>
      </c>
      <c r="AJ220" s="12">
        <v>0</v>
      </c>
      <c r="AK220" s="12">
        <v>280</v>
      </c>
      <c r="AL220" s="12">
        <v>0</v>
      </c>
      <c r="AM220" s="12">
        <v>0</v>
      </c>
      <c r="AN220" s="12">
        <v>0</v>
      </c>
      <c r="AO220" s="12">
        <v>0</v>
      </c>
      <c r="AP220" s="12">
        <v>0</v>
      </c>
      <c r="AQ220" s="12">
        <v>6800</v>
      </c>
      <c r="AR220" s="12">
        <v>7860</v>
      </c>
      <c r="AS220" s="12">
        <v>14827</v>
      </c>
      <c r="AT220" s="12">
        <v>0</v>
      </c>
      <c r="AU220" s="12">
        <v>440</v>
      </c>
      <c r="AV220" s="12">
        <v>7866</v>
      </c>
      <c r="AW220" s="12">
        <v>0</v>
      </c>
      <c r="AX220" s="12">
        <v>32646</v>
      </c>
      <c r="AY220" s="12">
        <v>0</v>
      </c>
      <c r="AZ220" s="12">
        <v>0</v>
      </c>
      <c r="BA220" s="12">
        <v>29310</v>
      </c>
      <c r="BB220" s="12">
        <v>53070</v>
      </c>
      <c r="BC220" s="12">
        <v>437928</v>
      </c>
      <c r="BD220" s="12">
        <v>0</v>
      </c>
      <c r="BE220" s="12">
        <v>0</v>
      </c>
      <c r="BF220" s="12">
        <v>0</v>
      </c>
      <c r="BG220" s="12">
        <v>0</v>
      </c>
      <c r="BH220" s="12">
        <v>173</v>
      </c>
      <c r="BI220" s="12">
        <v>8230</v>
      </c>
      <c r="BJ220" s="12">
        <v>130</v>
      </c>
      <c r="BK220" s="12">
        <v>0</v>
      </c>
      <c r="BL220" s="12">
        <v>0</v>
      </c>
      <c r="BM220" s="12">
        <v>0</v>
      </c>
      <c r="BN220" s="12">
        <v>17043</v>
      </c>
      <c r="BO220" s="12">
        <v>0</v>
      </c>
      <c r="BP220" s="12">
        <v>0</v>
      </c>
      <c r="BQ220" s="12">
        <v>22525</v>
      </c>
      <c r="BR220" s="55">
        <f t="shared" si="10"/>
        <v>781088</v>
      </c>
    </row>
    <row r="221" spans="1:70" x14ac:dyDescent="0.25">
      <c r="A221" s="9"/>
      <c r="B221" s="10">
        <v>348.12</v>
      </c>
      <c r="C221" s="11" t="s">
        <v>150</v>
      </c>
      <c r="D221" s="12">
        <v>18124</v>
      </c>
      <c r="E221" s="12">
        <v>5080</v>
      </c>
      <c r="F221" s="12">
        <v>50787</v>
      </c>
      <c r="G221" s="12">
        <v>16310</v>
      </c>
      <c r="H221" s="12">
        <v>83419</v>
      </c>
      <c r="I221" s="12">
        <v>0</v>
      </c>
      <c r="J221" s="12">
        <v>2711</v>
      </c>
      <c r="K221" s="12">
        <v>43587</v>
      </c>
      <c r="L221" s="12">
        <v>43946</v>
      </c>
      <c r="M221" s="12">
        <v>45529</v>
      </c>
      <c r="N221" s="12">
        <v>0</v>
      </c>
      <c r="O221" s="12">
        <v>6994</v>
      </c>
      <c r="P221" s="12">
        <v>0</v>
      </c>
      <c r="Q221" s="12">
        <v>35345</v>
      </c>
      <c r="R221" s="12">
        <v>240320</v>
      </c>
      <c r="S221" s="12">
        <v>18358</v>
      </c>
      <c r="T221" s="12">
        <v>2170</v>
      </c>
      <c r="U221" s="12">
        <v>1002</v>
      </c>
      <c r="V221" s="12">
        <v>1991</v>
      </c>
      <c r="W221" s="12">
        <v>0</v>
      </c>
      <c r="X221" s="12">
        <v>0</v>
      </c>
      <c r="Y221" s="12">
        <v>221</v>
      </c>
      <c r="Z221" s="12">
        <v>5887</v>
      </c>
      <c r="AA221" s="12">
        <v>0</v>
      </c>
      <c r="AB221" s="12">
        <v>7189</v>
      </c>
      <c r="AC221" s="12">
        <v>15548</v>
      </c>
      <c r="AD221" s="12">
        <v>93000</v>
      </c>
      <c r="AE221" s="12">
        <v>0</v>
      </c>
      <c r="AF221" s="12">
        <v>8378</v>
      </c>
      <c r="AG221" s="12">
        <v>3684</v>
      </c>
      <c r="AH221" s="12">
        <v>0</v>
      </c>
      <c r="AI221" s="12">
        <v>0</v>
      </c>
      <c r="AJ221" s="12">
        <v>51624</v>
      </c>
      <c r="AK221" s="12">
        <v>53688</v>
      </c>
      <c r="AL221" s="12">
        <v>57289</v>
      </c>
      <c r="AM221" s="12">
        <v>13102</v>
      </c>
      <c r="AN221" s="12">
        <v>164221</v>
      </c>
      <c r="AO221" s="12">
        <v>0</v>
      </c>
      <c r="AP221" s="12">
        <v>0</v>
      </c>
      <c r="AQ221" s="12">
        <v>1243171</v>
      </c>
      <c r="AR221" s="12">
        <v>59658</v>
      </c>
      <c r="AS221" s="12">
        <v>227453</v>
      </c>
      <c r="AT221" s="12">
        <v>288974</v>
      </c>
      <c r="AU221" s="12">
        <v>6269</v>
      </c>
      <c r="AV221" s="12">
        <v>28435</v>
      </c>
      <c r="AW221" s="12">
        <v>310940</v>
      </c>
      <c r="AX221" s="12">
        <v>1618822</v>
      </c>
      <c r="AY221" s="12">
        <v>1139025</v>
      </c>
      <c r="AZ221" s="12">
        <v>0</v>
      </c>
      <c r="BA221" s="12">
        <v>876456</v>
      </c>
      <c r="BB221" s="12">
        <v>98684</v>
      </c>
      <c r="BC221" s="12">
        <v>137532</v>
      </c>
      <c r="BD221" s="12">
        <v>0</v>
      </c>
      <c r="BE221" s="12">
        <v>31187</v>
      </c>
      <c r="BF221" s="12">
        <v>94060</v>
      </c>
      <c r="BG221" s="12">
        <v>0</v>
      </c>
      <c r="BH221" s="12">
        <v>28106</v>
      </c>
      <c r="BI221" s="12">
        <v>2146862</v>
      </c>
      <c r="BJ221" s="12">
        <v>24882</v>
      </c>
      <c r="BK221" s="12">
        <v>13850</v>
      </c>
      <c r="BL221" s="12">
        <v>3290</v>
      </c>
      <c r="BM221" s="12">
        <v>584</v>
      </c>
      <c r="BN221" s="12">
        <v>79580</v>
      </c>
      <c r="BO221" s="12">
        <v>46169</v>
      </c>
      <c r="BP221" s="12">
        <v>0</v>
      </c>
      <c r="BQ221" s="12">
        <v>0</v>
      </c>
      <c r="BR221" s="55">
        <f t="shared" si="10"/>
        <v>9593493</v>
      </c>
    </row>
    <row r="222" spans="1:70" x14ac:dyDescent="0.25">
      <c r="A222" s="9"/>
      <c r="B222" s="10">
        <v>348.13</v>
      </c>
      <c r="C222" s="11" t="s">
        <v>151</v>
      </c>
      <c r="D222" s="12">
        <v>29622</v>
      </c>
      <c r="E222" s="12">
        <v>11762</v>
      </c>
      <c r="F222" s="12">
        <v>78069</v>
      </c>
      <c r="G222" s="12">
        <v>14332</v>
      </c>
      <c r="H222" s="12">
        <v>175443</v>
      </c>
      <c r="I222" s="12">
        <v>2612000</v>
      </c>
      <c r="J222" s="12">
        <v>10954</v>
      </c>
      <c r="K222" s="12">
        <v>62700</v>
      </c>
      <c r="L222" s="12">
        <v>46381</v>
      </c>
      <c r="M222" s="12">
        <v>50762</v>
      </c>
      <c r="N222" s="12">
        <v>0</v>
      </c>
      <c r="O222" s="12">
        <v>164</v>
      </c>
      <c r="P222" s="12">
        <v>0</v>
      </c>
      <c r="Q222" s="12">
        <v>265606</v>
      </c>
      <c r="R222" s="12">
        <v>118528</v>
      </c>
      <c r="S222" s="12">
        <v>43045</v>
      </c>
      <c r="T222" s="12">
        <v>9140</v>
      </c>
      <c r="U222" s="12">
        <v>3510</v>
      </c>
      <c r="V222" s="12">
        <v>43843</v>
      </c>
      <c r="W222" s="12">
        <v>2641</v>
      </c>
      <c r="X222" s="12">
        <v>0</v>
      </c>
      <c r="Y222" s="12">
        <v>10865</v>
      </c>
      <c r="Z222" s="12">
        <v>8091</v>
      </c>
      <c r="AA222" s="12">
        <v>0</v>
      </c>
      <c r="AB222" s="12">
        <v>57743</v>
      </c>
      <c r="AC222" s="12">
        <v>65512</v>
      </c>
      <c r="AD222" s="12">
        <v>213000</v>
      </c>
      <c r="AE222" s="12">
        <v>0</v>
      </c>
      <c r="AF222" s="12">
        <v>65165</v>
      </c>
      <c r="AG222" s="12">
        <v>18361</v>
      </c>
      <c r="AH222" s="12">
        <v>0</v>
      </c>
      <c r="AI222" s="12">
        <v>0</v>
      </c>
      <c r="AJ222" s="12">
        <v>89828</v>
      </c>
      <c r="AK222" s="12">
        <v>144898</v>
      </c>
      <c r="AL222" s="12">
        <v>50132</v>
      </c>
      <c r="AM222" s="12">
        <v>0</v>
      </c>
      <c r="AN222" s="12">
        <v>0</v>
      </c>
      <c r="AO222" s="12">
        <v>0</v>
      </c>
      <c r="AP222" s="12">
        <v>0</v>
      </c>
      <c r="AQ222" s="12">
        <v>142757</v>
      </c>
      <c r="AR222" s="12">
        <v>86484</v>
      </c>
      <c r="AS222" s="12">
        <v>153026</v>
      </c>
      <c r="AT222" s="12">
        <v>92943</v>
      </c>
      <c r="AU222" s="12">
        <v>17191</v>
      </c>
      <c r="AV222" s="12">
        <v>389201</v>
      </c>
      <c r="AW222" s="12">
        <v>0</v>
      </c>
      <c r="AX222" s="12">
        <v>205642</v>
      </c>
      <c r="AY222" s="12">
        <v>0</v>
      </c>
      <c r="AZ222" s="12">
        <v>0</v>
      </c>
      <c r="BA222" s="12">
        <v>129896</v>
      </c>
      <c r="BB222" s="12">
        <v>191548</v>
      </c>
      <c r="BC222" s="12">
        <v>949956</v>
      </c>
      <c r="BD222" s="12">
        <v>0</v>
      </c>
      <c r="BE222" s="12">
        <v>33070</v>
      </c>
      <c r="BF222" s="12">
        <v>2051</v>
      </c>
      <c r="BG222" s="12">
        <v>0</v>
      </c>
      <c r="BH222" s="12">
        <v>10005</v>
      </c>
      <c r="BI222" s="12">
        <v>68230</v>
      </c>
      <c r="BJ222" s="12">
        <v>191551</v>
      </c>
      <c r="BK222" s="12">
        <v>8065</v>
      </c>
      <c r="BL222" s="12">
        <v>14153</v>
      </c>
      <c r="BM222" s="12">
        <v>3444</v>
      </c>
      <c r="BN222" s="12">
        <v>293700</v>
      </c>
      <c r="BO222" s="12">
        <v>12709</v>
      </c>
      <c r="BP222" s="12">
        <v>0</v>
      </c>
      <c r="BQ222" s="12">
        <v>0</v>
      </c>
      <c r="BR222" s="55">
        <f t="shared" si="10"/>
        <v>7297719</v>
      </c>
    </row>
    <row r="223" spans="1:70" x14ac:dyDescent="0.25">
      <c r="A223" s="9"/>
      <c r="B223" s="10">
        <v>348.14</v>
      </c>
      <c r="C223" s="11" t="s">
        <v>152</v>
      </c>
      <c r="D223" s="12">
        <v>0</v>
      </c>
      <c r="E223" s="12">
        <v>27643</v>
      </c>
      <c r="F223" s="12">
        <v>0</v>
      </c>
      <c r="G223" s="12">
        <v>0</v>
      </c>
      <c r="H223" s="12">
        <v>0</v>
      </c>
      <c r="I223" s="12">
        <v>0</v>
      </c>
      <c r="J223" s="12">
        <v>0</v>
      </c>
      <c r="K223" s="12">
        <v>0</v>
      </c>
      <c r="L223" s="12">
        <v>0</v>
      </c>
      <c r="M223" s="12">
        <v>0</v>
      </c>
      <c r="N223" s="12">
        <v>0</v>
      </c>
      <c r="O223" s="12">
        <v>93029</v>
      </c>
      <c r="P223" s="12">
        <v>0</v>
      </c>
      <c r="Q223" s="12">
        <v>0</v>
      </c>
      <c r="R223" s="12">
        <v>0</v>
      </c>
      <c r="S223" s="12">
        <v>0</v>
      </c>
      <c r="T223" s="12">
        <v>0</v>
      </c>
      <c r="U223" s="12">
        <v>0</v>
      </c>
      <c r="V223" s="12">
        <v>2134</v>
      </c>
      <c r="W223" s="12">
        <v>0</v>
      </c>
      <c r="X223" s="12">
        <v>0</v>
      </c>
      <c r="Y223" s="12">
        <v>0</v>
      </c>
      <c r="Z223" s="12">
        <v>0</v>
      </c>
      <c r="AA223" s="12">
        <v>0</v>
      </c>
      <c r="AB223" s="12">
        <v>0</v>
      </c>
      <c r="AC223" s="12">
        <v>89480</v>
      </c>
      <c r="AD223" s="12">
        <v>0</v>
      </c>
      <c r="AE223" s="12">
        <v>0</v>
      </c>
      <c r="AF223" s="12">
        <v>6771</v>
      </c>
      <c r="AG223" s="12">
        <v>0</v>
      </c>
      <c r="AH223" s="12">
        <v>0</v>
      </c>
      <c r="AI223" s="12">
        <v>0</v>
      </c>
      <c r="AJ223" s="12">
        <v>0</v>
      </c>
      <c r="AK223" s="12">
        <v>0</v>
      </c>
      <c r="AL223" s="12">
        <v>72154</v>
      </c>
      <c r="AM223" s="12">
        <v>0</v>
      </c>
      <c r="AN223" s="12">
        <v>0</v>
      </c>
      <c r="AO223" s="12">
        <v>0</v>
      </c>
      <c r="AP223" s="12">
        <v>0</v>
      </c>
      <c r="AQ223" s="12">
        <v>0</v>
      </c>
      <c r="AR223" s="12">
        <v>0</v>
      </c>
      <c r="AS223" s="12">
        <v>0</v>
      </c>
      <c r="AT223" s="12">
        <v>100</v>
      </c>
      <c r="AU223" s="12">
        <v>0</v>
      </c>
      <c r="AV223" s="12">
        <v>0</v>
      </c>
      <c r="AW223" s="12">
        <v>0</v>
      </c>
      <c r="AX223" s="12">
        <v>0</v>
      </c>
      <c r="AY223" s="12">
        <v>0</v>
      </c>
      <c r="AZ223" s="12">
        <v>0</v>
      </c>
      <c r="BA223" s="12">
        <v>0</v>
      </c>
      <c r="BB223" s="12">
        <v>0</v>
      </c>
      <c r="BC223" s="12">
        <v>0</v>
      </c>
      <c r="BD223" s="12">
        <v>0</v>
      </c>
      <c r="BE223" s="12">
        <v>0</v>
      </c>
      <c r="BF223" s="12">
        <v>1086136</v>
      </c>
      <c r="BG223" s="12">
        <v>0</v>
      </c>
      <c r="BH223" s="12">
        <v>48013</v>
      </c>
      <c r="BI223" s="12">
        <v>80346</v>
      </c>
      <c r="BJ223" s="12">
        <v>0</v>
      </c>
      <c r="BK223" s="12">
        <v>33555</v>
      </c>
      <c r="BL223" s="12">
        <v>3306</v>
      </c>
      <c r="BM223" s="12">
        <v>0</v>
      </c>
      <c r="BN223" s="12">
        <v>0</v>
      </c>
      <c r="BO223" s="12">
        <v>0</v>
      </c>
      <c r="BP223" s="12">
        <v>214714</v>
      </c>
      <c r="BQ223" s="12">
        <v>0</v>
      </c>
      <c r="BR223" s="55">
        <f t="shared" si="10"/>
        <v>1757381</v>
      </c>
    </row>
    <row r="224" spans="1:70" x14ac:dyDescent="0.25">
      <c r="A224" s="9"/>
      <c r="B224" s="10">
        <v>348.21</v>
      </c>
      <c r="C224" s="11" t="s">
        <v>153</v>
      </c>
      <c r="D224" s="12">
        <v>474</v>
      </c>
      <c r="E224" s="12">
        <v>0</v>
      </c>
      <c r="F224" s="12">
        <v>0</v>
      </c>
      <c r="G224" s="12">
        <v>0</v>
      </c>
      <c r="H224" s="12">
        <v>0</v>
      </c>
      <c r="I224" s="12">
        <v>0</v>
      </c>
      <c r="J224" s="12">
        <v>0</v>
      </c>
      <c r="K224" s="12">
        <v>0</v>
      </c>
      <c r="L224" s="12">
        <v>0</v>
      </c>
      <c r="M224" s="12">
        <v>0</v>
      </c>
      <c r="N224" s="12">
        <v>0</v>
      </c>
      <c r="O224" s="12">
        <v>0</v>
      </c>
      <c r="P224" s="12">
        <v>10457</v>
      </c>
      <c r="Q224" s="12">
        <v>0</v>
      </c>
      <c r="R224" s="12">
        <v>480</v>
      </c>
      <c r="S224" s="12">
        <v>160</v>
      </c>
      <c r="T224" s="12">
        <v>120</v>
      </c>
      <c r="U224" s="12">
        <v>0</v>
      </c>
      <c r="V224" s="12">
        <v>402</v>
      </c>
      <c r="W224" s="12">
        <v>0</v>
      </c>
      <c r="X224" s="12">
        <v>0</v>
      </c>
      <c r="Y224" s="12">
        <v>133</v>
      </c>
      <c r="Z224" s="12">
        <v>0</v>
      </c>
      <c r="AA224" s="12">
        <v>0</v>
      </c>
      <c r="AB224" s="12">
        <v>143254</v>
      </c>
      <c r="AC224" s="12">
        <v>0</v>
      </c>
      <c r="AD224" s="12">
        <v>4000</v>
      </c>
      <c r="AE224" s="12">
        <v>0</v>
      </c>
      <c r="AF224" s="12">
        <v>38135</v>
      </c>
      <c r="AG224" s="12">
        <v>0</v>
      </c>
      <c r="AH224" s="12">
        <v>0</v>
      </c>
      <c r="AI224" s="12">
        <v>0</v>
      </c>
      <c r="AJ224" s="12">
        <v>0</v>
      </c>
      <c r="AK224" s="12">
        <v>1255</v>
      </c>
      <c r="AL224" s="12">
        <v>0</v>
      </c>
      <c r="AM224" s="12">
        <v>0</v>
      </c>
      <c r="AN224" s="12">
        <v>0</v>
      </c>
      <c r="AO224" s="12">
        <v>0</v>
      </c>
      <c r="AP224" s="12">
        <v>0</v>
      </c>
      <c r="AQ224" s="12">
        <v>724</v>
      </c>
      <c r="AR224" s="12">
        <v>0</v>
      </c>
      <c r="AS224" s="12">
        <v>0</v>
      </c>
      <c r="AT224" s="12">
        <v>264</v>
      </c>
      <c r="AU224" s="12">
        <v>0</v>
      </c>
      <c r="AV224" s="12">
        <v>0</v>
      </c>
      <c r="AW224" s="12">
        <v>0</v>
      </c>
      <c r="AX224" s="12">
        <v>3342</v>
      </c>
      <c r="AY224" s="12">
        <v>0</v>
      </c>
      <c r="AZ224" s="12">
        <v>0</v>
      </c>
      <c r="BA224" s="12">
        <v>1100</v>
      </c>
      <c r="BB224" s="12">
        <v>0</v>
      </c>
      <c r="BC224" s="12">
        <v>960</v>
      </c>
      <c r="BD224" s="12">
        <v>0</v>
      </c>
      <c r="BE224" s="12">
        <v>61</v>
      </c>
      <c r="BF224" s="12">
        <v>304</v>
      </c>
      <c r="BG224" s="12">
        <v>0</v>
      </c>
      <c r="BH224" s="12">
        <v>79</v>
      </c>
      <c r="BI224" s="12">
        <v>510</v>
      </c>
      <c r="BJ224" s="12">
        <v>0</v>
      </c>
      <c r="BK224" s="12">
        <v>0</v>
      </c>
      <c r="BL224" s="12">
        <v>0</v>
      </c>
      <c r="BM224" s="12">
        <v>0</v>
      </c>
      <c r="BN224" s="12">
        <v>0</v>
      </c>
      <c r="BO224" s="12">
        <v>0</v>
      </c>
      <c r="BP224" s="12">
        <v>0</v>
      </c>
      <c r="BQ224" s="12">
        <v>32036</v>
      </c>
      <c r="BR224" s="55">
        <f t="shared" si="10"/>
        <v>238250</v>
      </c>
    </row>
    <row r="225" spans="1:70" x14ac:dyDescent="0.25">
      <c r="A225" s="9"/>
      <c r="B225" s="10">
        <v>348.22</v>
      </c>
      <c r="C225" s="11" t="s">
        <v>154</v>
      </c>
      <c r="D225" s="12">
        <v>13737</v>
      </c>
      <c r="E225" s="12">
        <v>1067</v>
      </c>
      <c r="F225" s="12">
        <v>53292</v>
      </c>
      <c r="G225" s="12">
        <v>11494</v>
      </c>
      <c r="H225" s="12">
        <v>116399</v>
      </c>
      <c r="I225" s="12">
        <v>0</v>
      </c>
      <c r="J225" s="12">
        <v>1573</v>
      </c>
      <c r="K225" s="12">
        <v>9638</v>
      </c>
      <c r="L225" s="12">
        <v>69462</v>
      </c>
      <c r="M225" s="12">
        <v>0</v>
      </c>
      <c r="N225" s="12">
        <v>0</v>
      </c>
      <c r="O225" s="12">
        <v>5174</v>
      </c>
      <c r="P225" s="12">
        <v>2520</v>
      </c>
      <c r="Q225" s="12">
        <v>0</v>
      </c>
      <c r="R225" s="12">
        <v>36598</v>
      </c>
      <c r="S225" s="12">
        <v>5118</v>
      </c>
      <c r="T225" s="12">
        <v>3120</v>
      </c>
      <c r="U225" s="12">
        <v>1127</v>
      </c>
      <c r="V225" s="12">
        <v>4371</v>
      </c>
      <c r="W225" s="12">
        <v>570</v>
      </c>
      <c r="X225" s="12">
        <v>13952</v>
      </c>
      <c r="Y225" s="12">
        <v>730</v>
      </c>
      <c r="Z225" s="12">
        <v>8539</v>
      </c>
      <c r="AA225" s="12">
        <v>0</v>
      </c>
      <c r="AB225" s="12">
        <v>169837</v>
      </c>
      <c r="AC225" s="12">
        <v>17450</v>
      </c>
      <c r="AD225" s="12">
        <v>87000</v>
      </c>
      <c r="AE225" s="12">
        <v>0</v>
      </c>
      <c r="AF225" s="12">
        <v>1424</v>
      </c>
      <c r="AG225" s="12">
        <v>12928</v>
      </c>
      <c r="AH225" s="12">
        <v>0</v>
      </c>
      <c r="AI225" s="12">
        <v>0</v>
      </c>
      <c r="AJ225" s="12">
        <v>40932</v>
      </c>
      <c r="AK225" s="12">
        <v>29541</v>
      </c>
      <c r="AL225" s="12">
        <v>109160</v>
      </c>
      <c r="AM225" s="12">
        <v>21423</v>
      </c>
      <c r="AN225" s="12">
        <v>0</v>
      </c>
      <c r="AO225" s="12">
        <v>0</v>
      </c>
      <c r="AP225" s="12">
        <v>0</v>
      </c>
      <c r="AQ225" s="12">
        <v>5361208</v>
      </c>
      <c r="AR225" s="12">
        <v>10549</v>
      </c>
      <c r="AS225" s="12">
        <v>513765</v>
      </c>
      <c r="AT225" s="12">
        <v>3000</v>
      </c>
      <c r="AU225" s="12">
        <v>2959</v>
      </c>
      <c r="AV225" s="12">
        <v>6960</v>
      </c>
      <c r="AW225" s="12">
        <v>8249</v>
      </c>
      <c r="AX225" s="12">
        <v>395372</v>
      </c>
      <c r="AY225" s="12">
        <v>0</v>
      </c>
      <c r="AZ225" s="12">
        <v>0</v>
      </c>
      <c r="BA225" s="12">
        <v>41025</v>
      </c>
      <c r="BB225" s="12">
        <v>94478</v>
      </c>
      <c r="BC225" s="12">
        <v>75314</v>
      </c>
      <c r="BD225" s="12">
        <v>0</v>
      </c>
      <c r="BE225" s="12">
        <v>15552</v>
      </c>
      <c r="BF225" s="12">
        <v>19843</v>
      </c>
      <c r="BG225" s="12">
        <v>0</v>
      </c>
      <c r="BH225" s="12">
        <v>16858</v>
      </c>
      <c r="BI225" s="12">
        <v>248323</v>
      </c>
      <c r="BJ225" s="12">
        <v>10788</v>
      </c>
      <c r="BK225" s="12">
        <v>130380</v>
      </c>
      <c r="BL225" s="12">
        <v>35576</v>
      </c>
      <c r="BM225" s="12">
        <v>2934</v>
      </c>
      <c r="BN225" s="12">
        <v>76046</v>
      </c>
      <c r="BO225" s="12">
        <v>62940</v>
      </c>
      <c r="BP225" s="12">
        <v>0</v>
      </c>
      <c r="BQ225" s="12">
        <v>0</v>
      </c>
      <c r="BR225" s="55">
        <f t="shared" si="10"/>
        <v>7980295</v>
      </c>
    </row>
    <row r="226" spans="1:70" x14ac:dyDescent="0.25">
      <c r="A226" s="9"/>
      <c r="B226" s="10">
        <v>348.23</v>
      </c>
      <c r="C226" s="11" t="s">
        <v>155</v>
      </c>
      <c r="D226" s="12">
        <v>111838</v>
      </c>
      <c r="E226" s="12">
        <v>33629</v>
      </c>
      <c r="F226" s="12">
        <v>146004</v>
      </c>
      <c r="G226" s="12">
        <v>52179</v>
      </c>
      <c r="H226" s="12">
        <v>397668</v>
      </c>
      <c r="I226" s="12">
        <v>554000</v>
      </c>
      <c r="J226" s="12">
        <v>22321</v>
      </c>
      <c r="K226" s="12">
        <v>100974</v>
      </c>
      <c r="L226" s="12">
        <v>129989</v>
      </c>
      <c r="M226" s="12">
        <v>152038</v>
      </c>
      <c r="N226" s="12">
        <v>0</v>
      </c>
      <c r="O226" s="12">
        <v>135772</v>
      </c>
      <c r="P226" s="12">
        <v>17826</v>
      </c>
      <c r="Q226" s="12">
        <v>0</v>
      </c>
      <c r="R226" s="12">
        <v>515773</v>
      </c>
      <c r="S226" s="12">
        <v>68285</v>
      </c>
      <c r="T226" s="12">
        <v>20008</v>
      </c>
      <c r="U226" s="12">
        <v>19480</v>
      </c>
      <c r="V226" s="12">
        <v>13261</v>
      </c>
      <c r="W226" s="12">
        <v>0</v>
      </c>
      <c r="X226" s="12">
        <v>0</v>
      </c>
      <c r="Y226" s="12">
        <v>12144</v>
      </c>
      <c r="Z226" s="12">
        <v>30271</v>
      </c>
      <c r="AA226" s="12">
        <v>0</v>
      </c>
      <c r="AB226" s="12">
        <v>1424835</v>
      </c>
      <c r="AC226" s="12">
        <v>66731</v>
      </c>
      <c r="AD226" s="12">
        <v>622000</v>
      </c>
      <c r="AE226" s="12">
        <v>0</v>
      </c>
      <c r="AF226" s="12">
        <v>113313</v>
      </c>
      <c r="AG226" s="12">
        <v>50093</v>
      </c>
      <c r="AH226" s="12">
        <v>0</v>
      </c>
      <c r="AI226" s="12">
        <v>0</v>
      </c>
      <c r="AJ226" s="12">
        <v>0</v>
      </c>
      <c r="AK226" s="12">
        <v>180548</v>
      </c>
      <c r="AL226" s="12">
        <v>196074</v>
      </c>
      <c r="AM226" s="12">
        <v>0</v>
      </c>
      <c r="AN226" s="12">
        <v>0</v>
      </c>
      <c r="AO226" s="12">
        <v>0</v>
      </c>
      <c r="AP226" s="12">
        <v>0</v>
      </c>
      <c r="AQ226" s="12">
        <v>324644</v>
      </c>
      <c r="AR226" s="12">
        <v>75502</v>
      </c>
      <c r="AS226" s="12">
        <v>767403</v>
      </c>
      <c r="AT226" s="12">
        <v>21776</v>
      </c>
      <c r="AU226" s="12">
        <v>34519</v>
      </c>
      <c r="AV226" s="12">
        <v>244110</v>
      </c>
      <c r="AW226" s="12">
        <v>0</v>
      </c>
      <c r="AX226" s="12">
        <v>655862</v>
      </c>
      <c r="AY226" s="12">
        <v>0</v>
      </c>
      <c r="AZ226" s="12">
        <v>0</v>
      </c>
      <c r="BA226" s="12">
        <v>289110</v>
      </c>
      <c r="BB226" s="12">
        <v>619905</v>
      </c>
      <c r="BC226" s="12">
        <v>360323</v>
      </c>
      <c r="BD226" s="12">
        <v>0</v>
      </c>
      <c r="BE226" s="12">
        <v>127545</v>
      </c>
      <c r="BF226" s="12">
        <v>0</v>
      </c>
      <c r="BG226" s="12">
        <v>0</v>
      </c>
      <c r="BH226" s="12">
        <v>0</v>
      </c>
      <c r="BI226" s="12">
        <v>283023</v>
      </c>
      <c r="BJ226" s="12">
        <v>77612</v>
      </c>
      <c r="BK226" s="12">
        <v>100336</v>
      </c>
      <c r="BL226" s="12">
        <v>18591</v>
      </c>
      <c r="BM226" s="12">
        <v>0</v>
      </c>
      <c r="BN226" s="12">
        <v>621667</v>
      </c>
      <c r="BO226" s="12">
        <v>0</v>
      </c>
      <c r="BP226" s="12">
        <v>0</v>
      </c>
      <c r="BQ226" s="12">
        <v>0</v>
      </c>
      <c r="BR226" s="55">
        <f t="shared" si="10"/>
        <v>9808982</v>
      </c>
    </row>
    <row r="227" spans="1:70" x14ac:dyDescent="0.25">
      <c r="A227" s="9"/>
      <c r="B227" s="10">
        <v>348.24</v>
      </c>
      <c r="C227" s="11" t="s">
        <v>156</v>
      </c>
      <c r="D227" s="12">
        <v>0</v>
      </c>
      <c r="E227" s="12">
        <v>0</v>
      </c>
      <c r="F227" s="12">
        <v>0</v>
      </c>
      <c r="G227" s="12">
        <v>0</v>
      </c>
      <c r="H227" s="12">
        <v>0</v>
      </c>
      <c r="I227" s="12">
        <v>0</v>
      </c>
      <c r="J227" s="12">
        <v>0</v>
      </c>
      <c r="K227" s="12">
        <v>0</v>
      </c>
      <c r="L227" s="12">
        <v>0</v>
      </c>
      <c r="M227" s="12">
        <v>165645</v>
      </c>
      <c r="N227" s="12">
        <v>0</v>
      </c>
      <c r="O227" s="12">
        <v>0</v>
      </c>
      <c r="P227" s="12">
        <v>0</v>
      </c>
      <c r="Q227" s="12">
        <v>0</v>
      </c>
      <c r="R227" s="12">
        <v>0</v>
      </c>
      <c r="S227" s="12">
        <v>0</v>
      </c>
      <c r="T227" s="12">
        <v>0</v>
      </c>
      <c r="U227" s="12">
        <v>0</v>
      </c>
      <c r="V227" s="12">
        <v>0</v>
      </c>
      <c r="W227" s="12">
        <v>0</v>
      </c>
      <c r="X227" s="12">
        <v>0</v>
      </c>
      <c r="Y227" s="12">
        <v>0</v>
      </c>
      <c r="Z227" s="12">
        <v>0</v>
      </c>
      <c r="AA227" s="12">
        <v>0</v>
      </c>
      <c r="AB227" s="12">
        <v>9782</v>
      </c>
      <c r="AC227" s="12">
        <v>1819</v>
      </c>
      <c r="AD227" s="12">
        <v>0</v>
      </c>
      <c r="AE227" s="12">
        <v>0</v>
      </c>
      <c r="AF227" s="12">
        <v>0</v>
      </c>
      <c r="AG227" s="12">
        <v>0</v>
      </c>
      <c r="AH227" s="12">
        <v>0</v>
      </c>
      <c r="AI227" s="12">
        <v>0</v>
      </c>
      <c r="AJ227" s="12">
        <v>0</v>
      </c>
      <c r="AK227" s="12">
        <v>0</v>
      </c>
      <c r="AL227" s="12">
        <v>459126</v>
      </c>
      <c r="AM227" s="12">
        <v>0</v>
      </c>
      <c r="AN227" s="12">
        <v>0</v>
      </c>
      <c r="AO227" s="12">
        <v>0</v>
      </c>
      <c r="AP227" s="12">
        <v>0</v>
      </c>
      <c r="AQ227" s="12">
        <v>0</v>
      </c>
      <c r="AR227" s="12">
        <v>0</v>
      </c>
      <c r="AS227" s="12">
        <v>0</v>
      </c>
      <c r="AT227" s="12">
        <v>16750</v>
      </c>
      <c r="AU227" s="12">
        <v>0</v>
      </c>
      <c r="AV227" s="12">
        <v>0</v>
      </c>
      <c r="AW227" s="12">
        <v>0</v>
      </c>
      <c r="AX227" s="12">
        <v>0</v>
      </c>
      <c r="AY227" s="12">
        <v>0</v>
      </c>
      <c r="AZ227" s="12">
        <v>0</v>
      </c>
      <c r="BA227" s="12">
        <v>0</v>
      </c>
      <c r="BB227" s="12">
        <v>0</v>
      </c>
      <c r="BC227" s="12">
        <v>0</v>
      </c>
      <c r="BD227" s="12">
        <v>0</v>
      </c>
      <c r="BE227" s="12">
        <v>0</v>
      </c>
      <c r="BF227" s="12">
        <v>298070</v>
      </c>
      <c r="BG227" s="12">
        <v>0</v>
      </c>
      <c r="BH227" s="12">
        <v>225101</v>
      </c>
      <c r="BI227" s="12">
        <v>0</v>
      </c>
      <c r="BJ227" s="12">
        <v>0</v>
      </c>
      <c r="BK227" s="12">
        <v>69467</v>
      </c>
      <c r="BL227" s="12">
        <v>0</v>
      </c>
      <c r="BM227" s="12">
        <v>8179</v>
      </c>
      <c r="BN227" s="12">
        <v>0</v>
      </c>
      <c r="BO227" s="12">
        <v>201252</v>
      </c>
      <c r="BP227" s="12">
        <v>0</v>
      </c>
      <c r="BQ227" s="12">
        <v>0</v>
      </c>
      <c r="BR227" s="55">
        <f t="shared" si="10"/>
        <v>1455191</v>
      </c>
    </row>
    <row r="228" spans="1:70" x14ac:dyDescent="0.25">
      <c r="A228" s="9"/>
      <c r="B228" s="10">
        <v>348.31</v>
      </c>
      <c r="C228" s="11" t="s">
        <v>157</v>
      </c>
      <c r="D228" s="12">
        <v>1012724</v>
      </c>
      <c r="E228" s="12">
        <v>92510</v>
      </c>
      <c r="F228" s="12">
        <v>607095</v>
      </c>
      <c r="G228" s="12">
        <v>117113</v>
      </c>
      <c r="H228" s="12">
        <v>2231328</v>
      </c>
      <c r="I228" s="12">
        <v>13464000</v>
      </c>
      <c r="J228" s="12">
        <v>44360</v>
      </c>
      <c r="K228" s="12">
        <v>751216</v>
      </c>
      <c r="L228" s="12">
        <v>634743</v>
      </c>
      <c r="M228" s="12">
        <v>1008345</v>
      </c>
      <c r="N228" s="12">
        <v>0</v>
      </c>
      <c r="O228" s="12">
        <v>314725</v>
      </c>
      <c r="P228" s="12">
        <v>88100</v>
      </c>
      <c r="Q228" s="12">
        <v>0</v>
      </c>
      <c r="R228" s="12">
        <v>1472720</v>
      </c>
      <c r="S228" s="12">
        <v>469283</v>
      </c>
      <c r="T228" s="12">
        <v>31055</v>
      </c>
      <c r="U228" s="12">
        <v>164108</v>
      </c>
      <c r="V228" s="12">
        <v>49405</v>
      </c>
      <c r="W228" s="12">
        <v>33366</v>
      </c>
      <c r="X228" s="12">
        <v>51129</v>
      </c>
      <c r="Y228" s="12">
        <v>48135</v>
      </c>
      <c r="Z228" s="12">
        <v>78964</v>
      </c>
      <c r="AA228" s="12">
        <v>0</v>
      </c>
      <c r="AB228" s="12">
        <v>1112269</v>
      </c>
      <c r="AC228" s="12">
        <v>398095</v>
      </c>
      <c r="AD228" s="12">
        <v>13476000</v>
      </c>
      <c r="AE228" s="12">
        <v>0</v>
      </c>
      <c r="AF228" s="12">
        <v>508197</v>
      </c>
      <c r="AG228" s="12">
        <v>158590</v>
      </c>
      <c r="AH228" s="12">
        <v>0</v>
      </c>
      <c r="AI228" s="12">
        <v>0</v>
      </c>
      <c r="AJ228" s="12">
        <v>1451066</v>
      </c>
      <c r="AK228" s="12">
        <v>3628235</v>
      </c>
      <c r="AL228" s="12">
        <v>572313</v>
      </c>
      <c r="AM228" s="12">
        <v>0</v>
      </c>
      <c r="AN228" s="12">
        <v>0</v>
      </c>
      <c r="AO228" s="12">
        <v>0</v>
      </c>
      <c r="AP228" s="12">
        <v>0</v>
      </c>
      <c r="AQ228" s="12">
        <v>1632304</v>
      </c>
      <c r="AR228" s="12">
        <v>496204</v>
      </c>
      <c r="AS228" s="12">
        <v>22967602</v>
      </c>
      <c r="AT228" s="12">
        <v>255854</v>
      </c>
      <c r="AU228" s="12">
        <v>261240</v>
      </c>
      <c r="AV228" s="12">
        <v>591277</v>
      </c>
      <c r="AW228" s="12">
        <v>0</v>
      </c>
      <c r="AX228" s="12">
        <v>12256997</v>
      </c>
      <c r="AY228" s="12">
        <v>0</v>
      </c>
      <c r="AZ228" s="12">
        <v>0</v>
      </c>
      <c r="BA228" s="12">
        <v>2600869</v>
      </c>
      <c r="BB228" s="12">
        <v>3979215</v>
      </c>
      <c r="BC228" s="12">
        <v>3663561</v>
      </c>
      <c r="BD228" s="12">
        <v>0</v>
      </c>
      <c r="BE228" s="12">
        <v>605710</v>
      </c>
      <c r="BF228" s="12">
        <v>793433</v>
      </c>
      <c r="BG228" s="12">
        <v>0</v>
      </c>
      <c r="BH228" s="12">
        <v>-48280</v>
      </c>
      <c r="BI228" s="12">
        <v>2737836</v>
      </c>
      <c r="BJ228" s="12">
        <v>186002</v>
      </c>
      <c r="BK228" s="12">
        <v>160311</v>
      </c>
      <c r="BL228" s="12">
        <v>62270</v>
      </c>
      <c r="BM228" s="12">
        <v>51517</v>
      </c>
      <c r="BN228" s="12">
        <v>3498398</v>
      </c>
      <c r="BO228" s="12">
        <v>117902</v>
      </c>
      <c r="BP228" s="12">
        <v>0</v>
      </c>
      <c r="BQ228" s="12">
        <v>0</v>
      </c>
      <c r="BR228" s="55">
        <f t="shared" si="10"/>
        <v>100939411</v>
      </c>
    </row>
    <row r="229" spans="1:70" x14ac:dyDescent="0.25">
      <c r="A229" s="9"/>
      <c r="B229" s="10">
        <v>348.32</v>
      </c>
      <c r="C229" s="11" t="s">
        <v>158</v>
      </c>
      <c r="D229" s="12">
        <v>9867</v>
      </c>
      <c r="E229" s="12">
        <v>682</v>
      </c>
      <c r="F229" s="12">
        <v>11942</v>
      </c>
      <c r="G229" s="12">
        <v>367</v>
      </c>
      <c r="H229" s="12">
        <v>91533</v>
      </c>
      <c r="I229" s="12">
        <v>0</v>
      </c>
      <c r="J229" s="12">
        <v>107</v>
      </c>
      <c r="K229" s="12">
        <v>5982</v>
      </c>
      <c r="L229" s="12">
        <v>5836</v>
      </c>
      <c r="M229" s="12">
        <v>6449</v>
      </c>
      <c r="N229" s="12">
        <v>0</v>
      </c>
      <c r="O229" s="12">
        <v>4223</v>
      </c>
      <c r="P229" s="12">
        <v>14980</v>
      </c>
      <c r="Q229" s="12">
        <v>0</v>
      </c>
      <c r="R229" s="12">
        <v>1429</v>
      </c>
      <c r="S229" s="12">
        <v>5548</v>
      </c>
      <c r="T229" s="12">
        <v>204</v>
      </c>
      <c r="U229" s="12">
        <v>13104</v>
      </c>
      <c r="V229" s="12">
        <v>8146</v>
      </c>
      <c r="W229" s="12">
        <v>129</v>
      </c>
      <c r="X229" s="12">
        <v>0</v>
      </c>
      <c r="Y229" s="12">
        <v>0</v>
      </c>
      <c r="Z229" s="12">
        <v>323</v>
      </c>
      <c r="AA229" s="12">
        <v>0</v>
      </c>
      <c r="AB229" s="12">
        <v>6874</v>
      </c>
      <c r="AC229" s="12">
        <v>8302</v>
      </c>
      <c r="AD229" s="12">
        <v>234000</v>
      </c>
      <c r="AE229" s="12">
        <v>0</v>
      </c>
      <c r="AF229" s="12">
        <v>10250</v>
      </c>
      <c r="AG229" s="12">
        <v>9922</v>
      </c>
      <c r="AH229" s="12">
        <v>0</v>
      </c>
      <c r="AI229" s="12">
        <v>0</v>
      </c>
      <c r="AJ229" s="12">
        <v>108736</v>
      </c>
      <c r="AK229" s="12">
        <v>76397</v>
      </c>
      <c r="AL229" s="12">
        <v>5276</v>
      </c>
      <c r="AM229" s="12">
        <v>161394</v>
      </c>
      <c r="AN229" s="12">
        <v>0</v>
      </c>
      <c r="AO229" s="12">
        <v>0</v>
      </c>
      <c r="AP229" s="12">
        <v>0</v>
      </c>
      <c r="AQ229" s="12">
        <v>36126</v>
      </c>
      <c r="AR229" s="12">
        <v>10965</v>
      </c>
      <c r="AS229" s="12">
        <v>589381</v>
      </c>
      <c r="AT229" s="12">
        <v>14711</v>
      </c>
      <c r="AU229" s="12">
        <v>1377</v>
      </c>
      <c r="AV229" s="12">
        <v>25746</v>
      </c>
      <c r="AW229" s="12">
        <v>206932</v>
      </c>
      <c r="AX229" s="12">
        <v>107481</v>
      </c>
      <c r="AY229" s="12">
        <v>1261022</v>
      </c>
      <c r="AZ229" s="12">
        <v>0</v>
      </c>
      <c r="BA229" s="12">
        <v>71653</v>
      </c>
      <c r="BB229" s="12">
        <v>3190</v>
      </c>
      <c r="BC229" s="12">
        <v>81137</v>
      </c>
      <c r="BD229" s="12">
        <v>0</v>
      </c>
      <c r="BE229" s="12">
        <v>21342</v>
      </c>
      <c r="BF229" s="12">
        <v>24749</v>
      </c>
      <c r="BG229" s="12">
        <v>0</v>
      </c>
      <c r="BH229" s="12">
        <v>2727</v>
      </c>
      <c r="BI229" s="12">
        <v>190672</v>
      </c>
      <c r="BJ229" s="12">
        <v>3873</v>
      </c>
      <c r="BK229" s="12">
        <v>1076</v>
      </c>
      <c r="BL229" s="12">
        <v>6</v>
      </c>
      <c r="BM229" s="12">
        <v>4220</v>
      </c>
      <c r="BN229" s="12">
        <v>77132</v>
      </c>
      <c r="BO229" s="12">
        <v>7068</v>
      </c>
      <c r="BP229" s="12">
        <v>0</v>
      </c>
      <c r="BQ229" s="12">
        <v>0</v>
      </c>
      <c r="BR229" s="55">
        <f t="shared" si="10"/>
        <v>3544588</v>
      </c>
    </row>
    <row r="230" spans="1:70" x14ac:dyDescent="0.25">
      <c r="A230" s="9"/>
      <c r="B230" s="10">
        <v>348.33</v>
      </c>
      <c r="C230" s="11" t="s">
        <v>159</v>
      </c>
      <c r="D230" s="12">
        <v>0</v>
      </c>
      <c r="E230" s="12">
        <v>0</v>
      </c>
      <c r="F230" s="12">
        <v>0</v>
      </c>
      <c r="G230" s="12">
        <v>0</v>
      </c>
      <c r="H230" s="12">
        <v>0</v>
      </c>
      <c r="I230" s="12">
        <v>2017000</v>
      </c>
      <c r="J230" s="12">
        <v>0</v>
      </c>
      <c r="K230" s="12">
        <v>0</v>
      </c>
      <c r="L230" s="12">
        <v>0</v>
      </c>
      <c r="M230" s="12">
        <v>0</v>
      </c>
      <c r="N230" s="12">
        <v>0</v>
      </c>
      <c r="O230" s="12">
        <v>208543</v>
      </c>
      <c r="P230" s="12">
        <v>0</v>
      </c>
      <c r="Q230" s="12">
        <v>2229216</v>
      </c>
      <c r="R230" s="12">
        <v>0</v>
      </c>
      <c r="S230" s="12">
        <v>0</v>
      </c>
      <c r="T230" s="12">
        <v>0</v>
      </c>
      <c r="U230" s="12">
        <v>2564</v>
      </c>
      <c r="V230" s="12">
        <v>0</v>
      </c>
      <c r="W230" s="12">
        <v>0</v>
      </c>
      <c r="X230" s="12">
        <v>0</v>
      </c>
      <c r="Y230" s="12">
        <v>0</v>
      </c>
      <c r="Z230" s="12">
        <v>0</v>
      </c>
      <c r="AA230" s="12">
        <v>0</v>
      </c>
      <c r="AB230" s="12">
        <v>0</v>
      </c>
      <c r="AC230" s="12">
        <v>0</v>
      </c>
      <c r="AD230" s="12">
        <v>0</v>
      </c>
      <c r="AE230" s="12">
        <v>0</v>
      </c>
      <c r="AF230" s="12">
        <v>0</v>
      </c>
      <c r="AG230" s="12">
        <v>0</v>
      </c>
      <c r="AH230" s="12">
        <v>0</v>
      </c>
      <c r="AI230" s="12">
        <v>0</v>
      </c>
      <c r="AJ230" s="12">
        <v>0</v>
      </c>
      <c r="AK230" s="12">
        <v>0</v>
      </c>
      <c r="AL230" s="12">
        <v>0</v>
      </c>
      <c r="AM230" s="12">
        <v>0</v>
      </c>
      <c r="AN230" s="12">
        <v>0</v>
      </c>
      <c r="AO230" s="12">
        <v>0</v>
      </c>
      <c r="AP230" s="12">
        <v>0</v>
      </c>
      <c r="AQ230" s="12">
        <v>0</v>
      </c>
      <c r="AR230" s="12">
        <v>0</v>
      </c>
      <c r="AS230" s="12">
        <v>4909535</v>
      </c>
      <c r="AT230" s="12">
        <v>0</v>
      </c>
      <c r="AU230" s="12">
        <v>0</v>
      </c>
      <c r="AV230" s="12">
        <v>0</v>
      </c>
      <c r="AW230" s="12">
        <v>0</v>
      </c>
      <c r="AX230" s="12">
        <v>0</v>
      </c>
      <c r="AY230" s="12">
        <v>0</v>
      </c>
      <c r="AZ230" s="12">
        <v>0</v>
      </c>
      <c r="BA230" s="12">
        <v>0</v>
      </c>
      <c r="BB230" s="12">
        <v>0</v>
      </c>
      <c r="BC230" s="12">
        <v>0</v>
      </c>
      <c r="BD230" s="12">
        <v>0</v>
      </c>
      <c r="BE230" s="12">
        <v>0</v>
      </c>
      <c r="BF230" s="12">
        <v>25862753</v>
      </c>
      <c r="BG230" s="12">
        <v>0</v>
      </c>
      <c r="BH230" s="12">
        <v>0</v>
      </c>
      <c r="BI230" s="12">
        <v>0</v>
      </c>
      <c r="BJ230" s="12">
        <v>492</v>
      </c>
      <c r="BK230" s="12">
        <v>0</v>
      </c>
      <c r="BL230" s="12">
        <v>0</v>
      </c>
      <c r="BM230" s="12">
        <v>0</v>
      </c>
      <c r="BN230" s="12">
        <v>0</v>
      </c>
      <c r="BO230" s="12">
        <v>0</v>
      </c>
      <c r="BP230" s="12">
        <v>0</v>
      </c>
      <c r="BQ230" s="12">
        <v>0</v>
      </c>
      <c r="BR230" s="55">
        <f t="shared" si="10"/>
        <v>35230103</v>
      </c>
    </row>
    <row r="231" spans="1:70" x14ac:dyDescent="0.25">
      <c r="A231" s="9"/>
      <c r="B231" s="10">
        <v>348.41</v>
      </c>
      <c r="C231" s="11" t="s">
        <v>160</v>
      </c>
      <c r="D231" s="12">
        <v>500665</v>
      </c>
      <c r="E231" s="12">
        <v>62253</v>
      </c>
      <c r="F231" s="12">
        <v>406176</v>
      </c>
      <c r="G231" s="12">
        <v>46130</v>
      </c>
      <c r="H231" s="12">
        <v>1487071</v>
      </c>
      <c r="I231" s="12">
        <v>5640000</v>
      </c>
      <c r="J231" s="12">
        <v>22449</v>
      </c>
      <c r="K231" s="12">
        <v>483592</v>
      </c>
      <c r="L231" s="12">
        <v>281734</v>
      </c>
      <c r="M231" s="12">
        <v>551181</v>
      </c>
      <c r="N231" s="12">
        <v>0</v>
      </c>
      <c r="O231" s="12">
        <v>0</v>
      </c>
      <c r="P231" s="12">
        <v>40410</v>
      </c>
      <c r="Q231" s="12">
        <v>0</v>
      </c>
      <c r="R231" s="12">
        <v>849598</v>
      </c>
      <c r="S231" s="12">
        <v>305353</v>
      </c>
      <c r="T231" s="12">
        <v>28099</v>
      </c>
      <c r="U231" s="12">
        <v>83007</v>
      </c>
      <c r="V231" s="12">
        <v>41628</v>
      </c>
      <c r="W231" s="12">
        <v>11720</v>
      </c>
      <c r="X231" s="12">
        <v>35944</v>
      </c>
      <c r="Y231" s="12">
        <v>23106</v>
      </c>
      <c r="Z231" s="12">
        <v>40354</v>
      </c>
      <c r="AA231" s="12">
        <v>0</v>
      </c>
      <c r="AB231" s="12">
        <v>1823147</v>
      </c>
      <c r="AC231" s="12">
        <v>265291</v>
      </c>
      <c r="AD231" s="12">
        <v>3579000</v>
      </c>
      <c r="AE231" s="12">
        <v>0</v>
      </c>
      <c r="AF231" s="12">
        <v>349190</v>
      </c>
      <c r="AG231" s="12">
        <v>91962</v>
      </c>
      <c r="AH231" s="12">
        <v>0</v>
      </c>
      <c r="AI231" s="12">
        <v>0</v>
      </c>
      <c r="AJ231" s="12">
        <v>836563</v>
      </c>
      <c r="AK231" s="12">
        <v>2389424</v>
      </c>
      <c r="AL231" s="12">
        <v>1396209</v>
      </c>
      <c r="AM231" s="12">
        <v>0</v>
      </c>
      <c r="AN231" s="12">
        <v>0</v>
      </c>
      <c r="AO231" s="12">
        <v>0</v>
      </c>
      <c r="AP231" s="12">
        <v>0</v>
      </c>
      <c r="AQ231" s="12">
        <v>885606</v>
      </c>
      <c r="AR231" s="12">
        <v>381999</v>
      </c>
      <c r="AS231" s="12">
        <v>8718463</v>
      </c>
      <c r="AT231" s="12">
        <v>265765</v>
      </c>
      <c r="AU231" s="12">
        <v>204207</v>
      </c>
      <c r="AV231" s="12">
        <v>523861</v>
      </c>
      <c r="AW231" s="12">
        <v>91173</v>
      </c>
      <c r="AX231" s="12">
        <v>3795680</v>
      </c>
      <c r="AY231" s="12">
        <v>0</v>
      </c>
      <c r="AZ231" s="12">
        <v>0</v>
      </c>
      <c r="BA231" s="12">
        <v>1196267</v>
      </c>
      <c r="BB231" s="12">
        <v>2666618</v>
      </c>
      <c r="BC231" s="12">
        <v>1572221</v>
      </c>
      <c r="BD231" s="12">
        <v>0</v>
      </c>
      <c r="BE231" s="12">
        <v>275600</v>
      </c>
      <c r="BF231" s="12">
        <v>826767</v>
      </c>
      <c r="BG231" s="12">
        <v>0</v>
      </c>
      <c r="BH231" s="12">
        <v>992190</v>
      </c>
      <c r="BI231" s="12">
        <v>609758</v>
      </c>
      <c r="BJ231" s="12">
        <v>129017</v>
      </c>
      <c r="BK231" s="12">
        <v>40849</v>
      </c>
      <c r="BL231" s="12">
        <v>43307</v>
      </c>
      <c r="BM231" s="12">
        <v>22869</v>
      </c>
      <c r="BN231" s="12">
        <v>1339754</v>
      </c>
      <c r="BO231" s="12">
        <v>0</v>
      </c>
      <c r="BP231" s="12">
        <v>0</v>
      </c>
      <c r="BQ231" s="12">
        <v>0</v>
      </c>
      <c r="BR231" s="55">
        <f t="shared" si="10"/>
        <v>46253227</v>
      </c>
    </row>
    <row r="232" spans="1:70" x14ac:dyDescent="0.25">
      <c r="A232" s="9"/>
      <c r="B232" s="10">
        <v>348.42</v>
      </c>
      <c r="C232" s="11" t="s">
        <v>161</v>
      </c>
      <c r="D232" s="12">
        <v>132020</v>
      </c>
      <c r="E232" s="12">
        <v>17159</v>
      </c>
      <c r="F232" s="12">
        <v>185071</v>
      </c>
      <c r="G232" s="12">
        <v>14877</v>
      </c>
      <c r="H232" s="12">
        <v>608106</v>
      </c>
      <c r="I232" s="12">
        <v>0</v>
      </c>
      <c r="J232" s="12">
        <v>6638</v>
      </c>
      <c r="K232" s="12">
        <v>211148</v>
      </c>
      <c r="L232" s="12">
        <v>157252</v>
      </c>
      <c r="M232" s="12">
        <v>240966</v>
      </c>
      <c r="N232" s="12">
        <v>0</v>
      </c>
      <c r="O232" s="12">
        <v>0</v>
      </c>
      <c r="P232" s="12">
        <v>0</v>
      </c>
      <c r="Q232" s="12">
        <v>0</v>
      </c>
      <c r="R232" s="12">
        <v>24889154</v>
      </c>
      <c r="S232" s="12">
        <v>155233</v>
      </c>
      <c r="T232" s="12">
        <v>4164</v>
      </c>
      <c r="U232" s="12">
        <v>25283</v>
      </c>
      <c r="V232" s="12">
        <v>2367</v>
      </c>
      <c r="W232" s="12">
        <v>3763</v>
      </c>
      <c r="X232" s="12">
        <v>16780</v>
      </c>
      <c r="Y232" s="12">
        <v>2518</v>
      </c>
      <c r="Z232" s="12">
        <v>16720</v>
      </c>
      <c r="AA232" s="12">
        <v>0</v>
      </c>
      <c r="AB232" s="12">
        <v>5139859</v>
      </c>
      <c r="AC232" s="12">
        <v>70504</v>
      </c>
      <c r="AD232" s="12">
        <v>1764000</v>
      </c>
      <c r="AE232" s="12">
        <v>0</v>
      </c>
      <c r="AF232" s="12">
        <v>234398</v>
      </c>
      <c r="AG232" s="12">
        <v>31192</v>
      </c>
      <c r="AH232" s="12">
        <v>0</v>
      </c>
      <c r="AI232" s="12">
        <v>0</v>
      </c>
      <c r="AJ232" s="12">
        <v>339830</v>
      </c>
      <c r="AK232" s="12">
        <v>831350</v>
      </c>
      <c r="AL232" s="12">
        <v>186673</v>
      </c>
      <c r="AM232" s="12">
        <v>109246</v>
      </c>
      <c r="AN232" s="12">
        <v>425</v>
      </c>
      <c r="AO232" s="12">
        <v>151</v>
      </c>
      <c r="AP232" s="12">
        <v>0</v>
      </c>
      <c r="AQ232" s="12">
        <v>45041461</v>
      </c>
      <c r="AR232" s="12">
        <v>105619</v>
      </c>
      <c r="AS232" s="12">
        <v>5288708</v>
      </c>
      <c r="AT232" s="12">
        <v>141492</v>
      </c>
      <c r="AU232" s="12">
        <v>72536</v>
      </c>
      <c r="AV232" s="12">
        <v>256927</v>
      </c>
      <c r="AW232" s="12">
        <v>7419</v>
      </c>
      <c r="AX232" s="12">
        <v>57765896</v>
      </c>
      <c r="AY232" s="12">
        <v>0</v>
      </c>
      <c r="AZ232" s="12">
        <v>0</v>
      </c>
      <c r="BA232" s="12">
        <v>1618877</v>
      </c>
      <c r="BB232" s="12">
        <v>1294607</v>
      </c>
      <c r="BC232" s="12">
        <v>915643</v>
      </c>
      <c r="BD232" s="12">
        <v>0</v>
      </c>
      <c r="BE232" s="12">
        <v>106186</v>
      </c>
      <c r="BF232" s="12">
        <v>495650</v>
      </c>
      <c r="BG232" s="12">
        <v>0</v>
      </c>
      <c r="BH232" s="12">
        <v>634469</v>
      </c>
      <c r="BI232" s="12">
        <v>688387</v>
      </c>
      <c r="BJ232" s="12">
        <v>61273</v>
      </c>
      <c r="BK232" s="12">
        <v>63697</v>
      </c>
      <c r="BL232" s="12">
        <v>10232</v>
      </c>
      <c r="BM232" s="12">
        <v>2927</v>
      </c>
      <c r="BN232" s="12">
        <v>543473</v>
      </c>
      <c r="BO232" s="12">
        <v>0</v>
      </c>
      <c r="BP232" s="12">
        <v>0</v>
      </c>
      <c r="BQ232" s="12">
        <v>0</v>
      </c>
      <c r="BR232" s="55">
        <f t="shared" si="10"/>
        <v>150512326</v>
      </c>
    </row>
    <row r="233" spans="1:70" x14ac:dyDescent="0.25">
      <c r="A233" s="9"/>
      <c r="B233" s="10">
        <v>348.43</v>
      </c>
      <c r="C233" s="11" t="s">
        <v>162</v>
      </c>
      <c r="D233" s="12">
        <v>0</v>
      </c>
      <c r="E233" s="12">
        <v>0</v>
      </c>
      <c r="F233" s="12">
        <v>0</v>
      </c>
      <c r="G233" s="12">
        <v>113</v>
      </c>
      <c r="H233" s="12">
        <v>0</v>
      </c>
      <c r="I233" s="12">
        <v>2155000</v>
      </c>
      <c r="J233" s="12">
        <v>0</v>
      </c>
      <c r="K233" s="12">
        <v>0</v>
      </c>
      <c r="L233" s="12">
        <v>0</v>
      </c>
      <c r="M233" s="12">
        <v>0</v>
      </c>
      <c r="N233" s="12">
        <v>0</v>
      </c>
      <c r="O233" s="12">
        <v>0</v>
      </c>
      <c r="P233" s="12">
        <v>3010</v>
      </c>
      <c r="Q233" s="12">
        <v>0</v>
      </c>
      <c r="R233" s="12">
        <v>0</v>
      </c>
      <c r="S233" s="12">
        <v>0</v>
      </c>
      <c r="T233" s="12">
        <v>0</v>
      </c>
      <c r="U233" s="12">
        <v>0</v>
      </c>
      <c r="V233" s="12">
        <v>0</v>
      </c>
      <c r="W233" s="12">
        <v>10414</v>
      </c>
      <c r="X233" s="12">
        <v>0</v>
      </c>
      <c r="Y233" s="12">
        <v>0</v>
      </c>
      <c r="Z233" s="12">
        <v>0</v>
      </c>
      <c r="AA233" s="12">
        <v>0</v>
      </c>
      <c r="AB233" s="12">
        <v>0</v>
      </c>
      <c r="AC233" s="12">
        <v>0</v>
      </c>
      <c r="AD233" s="12">
        <v>0</v>
      </c>
      <c r="AE233" s="12">
        <v>0</v>
      </c>
      <c r="AF233" s="12">
        <v>0</v>
      </c>
      <c r="AG233" s="12">
        <v>0</v>
      </c>
      <c r="AH233" s="12">
        <v>0</v>
      </c>
      <c r="AI233" s="12">
        <v>0</v>
      </c>
      <c r="AJ233" s="12">
        <v>0</v>
      </c>
      <c r="AK233" s="12">
        <v>0</v>
      </c>
      <c r="AL233" s="12">
        <v>0</v>
      </c>
      <c r="AM233" s="12">
        <v>0</v>
      </c>
      <c r="AN233" s="12">
        <v>0</v>
      </c>
      <c r="AO233" s="12">
        <v>0</v>
      </c>
      <c r="AP233" s="12">
        <v>0</v>
      </c>
      <c r="AQ233" s="12">
        <v>0</v>
      </c>
      <c r="AR233" s="12">
        <v>0</v>
      </c>
      <c r="AS233" s="12">
        <v>0</v>
      </c>
      <c r="AT233" s="12">
        <v>5691</v>
      </c>
      <c r="AU233" s="12">
        <v>0</v>
      </c>
      <c r="AV233" s="12">
        <v>0</v>
      </c>
      <c r="AW233" s="12">
        <v>0</v>
      </c>
      <c r="AX233" s="12">
        <v>0</v>
      </c>
      <c r="AY233" s="12">
        <v>0</v>
      </c>
      <c r="AZ233" s="12">
        <v>0</v>
      </c>
      <c r="BA233" s="12">
        <v>0</v>
      </c>
      <c r="BB233" s="12">
        <v>0</v>
      </c>
      <c r="BC233" s="12">
        <v>0</v>
      </c>
      <c r="BD233" s="12">
        <v>0</v>
      </c>
      <c r="BE233" s="12">
        <v>0</v>
      </c>
      <c r="BF233" s="12">
        <v>0</v>
      </c>
      <c r="BG233" s="12">
        <v>0</v>
      </c>
      <c r="BH233" s="12">
        <v>0</v>
      </c>
      <c r="BI233" s="12">
        <v>0</v>
      </c>
      <c r="BJ233" s="12">
        <v>96</v>
      </c>
      <c r="BK233" s="12">
        <v>0</v>
      </c>
      <c r="BL233" s="12">
        <v>20</v>
      </c>
      <c r="BM233" s="12">
        <v>0</v>
      </c>
      <c r="BN233" s="12">
        <v>0</v>
      </c>
      <c r="BO233" s="12">
        <v>0</v>
      </c>
      <c r="BP233" s="12">
        <v>0</v>
      </c>
      <c r="BQ233" s="12">
        <v>0</v>
      </c>
      <c r="BR233" s="55">
        <f t="shared" si="10"/>
        <v>2174344</v>
      </c>
    </row>
    <row r="234" spans="1:70" x14ac:dyDescent="0.25">
      <c r="A234" s="9"/>
      <c r="B234" s="10">
        <v>348.48</v>
      </c>
      <c r="C234" s="11" t="s">
        <v>163</v>
      </c>
      <c r="D234" s="12">
        <v>27147</v>
      </c>
      <c r="E234" s="12">
        <v>0</v>
      </c>
      <c r="F234" s="12">
        <v>0</v>
      </c>
      <c r="G234" s="12">
        <v>5141</v>
      </c>
      <c r="H234" s="12">
        <v>93707</v>
      </c>
      <c r="I234" s="12">
        <v>0</v>
      </c>
      <c r="J234" s="12">
        <v>616</v>
      </c>
      <c r="K234" s="12">
        <v>12448</v>
      </c>
      <c r="L234" s="12">
        <v>24986</v>
      </c>
      <c r="M234" s="12">
        <v>0</v>
      </c>
      <c r="N234" s="12">
        <v>0</v>
      </c>
      <c r="O234" s="12">
        <v>0</v>
      </c>
      <c r="P234" s="12">
        <v>51452</v>
      </c>
      <c r="Q234" s="12">
        <v>0</v>
      </c>
      <c r="R234" s="12">
        <v>40639</v>
      </c>
      <c r="S234" s="12">
        <v>11087</v>
      </c>
      <c r="T234" s="12">
        <v>549</v>
      </c>
      <c r="U234" s="12">
        <v>4011</v>
      </c>
      <c r="V234" s="12">
        <v>0</v>
      </c>
      <c r="W234" s="12">
        <v>0</v>
      </c>
      <c r="X234" s="12">
        <v>0</v>
      </c>
      <c r="Y234" s="12">
        <v>0</v>
      </c>
      <c r="Z234" s="12">
        <v>6423</v>
      </c>
      <c r="AA234" s="12">
        <v>0</v>
      </c>
      <c r="AB234" s="12">
        <v>306740</v>
      </c>
      <c r="AC234" s="12">
        <v>10053</v>
      </c>
      <c r="AD234" s="12">
        <v>0</v>
      </c>
      <c r="AE234" s="12">
        <v>0</v>
      </c>
      <c r="AF234" s="12">
        <v>0</v>
      </c>
      <c r="AG234" s="12">
        <v>0</v>
      </c>
      <c r="AH234" s="12">
        <v>24048</v>
      </c>
      <c r="AI234" s="12">
        <v>0</v>
      </c>
      <c r="AJ234" s="12">
        <v>86773</v>
      </c>
      <c r="AK234" s="12">
        <v>0</v>
      </c>
      <c r="AL234" s="12">
        <v>22777</v>
      </c>
      <c r="AM234" s="12">
        <v>0</v>
      </c>
      <c r="AN234" s="12">
        <v>0</v>
      </c>
      <c r="AO234" s="12">
        <v>0</v>
      </c>
      <c r="AP234" s="12">
        <v>0</v>
      </c>
      <c r="AQ234" s="12">
        <v>572152</v>
      </c>
      <c r="AR234" s="12">
        <v>22166</v>
      </c>
      <c r="AS234" s="12">
        <v>255812</v>
      </c>
      <c r="AT234" s="12">
        <v>0</v>
      </c>
      <c r="AU234" s="12">
        <v>6443</v>
      </c>
      <c r="AV234" s="12">
        <v>1703133</v>
      </c>
      <c r="AW234" s="12">
        <v>0</v>
      </c>
      <c r="AX234" s="12">
        <v>351639</v>
      </c>
      <c r="AY234" s="12">
        <v>0</v>
      </c>
      <c r="AZ234" s="12">
        <v>0</v>
      </c>
      <c r="BA234" s="12">
        <v>1407624</v>
      </c>
      <c r="BB234" s="12">
        <v>125591</v>
      </c>
      <c r="BC234" s="12">
        <v>0</v>
      </c>
      <c r="BD234" s="12">
        <v>0</v>
      </c>
      <c r="BE234" s="12">
        <v>0</v>
      </c>
      <c r="BF234" s="12">
        <v>685963</v>
      </c>
      <c r="BG234" s="12">
        <v>0</v>
      </c>
      <c r="BH234" s="12">
        <v>18666</v>
      </c>
      <c r="BI234" s="12">
        <v>0</v>
      </c>
      <c r="BJ234" s="12">
        <v>16154</v>
      </c>
      <c r="BK234" s="12">
        <v>0</v>
      </c>
      <c r="BL234" s="12">
        <v>0</v>
      </c>
      <c r="BM234" s="12">
        <v>0</v>
      </c>
      <c r="BN234" s="12">
        <v>118449</v>
      </c>
      <c r="BO234" s="12">
        <v>0</v>
      </c>
      <c r="BP234" s="12">
        <v>0</v>
      </c>
      <c r="BQ234" s="12">
        <v>0</v>
      </c>
      <c r="BR234" s="55">
        <f t="shared" ref="BR234:BR258" si="11">SUM(D234:BQ234)</f>
        <v>6012389</v>
      </c>
    </row>
    <row r="235" spans="1:70" x14ac:dyDescent="0.25">
      <c r="A235" s="9"/>
      <c r="B235" s="10">
        <v>348.51</v>
      </c>
      <c r="C235" s="11" t="s">
        <v>338</v>
      </c>
      <c r="D235" s="12">
        <v>1150</v>
      </c>
      <c r="E235" s="12">
        <v>0</v>
      </c>
      <c r="F235" s="12">
        <v>0</v>
      </c>
      <c r="G235" s="12">
        <v>0</v>
      </c>
      <c r="H235" s="12">
        <v>0</v>
      </c>
      <c r="I235" s="12">
        <v>0</v>
      </c>
      <c r="J235" s="12">
        <v>0</v>
      </c>
      <c r="K235" s="12">
        <v>0</v>
      </c>
      <c r="L235" s="12">
        <v>0</v>
      </c>
      <c r="M235" s="12">
        <v>0</v>
      </c>
      <c r="N235" s="12">
        <v>0</v>
      </c>
      <c r="O235" s="12">
        <v>0</v>
      </c>
      <c r="P235" s="12">
        <v>0</v>
      </c>
      <c r="Q235" s="12">
        <v>0</v>
      </c>
      <c r="R235" s="12">
        <v>9730</v>
      </c>
      <c r="S235" s="12">
        <v>0</v>
      </c>
      <c r="T235" s="12">
        <v>0</v>
      </c>
      <c r="U235" s="12">
        <v>28</v>
      </c>
      <c r="V235" s="12">
        <v>0</v>
      </c>
      <c r="W235" s="12">
        <v>0</v>
      </c>
      <c r="X235" s="12">
        <v>0</v>
      </c>
      <c r="Y235" s="12">
        <v>0</v>
      </c>
      <c r="Z235" s="12">
        <v>0</v>
      </c>
      <c r="AA235" s="12">
        <v>0</v>
      </c>
      <c r="AB235" s="12">
        <v>49081</v>
      </c>
      <c r="AC235" s="12">
        <v>0</v>
      </c>
      <c r="AD235" s="12">
        <v>5000</v>
      </c>
      <c r="AE235" s="12">
        <v>0</v>
      </c>
      <c r="AF235" s="12">
        <v>0</v>
      </c>
      <c r="AG235" s="12">
        <v>0</v>
      </c>
      <c r="AH235" s="12">
        <v>0</v>
      </c>
      <c r="AI235" s="12">
        <v>0</v>
      </c>
      <c r="AJ235" s="12">
        <v>0</v>
      </c>
      <c r="AK235" s="12">
        <v>297</v>
      </c>
      <c r="AL235" s="12">
        <v>2596</v>
      </c>
      <c r="AM235" s="12">
        <v>0</v>
      </c>
      <c r="AN235" s="12">
        <v>0</v>
      </c>
      <c r="AO235" s="12">
        <v>0</v>
      </c>
      <c r="AP235" s="12">
        <v>0</v>
      </c>
      <c r="AQ235" s="12">
        <v>95</v>
      </c>
      <c r="AR235" s="12">
        <v>0</v>
      </c>
      <c r="AS235" s="12">
        <v>0</v>
      </c>
      <c r="AT235" s="12">
        <v>2304</v>
      </c>
      <c r="AU235" s="12">
        <v>0</v>
      </c>
      <c r="AV235" s="12">
        <v>0</v>
      </c>
      <c r="AW235" s="12">
        <v>0</v>
      </c>
      <c r="AX235" s="12">
        <v>280</v>
      </c>
      <c r="AY235" s="12">
        <v>0</v>
      </c>
      <c r="AZ235" s="12">
        <v>0</v>
      </c>
      <c r="BA235" s="12">
        <v>0</v>
      </c>
      <c r="BB235" s="12">
        <v>200</v>
      </c>
      <c r="BC235" s="12">
        <v>0</v>
      </c>
      <c r="BD235" s="12">
        <v>0</v>
      </c>
      <c r="BE235" s="12">
        <v>0</v>
      </c>
      <c r="BF235" s="12">
        <v>1060</v>
      </c>
      <c r="BG235" s="12">
        <v>0</v>
      </c>
      <c r="BH235" s="12">
        <v>766</v>
      </c>
      <c r="BI235" s="12">
        <v>80</v>
      </c>
      <c r="BJ235" s="12">
        <v>0</v>
      </c>
      <c r="BK235" s="12">
        <v>0</v>
      </c>
      <c r="BL235" s="12">
        <v>0</v>
      </c>
      <c r="BM235" s="12">
        <v>0</v>
      </c>
      <c r="BN235" s="12">
        <v>0</v>
      </c>
      <c r="BO235" s="12">
        <v>0</v>
      </c>
      <c r="BP235" s="12">
        <v>0</v>
      </c>
      <c r="BQ235" s="12">
        <v>0</v>
      </c>
      <c r="BR235" s="55">
        <f t="shared" si="11"/>
        <v>72667</v>
      </c>
    </row>
    <row r="236" spans="1:70" x14ac:dyDescent="0.25">
      <c r="A236" s="9"/>
      <c r="B236" s="10">
        <v>348.52</v>
      </c>
      <c r="C236" s="11" t="s">
        <v>339</v>
      </c>
      <c r="D236" s="12">
        <v>250623</v>
      </c>
      <c r="E236" s="12">
        <v>17153</v>
      </c>
      <c r="F236" s="12">
        <v>136875</v>
      </c>
      <c r="G236" s="12">
        <v>19533</v>
      </c>
      <c r="H236" s="12">
        <v>200656</v>
      </c>
      <c r="I236" s="12">
        <v>215000</v>
      </c>
      <c r="J236" s="12">
        <v>5733</v>
      </c>
      <c r="K236" s="12">
        <v>100060</v>
      </c>
      <c r="L236" s="12">
        <v>185505</v>
      </c>
      <c r="M236" s="12">
        <v>282029</v>
      </c>
      <c r="N236" s="12">
        <v>0</v>
      </c>
      <c r="O236" s="12">
        <v>85349</v>
      </c>
      <c r="P236" s="12">
        <v>0</v>
      </c>
      <c r="Q236" s="12">
        <v>0</v>
      </c>
      <c r="R236" s="12">
        <v>347762</v>
      </c>
      <c r="S236" s="12">
        <v>36370</v>
      </c>
      <c r="T236" s="12">
        <v>4295</v>
      </c>
      <c r="U236" s="12">
        <v>10671</v>
      </c>
      <c r="V236" s="12">
        <v>9374</v>
      </c>
      <c r="W236" s="12">
        <v>29755</v>
      </c>
      <c r="X236" s="12">
        <v>3395</v>
      </c>
      <c r="Y236" s="12">
        <v>8914</v>
      </c>
      <c r="Z236" s="12">
        <v>21441</v>
      </c>
      <c r="AA236" s="12">
        <v>0</v>
      </c>
      <c r="AB236" s="12">
        <v>164773</v>
      </c>
      <c r="AC236" s="12">
        <v>88246</v>
      </c>
      <c r="AD236" s="12">
        <v>1049000</v>
      </c>
      <c r="AE236" s="12">
        <v>0</v>
      </c>
      <c r="AF236" s="12">
        <v>94600</v>
      </c>
      <c r="AG236" s="12">
        <v>147250</v>
      </c>
      <c r="AH236" s="12">
        <v>0</v>
      </c>
      <c r="AI236" s="12">
        <v>0</v>
      </c>
      <c r="AJ236" s="12">
        <v>270768</v>
      </c>
      <c r="AK236" s="12">
        <v>407798</v>
      </c>
      <c r="AL236" s="12">
        <v>198381</v>
      </c>
      <c r="AM236" s="12">
        <v>399802</v>
      </c>
      <c r="AN236" s="12">
        <v>0</v>
      </c>
      <c r="AO236" s="12">
        <v>0</v>
      </c>
      <c r="AP236" s="12">
        <v>0</v>
      </c>
      <c r="AQ236" s="12">
        <v>122126</v>
      </c>
      <c r="AR236" s="12">
        <v>105719</v>
      </c>
      <c r="AS236" s="12">
        <v>10421864</v>
      </c>
      <c r="AT236" s="12">
        <v>102478</v>
      </c>
      <c r="AU236" s="12">
        <v>31120</v>
      </c>
      <c r="AV236" s="12">
        <v>112002</v>
      </c>
      <c r="AW236" s="12">
        <v>68331</v>
      </c>
      <c r="AX236" s="12">
        <v>2250963</v>
      </c>
      <c r="AY236" s="12">
        <v>0</v>
      </c>
      <c r="AZ236" s="12">
        <v>0</v>
      </c>
      <c r="BA236" s="12">
        <v>4065872</v>
      </c>
      <c r="BB236" s="12">
        <v>666899</v>
      </c>
      <c r="BC236" s="12">
        <v>822523</v>
      </c>
      <c r="BD236" s="12">
        <v>0</v>
      </c>
      <c r="BE236" s="12">
        <v>71739</v>
      </c>
      <c r="BF236" s="12">
        <v>234442</v>
      </c>
      <c r="BG236" s="12">
        <v>0</v>
      </c>
      <c r="BH236" s="12">
        <v>317413</v>
      </c>
      <c r="BI236" s="12">
        <v>941966</v>
      </c>
      <c r="BJ236" s="12">
        <v>730</v>
      </c>
      <c r="BK236" s="12">
        <v>40025</v>
      </c>
      <c r="BL236" s="12">
        <v>46044</v>
      </c>
      <c r="BM236" s="12">
        <v>3282</v>
      </c>
      <c r="BN236" s="12">
        <v>312158</v>
      </c>
      <c r="BO236" s="12">
        <v>21466</v>
      </c>
      <c r="BP236" s="12">
        <v>0</v>
      </c>
      <c r="BQ236" s="12">
        <v>0</v>
      </c>
      <c r="BR236" s="55">
        <f t="shared" si="11"/>
        <v>25550273</v>
      </c>
    </row>
    <row r="237" spans="1:70" x14ac:dyDescent="0.25">
      <c r="A237" s="9"/>
      <c r="B237" s="10">
        <v>348.53</v>
      </c>
      <c r="C237" s="11" t="s">
        <v>340</v>
      </c>
      <c r="D237" s="12">
        <v>748133</v>
      </c>
      <c r="E237" s="12">
        <v>82435</v>
      </c>
      <c r="F237" s="12">
        <v>425303</v>
      </c>
      <c r="G237" s="12">
        <v>315759</v>
      </c>
      <c r="H237" s="12">
        <v>1019427</v>
      </c>
      <c r="I237" s="12">
        <v>515000</v>
      </c>
      <c r="J237" s="12">
        <v>64821</v>
      </c>
      <c r="K237" s="12">
        <v>321645</v>
      </c>
      <c r="L237" s="12">
        <v>377318</v>
      </c>
      <c r="M237" s="12">
        <v>641953</v>
      </c>
      <c r="N237" s="12">
        <v>0</v>
      </c>
      <c r="O237" s="12">
        <v>405190</v>
      </c>
      <c r="P237" s="12">
        <v>700</v>
      </c>
      <c r="Q237" s="12">
        <v>0</v>
      </c>
      <c r="R237" s="12">
        <v>623799</v>
      </c>
      <c r="S237" s="12">
        <v>161368</v>
      </c>
      <c r="T237" s="12">
        <v>22378</v>
      </c>
      <c r="U237" s="12">
        <v>188396</v>
      </c>
      <c r="V237" s="12">
        <v>35764</v>
      </c>
      <c r="W237" s="12">
        <v>100456</v>
      </c>
      <c r="X237" s="12">
        <v>15494</v>
      </c>
      <c r="Y237" s="12">
        <v>82545</v>
      </c>
      <c r="Z237" s="12">
        <v>109948</v>
      </c>
      <c r="AA237" s="12">
        <v>0</v>
      </c>
      <c r="AB237" s="12">
        <v>588920</v>
      </c>
      <c r="AC237" s="12">
        <v>190022</v>
      </c>
      <c r="AD237" s="12">
        <v>2526000</v>
      </c>
      <c r="AE237" s="12">
        <v>0</v>
      </c>
      <c r="AF237" s="12">
        <v>283814</v>
      </c>
      <c r="AG237" s="12">
        <v>173759</v>
      </c>
      <c r="AH237" s="12">
        <v>0</v>
      </c>
      <c r="AI237" s="12">
        <v>0</v>
      </c>
      <c r="AJ237" s="12">
        <v>703147</v>
      </c>
      <c r="AK237" s="12">
        <v>990093</v>
      </c>
      <c r="AL237" s="12">
        <v>162612</v>
      </c>
      <c r="AM237" s="12">
        <v>0</v>
      </c>
      <c r="AN237" s="12">
        <v>0</v>
      </c>
      <c r="AO237" s="12">
        <v>0</v>
      </c>
      <c r="AP237" s="12">
        <v>0</v>
      </c>
      <c r="AQ237" s="12">
        <v>377018</v>
      </c>
      <c r="AR237" s="12">
        <v>323909</v>
      </c>
      <c r="AS237" s="12">
        <v>7488005</v>
      </c>
      <c r="AT237" s="12">
        <v>7721</v>
      </c>
      <c r="AU237" s="12">
        <v>174750</v>
      </c>
      <c r="AV237" s="12">
        <v>530576</v>
      </c>
      <c r="AW237" s="12">
        <v>66428</v>
      </c>
      <c r="AX237" s="12">
        <v>5169949</v>
      </c>
      <c r="AY237" s="12">
        <v>0</v>
      </c>
      <c r="AZ237" s="12">
        <v>0</v>
      </c>
      <c r="BA237" s="12">
        <v>794094</v>
      </c>
      <c r="BB237" s="12">
        <v>2282194</v>
      </c>
      <c r="BC237" s="12">
        <v>1819807</v>
      </c>
      <c r="BD237" s="12">
        <v>0</v>
      </c>
      <c r="BE237" s="12">
        <v>342543</v>
      </c>
      <c r="BF237" s="12">
        <v>762503</v>
      </c>
      <c r="BG237" s="12">
        <v>0</v>
      </c>
      <c r="BH237" s="12">
        <v>117825</v>
      </c>
      <c r="BI237" s="12">
        <v>133637</v>
      </c>
      <c r="BJ237" s="12">
        <v>424317</v>
      </c>
      <c r="BK237" s="12">
        <v>0</v>
      </c>
      <c r="BL237" s="12">
        <v>79860</v>
      </c>
      <c r="BM237" s="12">
        <v>1359</v>
      </c>
      <c r="BN237" s="12">
        <v>1095634</v>
      </c>
      <c r="BO237" s="12">
        <v>90679</v>
      </c>
      <c r="BP237" s="12">
        <v>0</v>
      </c>
      <c r="BQ237" s="12">
        <v>0</v>
      </c>
      <c r="BR237" s="55">
        <f t="shared" si="11"/>
        <v>33959007</v>
      </c>
    </row>
    <row r="238" spans="1:70" x14ac:dyDescent="0.25">
      <c r="A238" s="9"/>
      <c r="B238" s="10">
        <v>348.54</v>
      </c>
      <c r="C238" s="11" t="s">
        <v>341</v>
      </c>
      <c r="D238" s="12">
        <v>0</v>
      </c>
      <c r="E238" s="12">
        <v>6312</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9453</v>
      </c>
      <c r="W238" s="12">
        <v>0</v>
      </c>
      <c r="X238" s="12">
        <v>0</v>
      </c>
      <c r="Y238" s="12">
        <v>0</v>
      </c>
      <c r="Z238" s="12">
        <v>0</v>
      </c>
      <c r="AA238" s="12">
        <v>0</v>
      </c>
      <c r="AB238" s="12">
        <v>1165395</v>
      </c>
      <c r="AC238" s="12">
        <v>35196</v>
      </c>
      <c r="AD238" s="12">
        <v>0</v>
      </c>
      <c r="AE238" s="12">
        <v>0</v>
      </c>
      <c r="AF238" s="12">
        <v>0</v>
      </c>
      <c r="AG238" s="12">
        <v>0</v>
      </c>
      <c r="AH238" s="12">
        <v>0</v>
      </c>
      <c r="AI238" s="12">
        <v>0</v>
      </c>
      <c r="AJ238" s="12">
        <v>0</v>
      </c>
      <c r="AK238" s="12">
        <v>0</v>
      </c>
      <c r="AL238" s="12">
        <v>456928</v>
      </c>
      <c r="AM238" s="12">
        <v>0</v>
      </c>
      <c r="AN238" s="12">
        <v>0</v>
      </c>
      <c r="AO238" s="12">
        <v>0</v>
      </c>
      <c r="AP238" s="12">
        <v>0</v>
      </c>
      <c r="AQ238" s="12">
        <v>0</v>
      </c>
      <c r="AR238" s="12">
        <v>0</v>
      </c>
      <c r="AS238" s="12">
        <v>0</v>
      </c>
      <c r="AT238" s="12">
        <v>715072</v>
      </c>
      <c r="AU238" s="12">
        <v>0</v>
      </c>
      <c r="AV238" s="12">
        <v>0</v>
      </c>
      <c r="AW238" s="12">
        <v>192</v>
      </c>
      <c r="AX238" s="12">
        <v>0</v>
      </c>
      <c r="AY238" s="12">
        <v>0</v>
      </c>
      <c r="AZ238" s="12">
        <v>0</v>
      </c>
      <c r="BA238" s="12">
        <v>0</v>
      </c>
      <c r="BB238" s="12">
        <v>0</v>
      </c>
      <c r="BC238" s="12">
        <v>0</v>
      </c>
      <c r="BD238" s="12">
        <v>0</v>
      </c>
      <c r="BE238" s="12">
        <v>0</v>
      </c>
      <c r="BF238" s="12">
        <v>0</v>
      </c>
      <c r="BG238" s="12">
        <v>0</v>
      </c>
      <c r="BH238" s="12">
        <v>1060758</v>
      </c>
      <c r="BI238" s="12">
        <v>0</v>
      </c>
      <c r="BJ238" s="12">
        <v>0</v>
      </c>
      <c r="BK238" s="12">
        <v>0</v>
      </c>
      <c r="BL238" s="12">
        <v>0</v>
      </c>
      <c r="BM238" s="12">
        <v>20616</v>
      </c>
      <c r="BN238" s="12">
        <v>0</v>
      </c>
      <c r="BO238" s="12">
        <v>0</v>
      </c>
      <c r="BP238" s="12">
        <v>0</v>
      </c>
      <c r="BQ238" s="12">
        <v>0</v>
      </c>
      <c r="BR238" s="55">
        <f t="shared" si="11"/>
        <v>3469922</v>
      </c>
    </row>
    <row r="239" spans="1:70" x14ac:dyDescent="0.25">
      <c r="A239" s="9"/>
      <c r="B239" s="10">
        <v>348.61</v>
      </c>
      <c r="C239" s="11" t="s">
        <v>164</v>
      </c>
      <c r="D239" s="12">
        <v>0</v>
      </c>
      <c r="E239" s="12">
        <v>0</v>
      </c>
      <c r="F239" s="12">
        <v>82888</v>
      </c>
      <c r="G239" s="12">
        <v>2400</v>
      </c>
      <c r="H239" s="12">
        <v>0</v>
      </c>
      <c r="I239" s="12">
        <v>0</v>
      </c>
      <c r="J239" s="12">
        <v>1560</v>
      </c>
      <c r="K239" s="12">
        <v>0</v>
      </c>
      <c r="L239" s="12">
        <v>3510</v>
      </c>
      <c r="M239" s="12">
        <v>0</v>
      </c>
      <c r="N239" s="12">
        <v>0</v>
      </c>
      <c r="O239" s="12">
        <v>0</v>
      </c>
      <c r="P239" s="12">
        <v>0</v>
      </c>
      <c r="Q239" s="12">
        <v>0</v>
      </c>
      <c r="R239" s="12">
        <v>1</v>
      </c>
      <c r="S239" s="12">
        <v>75</v>
      </c>
      <c r="T239" s="12">
        <v>745</v>
      </c>
      <c r="U239" s="12">
        <v>0</v>
      </c>
      <c r="V239" s="12">
        <v>0</v>
      </c>
      <c r="W239" s="12">
        <v>0</v>
      </c>
      <c r="X239" s="12">
        <v>0</v>
      </c>
      <c r="Y239" s="12">
        <v>0</v>
      </c>
      <c r="Z239" s="12">
        <v>0</v>
      </c>
      <c r="AA239" s="12">
        <v>0</v>
      </c>
      <c r="AB239" s="12">
        <v>8385</v>
      </c>
      <c r="AC239" s="12">
        <v>100</v>
      </c>
      <c r="AD239" s="12">
        <v>35000</v>
      </c>
      <c r="AE239" s="12">
        <v>0</v>
      </c>
      <c r="AF239" s="12">
        <v>0</v>
      </c>
      <c r="AG239" s="12">
        <v>1365</v>
      </c>
      <c r="AH239" s="12">
        <v>0</v>
      </c>
      <c r="AI239" s="12">
        <v>0</v>
      </c>
      <c r="AJ239" s="12">
        <v>0</v>
      </c>
      <c r="AK239" s="12">
        <v>26798</v>
      </c>
      <c r="AL239" s="12">
        <v>0</v>
      </c>
      <c r="AM239" s="12">
        <v>0</v>
      </c>
      <c r="AN239" s="12">
        <v>0</v>
      </c>
      <c r="AO239" s="12">
        <v>585</v>
      </c>
      <c r="AP239" s="12">
        <v>0</v>
      </c>
      <c r="AQ239" s="12">
        <v>14025</v>
      </c>
      <c r="AR239" s="12">
        <v>50</v>
      </c>
      <c r="AS239" s="12">
        <v>0</v>
      </c>
      <c r="AT239" s="12">
        <v>0</v>
      </c>
      <c r="AU239" s="12">
        <v>3900</v>
      </c>
      <c r="AV239" s="12">
        <v>21119</v>
      </c>
      <c r="AW239" s="12">
        <v>0</v>
      </c>
      <c r="AX239" s="12">
        <v>0</v>
      </c>
      <c r="AY239" s="12">
        <v>0</v>
      </c>
      <c r="AZ239" s="12">
        <v>0</v>
      </c>
      <c r="BA239" s="12">
        <v>80</v>
      </c>
      <c r="BB239" s="12">
        <v>380</v>
      </c>
      <c r="BC239" s="12">
        <v>195</v>
      </c>
      <c r="BD239" s="12">
        <v>0</v>
      </c>
      <c r="BE239" s="12">
        <v>50483</v>
      </c>
      <c r="BF239" s="12">
        <v>100</v>
      </c>
      <c r="BG239" s="12">
        <v>0</v>
      </c>
      <c r="BH239" s="12">
        <v>0</v>
      </c>
      <c r="BI239" s="12">
        <v>390</v>
      </c>
      <c r="BJ239" s="12">
        <v>1170</v>
      </c>
      <c r="BK239" s="12">
        <v>0</v>
      </c>
      <c r="BL239" s="12">
        <v>0</v>
      </c>
      <c r="BM239" s="12">
        <v>0</v>
      </c>
      <c r="BN239" s="12">
        <v>510</v>
      </c>
      <c r="BO239" s="12">
        <v>0</v>
      </c>
      <c r="BP239" s="12">
        <v>0</v>
      </c>
      <c r="BQ239" s="12">
        <v>0</v>
      </c>
      <c r="BR239" s="55">
        <f t="shared" si="11"/>
        <v>255814</v>
      </c>
    </row>
    <row r="240" spans="1:70" x14ac:dyDescent="0.25">
      <c r="A240" s="9"/>
      <c r="B240" s="10">
        <v>348.62</v>
      </c>
      <c r="C240" s="11" t="s">
        <v>165</v>
      </c>
      <c r="D240" s="12">
        <v>440</v>
      </c>
      <c r="E240" s="12">
        <v>610</v>
      </c>
      <c r="F240" s="12">
        <v>2665</v>
      </c>
      <c r="G240" s="12">
        <v>137</v>
      </c>
      <c r="H240" s="12">
        <v>479</v>
      </c>
      <c r="I240" s="12">
        <v>0</v>
      </c>
      <c r="J240" s="12">
        <v>5</v>
      </c>
      <c r="K240" s="12">
        <v>474</v>
      </c>
      <c r="L240" s="12">
        <v>2075</v>
      </c>
      <c r="M240" s="12">
        <v>13735</v>
      </c>
      <c r="N240" s="12">
        <v>0</v>
      </c>
      <c r="O240" s="12">
        <v>7171</v>
      </c>
      <c r="P240" s="12">
        <v>0</v>
      </c>
      <c r="Q240" s="12">
        <v>0</v>
      </c>
      <c r="R240" s="12">
        <v>4820</v>
      </c>
      <c r="S240" s="12">
        <v>295</v>
      </c>
      <c r="T240" s="12">
        <v>178</v>
      </c>
      <c r="U240" s="12">
        <v>31</v>
      </c>
      <c r="V240" s="12">
        <v>0</v>
      </c>
      <c r="W240" s="12">
        <v>2219</v>
      </c>
      <c r="X240" s="12">
        <v>230</v>
      </c>
      <c r="Y240" s="12">
        <v>0</v>
      </c>
      <c r="Z240" s="12">
        <v>62</v>
      </c>
      <c r="AA240" s="12">
        <v>0</v>
      </c>
      <c r="AB240" s="12">
        <v>191</v>
      </c>
      <c r="AC240" s="12">
        <v>560</v>
      </c>
      <c r="AD240" s="12">
        <v>4000</v>
      </c>
      <c r="AE240" s="12">
        <v>0</v>
      </c>
      <c r="AF240" s="12">
        <v>4722</v>
      </c>
      <c r="AG240" s="12">
        <v>37</v>
      </c>
      <c r="AH240" s="12">
        <v>0</v>
      </c>
      <c r="AI240" s="12">
        <v>0</v>
      </c>
      <c r="AJ240" s="12">
        <v>1069</v>
      </c>
      <c r="AK240" s="12">
        <v>4023</v>
      </c>
      <c r="AL240" s="12">
        <v>14175</v>
      </c>
      <c r="AM240" s="12">
        <v>296</v>
      </c>
      <c r="AN240" s="12">
        <v>0</v>
      </c>
      <c r="AO240" s="12">
        <v>0</v>
      </c>
      <c r="AP240" s="12">
        <v>0</v>
      </c>
      <c r="AQ240" s="12">
        <v>5157</v>
      </c>
      <c r="AR240" s="12">
        <v>125</v>
      </c>
      <c r="AS240" s="12">
        <v>0</v>
      </c>
      <c r="AT240" s="12">
        <v>106</v>
      </c>
      <c r="AU240" s="12">
        <v>1238</v>
      </c>
      <c r="AV240" s="12">
        <v>279</v>
      </c>
      <c r="AW240" s="12">
        <v>0</v>
      </c>
      <c r="AX240" s="12">
        <v>14399</v>
      </c>
      <c r="AY240" s="12">
        <v>0</v>
      </c>
      <c r="AZ240" s="12">
        <v>0</v>
      </c>
      <c r="BA240" s="12">
        <v>473142</v>
      </c>
      <c r="BB240" s="12">
        <v>162</v>
      </c>
      <c r="BC240" s="12">
        <v>8402</v>
      </c>
      <c r="BD240" s="12">
        <v>0</v>
      </c>
      <c r="BE240" s="12">
        <v>170</v>
      </c>
      <c r="BF240" s="12">
        <v>8989</v>
      </c>
      <c r="BG240" s="12">
        <v>0</v>
      </c>
      <c r="BH240" s="12">
        <v>107</v>
      </c>
      <c r="BI240" s="12">
        <v>6195</v>
      </c>
      <c r="BJ240" s="12">
        <v>463</v>
      </c>
      <c r="BK240" s="12">
        <v>20</v>
      </c>
      <c r="BL240" s="12">
        <v>0</v>
      </c>
      <c r="BM240" s="12">
        <v>0</v>
      </c>
      <c r="BN240" s="12">
        <v>2064</v>
      </c>
      <c r="BO240" s="12">
        <v>2509</v>
      </c>
      <c r="BP240" s="12">
        <v>0</v>
      </c>
      <c r="BQ240" s="12">
        <v>0</v>
      </c>
      <c r="BR240" s="55">
        <f t="shared" si="11"/>
        <v>588226</v>
      </c>
    </row>
    <row r="241" spans="1:70" x14ac:dyDescent="0.25">
      <c r="A241" s="9"/>
      <c r="B241" s="10">
        <v>348.63</v>
      </c>
      <c r="C241" s="11" t="s">
        <v>166</v>
      </c>
      <c r="D241" s="12">
        <v>0</v>
      </c>
      <c r="E241" s="12">
        <v>0</v>
      </c>
      <c r="F241" s="12">
        <v>0</v>
      </c>
      <c r="G241" s="12">
        <v>0</v>
      </c>
      <c r="H241" s="12">
        <v>0</v>
      </c>
      <c r="I241" s="12">
        <v>0</v>
      </c>
      <c r="J241" s="12">
        <v>73</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6</v>
      </c>
      <c r="AD241" s="12">
        <v>0</v>
      </c>
      <c r="AE241" s="12">
        <v>0</v>
      </c>
      <c r="AF241" s="12">
        <v>13375</v>
      </c>
      <c r="AG241" s="12">
        <v>0</v>
      </c>
      <c r="AH241" s="12">
        <v>0</v>
      </c>
      <c r="AI241" s="12">
        <v>0</v>
      </c>
      <c r="AJ241" s="12">
        <v>0</v>
      </c>
      <c r="AK241" s="12">
        <v>42</v>
      </c>
      <c r="AL241" s="12">
        <v>0</v>
      </c>
      <c r="AM241" s="12">
        <v>0</v>
      </c>
      <c r="AN241" s="12">
        <v>0</v>
      </c>
      <c r="AO241" s="12">
        <v>0</v>
      </c>
      <c r="AP241" s="12">
        <v>0</v>
      </c>
      <c r="AQ241" s="12">
        <v>0</v>
      </c>
      <c r="AR241" s="12">
        <v>0</v>
      </c>
      <c r="AS241" s="12">
        <v>0</v>
      </c>
      <c r="AT241" s="12">
        <v>0</v>
      </c>
      <c r="AU241" s="12">
        <v>0</v>
      </c>
      <c r="AV241" s="12">
        <v>5235</v>
      </c>
      <c r="AW241" s="12">
        <v>615053</v>
      </c>
      <c r="AX241" s="12">
        <v>651</v>
      </c>
      <c r="AY241" s="12">
        <v>0</v>
      </c>
      <c r="AZ241" s="12">
        <v>0</v>
      </c>
      <c r="BA241" s="12">
        <v>0</v>
      </c>
      <c r="BB241" s="12">
        <v>0</v>
      </c>
      <c r="BC241" s="12">
        <v>22881</v>
      </c>
      <c r="BD241" s="12">
        <v>0</v>
      </c>
      <c r="BE241" s="12">
        <v>0</v>
      </c>
      <c r="BF241" s="12">
        <v>0</v>
      </c>
      <c r="BG241" s="12">
        <v>0</v>
      </c>
      <c r="BH241" s="12">
        <v>0</v>
      </c>
      <c r="BI241" s="12">
        <v>0</v>
      </c>
      <c r="BJ241" s="12">
        <v>10</v>
      </c>
      <c r="BK241" s="12">
        <v>0</v>
      </c>
      <c r="BL241" s="12">
        <v>0</v>
      </c>
      <c r="BM241" s="12">
        <v>0</v>
      </c>
      <c r="BN241" s="12">
        <v>0</v>
      </c>
      <c r="BO241" s="12">
        <v>0</v>
      </c>
      <c r="BP241" s="12">
        <v>0</v>
      </c>
      <c r="BQ241" s="12">
        <v>0</v>
      </c>
      <c r="BR241" s="55">
        <f t="shared" si="11"/>
        <v>657326</v>
      </c>
    </row>
    <row r="242" spans="1:70" x14ac:dyDescent="0.25">
      <c r="A242" s="9"/>
      <c r="B242" s="10">
        <v>348.64</v>
      </c>
      <c r="C242" s="11" t="s">
        <v>167</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2">
        <v>0</v>
      </c>
      <c r="AE242" s="12">
        <v>0</v>
      </c>
      <c r="AF242" s="12">
        <v>0</v>
      </c>
      <c r="AG242" s="12">
        <v>0</v>
      </c>
      <c r="AH242" s="12">
        <v>0</v>
      </c>
      <c r="AI242" s="12">
        <v>0</v>
      </c>
      <c r="AJ242" s="12">
        <v>0</v>
      </c>
      <c r="AK242" s="12">
        <v>0</v>
      </c>
      <c r="AL242" s="12">
        <v>0</v>
      </c>
      <c r="AM242" s="12">
        <v>0</v>
      </c>
      <c r="AN242" s="12">
        <v>0</v>
      </c>
      <c r="AO242" s="12">
        <v>0</v>
      </c>
      <c r="AP242" s="12">
        <v>0</v>
      </c>
      <c r="AQ242" s="12">
        <v>0</v>
      </c>
      <c r="AR242" s="12">
        <v>0</v>
      </c>
      <c r="AS242" s="12">
        <v>0</v>
      </c>
      <c r="AT242" s="12">
        <v>0</v>
      </c>
      <c r="AU242" s="12">
        <v>0</v>
      </c>
      <c r="AV242" s="12">
        <v>0</v>
      </c>
      <c r="AW242" s="12">
        <v>0</v>
      </c>
      <c r="AX242" s="12">
        <v>0</v>
      </c>
      <c r="AY242" s="12">
        <v>0</v>
      </c>
      <c r="AZ242" s="12">
        <v>0</v>
      </c>
      <c r="BA242" s="12">
        <v>0</v>
      </c>
      <c r="BB242" s="12">
        <v>0</v>
      </c>
      <c r="BC242" s="12">
        <v>0</v>
      </c>
      <c r="BD242" s="12">
        <v>0</v>
      </c>
      <c r="BE242" s="12">
        <v>0</v>
      </c>
      <c r="BF242" s="12">
        <v>0</v>
      </c>
      <c r="BG242" s="12">
        <v>0</v>
      </c>
      <c r="BH242" s="12">
        <v>0</v>
      </c>
      <c r="BI242" s="12">
        <v>2105</v>
      </c>
      <c r="BJ242" s="12">
        <v>0</v>
      </c>
      <c r="BK242" s="12">
        <v>0</v>
      </c>
      <c r="BL242" s="12">
        <v>0</v>
      </c>
      <c r="BM242" s="12">
        <v>0</v>
      </c>
      <c r="BN242" s="12">
        <v>0</v>
      </c>
      <c r="BO242" s="12">
        <v>0</v>
      </c>
      <c r="BP242" s="12">
        <v>0</v>
      </c>
      <c r="BQ242" s="12">
        <v>0</v>
      </c>
      <c r="BR242" s="55">
        <f t="shared" si="11"/>
        <v>2105</v>
      </c>
    </row>
    <row r="243" spans="1:70" x14ac:dyDescent="0.25">
      <c r="A243" s="9"/>
      <c r="B243" s="10">
        <v>348.71</v>
      </c>
      <c r="C243" s="11" t="s">
        <v>168</v>
      </c>
      <c r="D243" s="12">
        <v>168492</v>
      </c>
      <c r="E243" s="12">
        <v>18090</v>
      </c>
      <c r="F243" s="12">
        <v>169416</v>
      </c>
      <c r="G243" s="12">
        <v>21445</v>
      </c>
      <c r="H243" s="12">
        <v>651255</v>
      </c>
      <c r="I243" s="12">
        <v>0</v>
      </c>
      <c r="J243" s="12">
        <v>12835</v>
      </c>
      <c r="K243" s="12">
        <v>334870</v>
      </c>
      <c r="L243" s="12">
        <v>280824</v>
      </c>
      <c r="M243" s="12">
        <v>164030</v>
      </c>
      <c r="N243" s="12">
        <v>0</v>
      </c>
      <c r="O243" s="12">
        <v>63965</v>
      </c>
      <c r="P243" s="12">
        <v>29040</v>
      </c>
      <c r="Q243" s="12">
        <v>0</v>
      </c>
      <c r="R243" s="12">
        <v>297978</v>
      </c>
      <c r="S243" s="12">
        <v>155125</v>
      </c>
      <c r="T243" s="12">
        <v>18985</v>
      </c>
      <c r="U243" s="12">
        <v>45125</v>
      </c>
      <c r="V243" s="12">
        <v>15010</v>
      </c>
      <c r="W243" s="12">
        <v>26045</v>
      </c>
      <c r="X243" s="12">
        <v>24130</v>
      </c>
      <c r="Y243" s="12">
        <v>14595</v>
      </c>
      <c r="Z243" s="12">
        <v>20860</v>
      </c>
      <c r="AA243" s="12">
        <v>0</v>
      </c>
      <c r="AB243" s="12">
        <v>491625</v>
      </c>
      <c r="AC243" s="12">
        <v>149030</v>
      </c>
      <c r="AD243" s="12">
        <v>897000</v>
      </c>
      <c r="AE243" s="12">
        <v>0</v>
      </c>
      <c r="AF243" s="12">
        <v>255370</v>
      </c>
      <c r="AG243" s="12">
        <v>53525</v>
      </c>
      <c r="AH243" s="12">
        <v>0</v>
      </c>
      <c r="AI243" s="12">
        <v>0</v>
      </c>
      <c r="AJ243" s="12">
        <v>365375</v>
      </c>
      <c r="AK243" s="12">
        <v>887385</v>
      </c>
      <c r="AL243" s="12">
        <v>219932</v>
      </c>
      <c r="AM243" s="12">
        <v>0</v>
      </c>
      <c r="AN243" s="12">
        <v>0</v>
      </c>
      <c r="AO243" s="12">
        <v>0</v>
      </c>
      <c r="AP243" s="12">
        <v>0</v>
      </c>
      <c r="AQ243" s="12">
        <v>516704</v>
      </c>
      <c r="AR243" s="12">
        <v>212408</v>
      </c>
      <c r="AS243" s="12">
        <v>1609242</v>
      </c>
      <c r="AT243" s="12">
        <v>95743</v>
      </c>
      <c r="AU243" s="12">
        <v>84310</v>
      </c>
      <c r="AV243" s="12">
        <v>0</v>
      </c>
      <c r="AW243" s="12">
        <v>51765</v>
      </c>
      <c r="AX243" s="12">
        <v>751536</v>
      </c>
      <c r="AY243" s="12">
        <v>0</v>
      </c>
      <c r="AZ243" s="12">
        <v>0</v>
      </c>
      <c r="BA243" s="12">
        <v>487022</v>
      </c>
      <c r="BB243" s="12">
        <v>1060386</v>
      </c>
      <c r="BC243" s="12">
        <v>607985</v>
      </c>
      <c r="BD243" s="12">
        <v>0</v>
      </c>
      <c r="BE243" s="12">
        <v>146954</v>
      </c>
      <c r="BF243" s="12">
        <v>333366</v>
      </c>
      <c r="BG243" s="12">
        <v>0</v>
      </c>
      <c r="BH243" s="12">
        <v>618468</v>
      </c>
      <c r="BI243" s="12">
        <v>308817</v>
      </c>
      <c r="BJ243" s="12">
        <v>118852</v>
      </c>
      <c r="BK243" s="12">
        <v>81690</v>
      </c>
      <c r="BL243" s="12">
        <v>22755</v>
      </c>
      <c r="BM243" s="12">
        <v>7820</v>
      </c>
      <c r="BN243" s="12">
        <v>630461</v>
      </c>
      <c r="BO243" s="12">
        <v>73997</v>
      </c>
      <c r="BP243" s="12">
        <v>0</v>
      </c>
      <c r="BQ243" s="12">
        <v>0</v>
      </c>
      <c r="BR243" s="55">
        <f t="shared" si="11"/>
        <v>13671638</v>
      </c>
    </row>
    <row r="244" spans="1:70" x14ac:dyDescent="0.25">
      <c r="A244" s="9"/>
      <c r="B244" s="10">
        <v>348.72</v>
      </c>
      <c r="C244" s="11" t="s">
        <v>169</v>
      </c>
      <c r="D244" s="12">
        <v>14061</v>
      </c>
      <c r="E244" s="12">
        <v>762</v>
      </c>
      <c r="F244" s="12">
        <v>11949</v>
      </c>
      <c r="G244" s="12">
        <v>1043</v>
      </c>
      <c r="H244" s="12">
        <v>52221</v>
      </c>
      <c r="I244" s="12">
        <v>0</v>
      </c>
      <c r="J244" s="12">
        <v>278</v>
      </c>
      <c r="K244" s="12">
        <v>13604</v>
      </c>
      <c r="L244" s="12">
        <v>18332</v>
      </c>
      <c r="M244" s="12">
        <v>9861</v>
      </c>
      <c r="N244" s="12">
        <v>0</v>
      </c>
      <c r="O244" s="12">
        <v>13967</v>
      </c>
      <c r="P244" s="12">
        <v>1155</v>
      </c>
      <c r="Q244" s="12">
        <v>0</v>
      </c>
      <c r="R244" s="12">
        <v>27284</v>
      </c>
      <c r="S244" s="12">
        <v>15750</v>
      </c>
      <c r="T244" s="12">
        <v>677</v>
      </c>
      <c r="U244" s="12">
        <v>2244</v>
      </c>
      <c r="V244" s="12">
        <v>326</v>
      </c>
      <c r="W244" s="12">
        <v>1371</v>
      </c>
      <c r="X244" s="12">
        <v>326</v>
      </c>
      <c r="Y244" s="12">
        <v>0</v>
      </c>
      <c r="Z244" s="12">
        <v>2484</v>
      </c>
      <c r="AA244" s="12">
        <v>0</v>
      </c>
      <c r="AB244" s="12">
        <v>19718</v>
      </c>
      <c r="AC244" s="12">
        <v>14944</v>
      </c>
      <c r="AD244" s="12">
        <v>121000</v>
      </c>
      <c r="AE244" s="12">
        <v>0</v>
      </c>
      <c r="AF244" s="12">
        <v>14086</v>
      </c>
      <c r="AG244" s="12">
        <v>2291</v>
      </c>
      <c r="AH244" s="12">
        <v>0</v>
      </c>
      <c r="AI244" s="12">
        <v>0</v>
      </c>
      <c r="AJ244" s="12">
        <v>36394</v>
      </c>
      <c r="AK244" s="12">
        <v>57627</v>
      </c>
      <c r="AL244" s="12">
        <v>27127</v>
      </c>
      <c r="AM244" s="12">
        <v>54855</v>
      </c>
      <c r="AN244" s="12">
        <v>0</v>
      </c>
      <c r="AO244" s="12">
        <v>0</v>
      </c>
      <c r="AP244" s="12">
        <v>0</v>
      </c>
      <c r="AQ244" s="12">
        <v>38737</v>
      </c>
      <c r="AR244" s="12">
        <v>27850</v>
      </c>
      <c r="AS244" s="12">
        <v>386862</v>
      </c>
      <c r="AT244" s="12">
        <v>11346</v>
      </c>
      <c r="AU244" s="12">
        <v>7088</v>
      </c>
      <c r="AV244" s="12">
        <v>0</v>
      </c>
      <c r="AW244" s="12">
        <v>1808</v>
      </c>
      <c r="AX244" s="12">
        <v>90206</v>
      </c>
      <c r="AY244" s="12">
        <v>0</v>
      </c>
      <c r="AZ244" s="12">
        <v>0</v>
      </c>
      <c r="BA244" s="12">
        <v>44340</v>
      </c>
      <c r="BB244" s="12">
        <v>149804</v>
      </c>
      <c r="BC244" s="12">
        <v>83487</v>
      </c>
      <c r="BD244" s="12">
        <v>0</v>
      </c>
      <c r="BE244" s="12">
        <v>1946</v>
      </c>
      <c r="BF244" s="12">
        <v>34327</v>
      </c>
      <c r="BG244" s="12">
        <v>0</v>
      </c>
      <c r="BH244" s="12">
        <v>35118</v>
      </c>
      <c r="BI244" s="12">
        <v>62699</v>
      </c>
      <c r="BJ244" s="12">
        <v>15745</v>
      </c>
      <c r="BK244" s="12">
        <v>3684</v>
      </c>
      <c r="BL244" s="12">
        <v>420</v>
      </c>
      <c r="BM244" s="12">
        <v>201</v>
      </c>
      <c r="BN244" s="12">
        <v>87453</v>
      </c>
      <c r="BO244" s="12">
        <v>1490</v>
      </c>
      <c r="BP244" s="12">
        <v>0</v>
      </c>
      <c r="BQ244" s="12">
        <v>0</v>
      </c>
      <c r="BR244" s="55">
        <f t="shared" si="11"/>
        <v>1620348</v>
      </c>
    </row>
    <row r="245" spans="1:70" x14ac:dyDescent="0.25">
      <c r="A245" s="9"/>
      <c r="B245" s="10">
        <v>348.73</v>
      </c>
      <c r="C245" s="11" t="s">
        <v>170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2">
        <v>0</v>
      </c>
      <c r="AE245" s="12">
        <v>0</v>
      </c>
      <c r="AF245" s="12">
        <v>0</v>
      </c>
      <c r="AG245" s="12">
        <v>0</v>
      </c>
      <c r="AH245" s="12">
        <v>0</v>
      </c>
      <c r="AI245" s="12">
        <v>0</v>
      </c>
      <c r="AJ245" s="12">
        <v>0</v>
      </c>
      <c r="AK245" s="12">
        <v>0</v>
      </c>
      <c r="AL245" s="12">
        <v>0</v>
      </c>
      <c r="AM245" s="12">
        <v>0</v>
      </c>
      <c r="AN245" s="12">
        <v>0</v>
      </c>
      <c r="AO245" s="12">
        <v>0</v>
      </c>
      <c r="AP245" s="12">
        <v>0</v>
      </c>
      <c r="AQ245" s="12">
        <v>0</v>
      </c>
      <c r="AR245" s="12">
        <v>0</v>
      </c>
      <c r="AS245" s="12">
        <v>0</v>
      </c>
      <c r="AT245" s="12">
        <v>0</v>
      </c>
      <c r="AU245" s="12">
        <v>0</v>
      </c>
      <c r="AV245" s="12">
        <v>0</v>
      </c>
      <c r="AW245" s="12">
        <v>0</v>
      </c>
      <c r="AX245" s="12">
        <v>0</v>
      </c>
      <c r="AY245" s="12">
        <v>0</v>
      </c>
      <c r="AZ245" s="12">
        <v>0</v>
      </c>
      <c r="BA245" s="12">
        <v>0</v>
      </c>
      <c r="BB245" s="12">
        <v>0</v>
      </c>
      <c r="BC245" s="12">
        <v>0</v>
      </c>
      <c r="BD245" s="12">
        <v>0</v>
      </c>
      <c r="BE245" s="12">
        <v>0</v>
      </c>
      <c r="BF245" s="12">
        <v>0</v>
      </c>
      <c r="BG245" s="12">
        <v>0</v>
      </c>
      <c r="BH245" s="12">
        <v>0</v>
      </c>
      <c r="BI245" s="12">
        <v>0</v>
      </c>
      <c r="BJ245" s="12">
        <v>204</v>
      </c>
      <c r="BK245" s="12">
        <v>0</v>
      </c>
      <c r="BL245" s="12">
        <v>0</v>
      </c>
      <c r="BM245" s="12">
        <v>0</v>
      </c>
      <c r="BN245" s="12">
        <v>0</v>
      </c>
      <c r="BO245" s="12">
        <v>0</v>
      </c>
      <c r="BP245" s="12">
        <v>0</v>
      </c>
      <c r="BQ245" s="12">
        <v>0</v>
      </c>
      <c r="BR245" s="55">
        <f t="shared" si="11"/>
        <v>204</v>
      </c>
    </row>
    <row r="246" spans="1:70" x14ac:dyDescent="0.25">
      <c r="A246" s="9"/>
      <c r="B246" s="10">
        <v>348.74</v>
      </c>
      <c r="C246" s="11" t="s">
        <v>386</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2">
        <v>0</v>
      </c>
      <c r="AE246" s="12">
        <v>0</v>
      </c>
      <c r="AF246" s="12">
        <v>0</v>
      </c>
      <c r="AG246" s="12">
        <v>0</v>
      </c>
      <c r="AH246" s="12">
        <v>0</v>
      </c>
      <c r="AI246" s="12">
        <v>0</v>
      </c>
      <c r="AJ246" s="12">
        <v>0</v>
      </c>
      <c r="AK246" s="12">
        <v>0</v>
      </c>
      <c r="AL246" s="12">
        <v>0</v>
      </c>
      <c r="AM246" s="12">
        <v>0</v>
      </c>
      <c r="AN246" s="12">
        <v>0</v>
      </c>
      <c r="AO246" s="12">
        <v>0</v>
      </c>
      <c r="AP246" s="12">
        <v>0</v>
      </c>
      <c r="AQ246" s="12">
        <v>0</v>
      </c>
      <c r="AR246" s="12">
        <v>0</v>
      </c>
      <c r="AS246" s="12">
        <v>0</v>
      </c>
      <c r="AT246" s="12">
        <v>0</v>
      </c>
      <c r="AU246" s="12">
        <v>0</v>
      </c>
      <c r="AV246" s="12">
        <v>0</v>
      </c>
      <c r="AW246" s="12">
        <v>0</v>
      </c>
      <c r="AX246" s="12">
        <v>0</v>
      </c>
      <c r="AY246" s="12">
        <v>0</v>
      </c>
      <c r="AZ246" s="12">
        <v>0</v>
      </c>
      <c r="BA246" s="12">
        <v>0</v>
      </c>
      <c r="BB246" s="12">
        <v>0</v>
      </c>
      <c r="BC246" s="12">
        <v>0</v>
      </c>
      <c r="BD246" s="12">
        <v>0</v>
      </c>
      <c r="BE246" s="12">
        <v>0</v>
      </c>
      <c r="BF246" s="12">
        <v>0</v>
      </c>
      <c r="BG246" s="12">
        <v>0</v>
      </c>
      <c r="BH246" s="12">
        <v>0</v>
      </c>
      <c r="BI246" s="12">
        <v>0</v>
      </c>
      <c r="BJ246" s="12">
        <v>0</v>
      </c>
      <c r="BK246" s="12">
        <v>0</v>
      </c>
      <c r="BL246" s="12">
        <v>0</v>
      </c>
      <c r="BM246" s="12">
        <v>0</v>
      </c>
      <c r="BN246" s="12">
        <v>0</v>
      </c>
      <c r="BO246" s="12">
        <v>0</v>
      </c>
      <c r="BP246" s="12">
        <v>0</v>
      </c>
      <c r="BQ246" s="12">
        <v>0</v>
      </c>
      <c r="BR246" s="55">
        <f t="shared" si="11"/>
        <v>0</v>
      </c>
    </row>
    <row r="247" spans="1:70" x14ac:dyDescent="0.25">
      <c r="A247" s="9"/>
      <c r="B247" s="10">
        <v>348.82</v>
      </c>
      <c r="C247" s="11" t="s">
        <v>171</v>
      </c>
      <c r="D247" s="12">
        <v>467005</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235750</v>
      </c>
      <c r="Z247" s="12">
        <v>0</v>
      </c>
      <c r="AA247" s="12">
        <v>0</v>
      </c>
      <c r="AB247" s="12">
        <v>0</v>
      </c>
      <c r="AC247" s="12">
        <v>0</v>
      </c>
      <c r="AD247" s="12">
        <v>0</v>
      </c>
      <c r="AE247" s="12">
        <v>0</v>
      </c>
      <c r="AF247" s="12">
        <v>0</v>
      </c>
      <c r="AG247" s="12">
        <v>0</v>
      </c>
      <c r="AH247" s="12">
        <v>0</v>
      </c>
      <c r="AI247" s="12">
        <v>0</v>
      </c>
      <c r="AJ247" s="12">
        <v>0</v>
      </c>
      <c r="AK247" s="12">
        <v>0</v>
      </c>
      <c r="AL247" s="12">
        <v>0</v>
      </c>
      <c r="AM247" s="12">
        <v>0</v>
      </c>
      <c r="AN247" s="12">
        <v>0</v>
      </c>
      <c r="AO247" s="12">
        <v>358970</v>
      </c>
      <c r="AP247" s="12">
        <v>0</v>
      </c>
      <c r="AQ247" s="12">
        <v>0</v>
      </c>
      <c r="AR247" s="12">
        <v>0</v>
      </c>
      <c r="AS247" s="12">
        <v>0</v>
      </c>
      <c r="AT247" s="12">
        <v>0</v>
      </c>
      <c r="AU247" s="12">
        <v>0</v>
      </c>
      <c r="AV247" s="12">
        <v>0</v>
      </c>
      <c r="AW247" s="12">
        <v>0</v>
      </c>
      <c r="AX247" s="12">
        <v>0</v>
      </c>
      <c r="AY247" s="12">
        <v>0</v>
      </c>
      <c r="AZ247" s="12">
        <v>0</v>
      </c>
      <c r="BA247" s="12">
        <v>0</v>
      </c>
      <c r="BB247" s="12">
        <v>0</v>
      </c>
      <c r="BC247" s="12">
        <v>0</v>
      </c>
      <c r="BD247" s="12">
        <v>0</v>
      </c>
      <c r="BE247" s="12">
        <v>0</v>
      </c>
      <c r="BF247" s="12">
        <v>0</v>
      </c>
      <c r="BG247" s="12">
        <v>0</v>
      </c>
      <c r="BH247" s="12">
        <v>0</v>
      </c>
      <c r="BI247" s="12">
        <v>0</v>
      </c>
      <c r="BJ247" s="12">
        <v>0</v>
      </c>
      <c r="BK247" s="12">
        <v>14506</v>
      </c>
      <c r="BL247" s="12">
        <v>0</v>
      </c>
      <c r="BM247" s="12">
        <v>0</v>
      </c>
      <c r="BN247" s="12">
        <v>0</v>
      </c>
      <c r="BO247" s="12">
        <v>0</v>
      </c>
      <c r="BP247" s="12">
        <v>0</v>
      </c>
      <c r="BQ247" s="12">
        <v>0</v>
      </c>
      <c r="BR247" s="55">
        <f t="shared" si="11"/>
        <v>1076231</v>
      </c>
    </row>
    <row r="248" spans="1:70" x14ac:dyDescent="0.25">
      <c r="A248" s="9"/>
      <c r="B248" s="10">
        <v>348.85</v>
      </c>
      <c r="C248" s="11" t="s">
        <v>172</v>
      </c>
      <c r="D248" s="12">
        <v>0</v>
      </c>
      <c r="E248" s="12">
        <v>0</v>
      </c>
      <c r="F248" s="12">
        <v>0</v>
      </c>
      <c r="G248" s="12">
        <v>58947</v>
      </c>
      <c r="H248" s="12">
        <v>0</v>
      </c>
      <c r="I248" s="12">
        <v>1473000</v>
      </c>
      <c r="J248" s="12">
        <v>0</v>
      </c>
      <c r="K248" s="12">
        <v>0</v>
      </c>
      <c r="L248" s="12">
        <v>0</v>
      </c>
      <c r="M248" s="12">
        <v>0</v>
      </c>
      <c r="N248" s="12">
        <v>0</v>
      </c>
      <c r="O248" s="12">
        <v>467586</v>
      </c>
      <c r="P248" s="12">
        <v>0</v>
      </c>
      <c r="Q248" s="12">
        <v>415350</v>
      </c>
      <c r="R248" s="12">
        <v>71545</v>
      </c>
      <c r="S248" s="12">
        <v>0</v>
      </c>
      <c r="T248" s="12">
        <v>0</v>
      </c>
      <c r="U248" s="12">
        <v>0</v>
      </c>
      <c r="V248" s="12">
        <v>0</v>
      </c>
      <c r="W248" s="12">
        <v>30956</v>
      </c>
      <c r="X248" s="12">
        <v>0</v>
      </c>
      <c r="Y248" s="12">
        <v>0</v>
      </c>
      <c r="Z248" s="12">
        <v>0</v>
      </c>
      <c r="AA248" s="12">
        <v>0</v>
      </c>
      <c r="AB248" s="12">
        <v>39339362</v>
      </c>
      <c r="AC248" s="12">
        <v>0</v>
      </c>
      <c r="AD248" s="12">
        <v>0</v>
      </c>
      <c r="AE248" s="12">
        <v>0</v>
      </c>
      <c r="AF248" s="12">
        <v>0</v>
      </c>
      <c r="AG248" s="12">
        <v>0</v>
      </c>
      <c r="AH248" s="12">
        <v>0</v>
      </c>
      <c r="AI248" s="12">
        <v>0</v>
      </c>
      <c r="AJ248" s="12">
        <v>0</v>
      </c>
      <c r="AK248" s="12">
        <v>274037</v>
      </c>
      <c r="AL248" s="12">
        <v>224996</v>
      </c>
      <c r="AM248" s="12">
        <v>0</v>
      </c>
      <c r="AN248" s="12">
        <v>0</v>
      </c>
      <c r="AO248" s="12">
        <v>10281</v>
      </c>
      <c r="AP248" s="12">
        <v>0</v>
      </c>
      <c r="AQ248" s="12">
        <v>61480</v>
      </c>
      <c r="AR248" s="12">
        <v>0</v>
      </c>
      <c r="AS248" s="12">
        <v>0</v>
      </c>
      <c r="AT248" s="12">
        <v>0</v>
      </c>
      <c r="AU248" s="12">
        <v>0</v>
      </c>
      <c r="AV248" s="12">
        <v>60023884</v>
      </c>
      <c r="AW248" s="12">
        <v>0</v>
      </c>
      <c r="AX248" s="12">
        <v>0</v>
      </c>
      <c r="AY248" s="12">
        <v>0</v>
      </c>
      <c r="AZ248" s="12">
        <v>0</v>
      </c>
      <c r="BA248" s="12">
        <v>0</v>
      </c>
      <c r="BB248" s="12">
        <v>0</v>
      </c>
      <c r="BC248" s="12">
        <v>0</v>
      </c>
      <c r="BD248" s="12">
        <v>0</v>
      </c>
      <c r="BE248" s="12">
        <v>0</v>
      </c>
      <c r="BF248" s="12">
        <v>17568</v>
      </c>
      <c r="BG248" s="12">
        <v>0</v>
      </c>
      <c r="BH248" s="12">
        <v>0</v>
      </c>
      <c r="BI248" s="12">
        <v>0</v>
      </c>
      <c r="BJ248" s="12">
        <v>0</v>
      </c>
      <c r="BK248" s="12">
        <v>0</v>
      </c>
      <c r="BL248" s="12">
        <v>206435</v>
      </c>
      <c r="BM248" s="12">
        <v>0</v>
      </c>
      <c r="BN248" s="12">
        <v>0</v>
      </c>
      <c r="BO248" s="12">
        <v>0</v>
      </c>
      <c r="BP248" s="12">
        <v>0</v>
      </c>
      <c r="BQ248" s="12">
        <v>0</v>
      </c>
      <c r="BR248" s="55">
        <f t="shared" si="11"/>
        <v>102675427</v>
      </c>
    </row>
    <row r="249" spans="1:70" x14ac:dyDescent="0.25">
      <c r="A249" s="9"/>
      <c r="B249" s="10">
        <v>348.86</v>
      </c>
      <c r="C249" s="11" t="s">
        <v>173</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2">
        <v>0</v>
      </c>
      <c r="AE249" s="12">
        <v>0</v>
      </c>
      <c r="AF249" s="12">
        <v>0</v>
      </c>
      <c r="AG249" s="12">
        <v>0</v>
      </c>
      <c r="AH249" s="12">
        <v>0</v>
      </c>
      <c r="AI249" s="12">
        <v>0</v>
      </c>
      <c r="AJ249" s="12">
        <v>0</v>
      </c>
      <c r="AK249" s="12">
        <v>0</v>
      </c>
      <c r="AL249" s="12">
        <v>364</v>
      </c>
      <c r="AM249" s="12">
        <v>0</v>
      </c>
      <c r="AN249" s="12">
        <v>0</v>
      </c>
      <c r="AO249" s="12">
        <v>0</v>
      </c>
      <c r="AP249" s="12">
        <v>0</v>
      </c>
      <c r="AQ249" s="12">
        <v>0</v>
      </c>
      <c r="AR249" s="12">
        <v>0</v>
      </c>
      <c r="AS249" s="12">
        <v>0</v>
      </c>
      <c r="AT249" s="12">
        <v>0</v>
      </c>
      <c r="AU249" s="12">
        <v>0</v>
      </c>
      <c r="AV249" s="12">
        <v>0</v>
      </c>
      <c r="AW249" s="12">
        <v>0</v>
      </c>
      <c r="AX249" s="12">
        <v>0</v>
      </c>
      <c r="AY249" s="12">
        <v>0</v>
      </c>
      <c r="AZ249" s="12">
        <v>0</v>
      </c>
      <c r="BA249" s="12">
        <v>0</v>
      </c>
      <c r="BB249" s="12">
        <v>0</v>
      </c>
      <c r="BC249" s="12">
        <v>11666</v>
      </c>
      <c r="BD249" s="12">
        <v>0</v>
      </c>
      <c r="BE249" s="12">
        <v>0</v>
      </c>
      <c r="BF249" s="12">
        <v>0</v>
      </c>
      <c r="BG249" s="12">
        <v>0</v>
      </c>
      <c r="BH249" s="12">
        <v>0</v>
      </c>
      <c r="BI249" s="12">
        <v>0</v>
      </c>
      <c r="BJ249" s="12">
        <v>0</v>
      </c>
      <c r="BK249" s="12">
        <v>0</v>
      </c>
      <c r="BL249" s="12">
        <v>0</v>
      </c>
      <c r="BM249" s="12">
        <v>0</v>
      </c>
      <c r="BN249" s="12">
        <v>0</v>
      </c>
      <c r="BO249" s="12">
        <v>0</v>
      </c>
      <c r="BP249" s="12">
        <v>0</v>
      </c>
      <c r="BQ249" s="12">
        <v>0</v>
      </c>
      <c r="BR249" s="55">
        <f t="shared" si="11"/>
        <v>12030</v>
      </c>
    </row>
    <row r="250" spans="1:70" x14ac:dyDescent="0.25">
      <c r="A250" s="9"/>
      <c r="B250" s="10">
        <v>348.87</v>
      </c>
      <c r="C250" s="11" t="s">
        <v>174</v>
      </c>
      <c r="D250" s="12">
        <v>0</v>
      </c>
      <c r="E250" s="12">
        <v>0</v>
      </c>
      <c r="F250" s="12">
        <v>0</v>
      </c>
      <c r="G250" s="12">
        <v>0</v>
      </c>
      <c r="H250" s="12">
        <v>0</v>
      </c>
      <c r="I250" s="12">
        <v>0</v>
      </c>
      <c r="J250" s="12">
        <v>0</v>
      </c>
      <c r="K250" s="12">
        <v>0</v>
      </c>
      <c r="L250" s="12">
        <v>0</v>
      </c>
      <c r="M250" s="12">
        <v>0</v>
      </c>
      <c r="N250" s="12">
        <v>0</v>
      </c>
      <c r="O250" s="12">
        <v>0</v>
      </c>
      <c r="P250" s="12">
        <v>55035</v>
      </c>
      <c r="Q250" s="12">
        <v>0</v>
      </c>
      <c r="R250" s="12">
        <v>0</v>
      </c>
      <c r="S250" s="12">
        <v>0</v>
      </c>
      <c r="T250" s="12">
        <v>0</v>
      </c>
      <c r="U250" s="12">
        <v>0</v>
      </c>
      <c r="V250" s="12">
        <v>0</v>
      </c>
      <c r="W250" s="12">
        <v>0</v>
      </c>
      <c r="X250" s="12">
        <v>0</v>
      </c>
      <c r="Y250" s="12">
        <v>0</v>
      </c>
      <c r="Z250" s="12">
        <v>0</v>
      </c>
      <c r="AA250" s="12">
        <v>0</v>
      </c>
      <c r="AB250" s="12">
        <v>0</v>
      </c>
      <c r="AC250" s="12">
        <v>0</v>
      </c>
      <c r="AD250" s="12">
        <v>0</v>
      </c>
      <c r="AE250" s="12">
        <v>0</v>
      </c>
      <c r="AF250" s="12">
        <v>0</v>
      </c>
      <c r="AG250" s="12">
        <v>0</v>
      </c>
      <c r="AH250" s="12">
        <v>0</v>
      </c>
      <c r="AI250" s="12">
        <v>0</v>
      </c>
      <c r="AJ250" s="12">
        <v>0</v>
      </c>
      <c r="AK250" s="12">
        <v>0</v>
      </c>
      <c r="AL250" s="12">
        <v>0</v>
      </c>
      <c r="AM250" s="12">
        <v>0</v>
      </c>
      <c r="AN250" s="12">
        <v>1410</v>
      </c>
      <c r="AO250" s="12">
        <v>0</v>
      </c>
      <c r="AP250" s="12">
        <v>0</v>
      </c>
      <c r="AQ250" s="12">
        <v>0</v>
      </c>
      <c r="AR250" s="12">
        <v>0</v>
      </c>
      <c r="AS250" s="12">
        <v>0</v>
      </c>
      <c r="AT250" s="12">
        <v>0</v>
      </c>
      <c r="AU250" s="12">
        <v>0</v>
      </c>
      <c r="AV250" s="12">
        <v>187900</v>
      </c>
      <c r="AW250" s="12">
        <v>0</v>
      </c>
      <c r="AX250" s="12">
        <v>0</v>
      </c>
      <c r="AY250" s="12">
        <v>0</v>
      </c>
      <c r="AZ250" s="12">
        <v>0</v>
      </c>
      <c r="BA250" s="12">
        <v>0</v>
      </c>
      <c r="BB250" s="12">
        <v>0</v>
      </c>
      <c r="BC250" s="12">
        <v>0</v>
      </c>
      <c r="BD250" s="12">
        <v>0</v>
      </c>
      <c r="BE250" s="12">
        <v>0</v>
      </c>
      <c r="BF250" s="12">
        <v>0</v>
      </c>
      <c r="BG250" s="12">
        <v>0</v>
      </c>
      <c r="BH250" s="12">
        <v>0</v>
      </c>
      <c r="BI250" s="12">
        <v>0</v>
      </c>
      <c r="BJ250" s="12">
        <v>47065</v>
      </c>
      <c r="BK250" s="12">
        <v>0</v>
      </c>
      <c r="BL250" s="12">
        <v>0</v>
      </c>
      <c r="BM250" s="12">
        <v>0</v>
      </c>
      <c r="BN250" s="12">
        <v>0</v>
      </c>
      <c r="BO250" s="12">
        <v>0</v>
      </c>
      <c r="BP250" s="12">
        <v>0</v>
      </c>
      <c r="BQ250" s="12">
        <v>0</v>
      </c>
      <c r="BR250" s="55">
        <f t="shared" si="11"/>
        <v>291410</v>
      </c>
    </row>
    <row r="251" spans="1:70" x14ac:dyDescent="0.25">
      <c r="A251" s="9"/>
      <c r="B251" s="10">
        <v>348.88</v>
      </c>
      <c r="C251" s="11" t="s">
        <v>175</v>
      </c>
      <c r="D251" s="12">
        <v>0</v>
      </c>
      <c r="E251" s="12">
        <v>0</v>
      </c>
      <c r="F251" s="12">
        <v>595612</v>
      </c>
      <c r="G251" s="12">
        <v>0</v>
      </c>
      <c r="H251" s="12">
        <v>5245</v>
      </c>
      <c r="I251" s="12">
        <v>2013664</v>
      </c>
      <c r="J251" s="12">
        <v>0</v>
      </c>
      <c r="K251" s="12">
        <v>286634</v>
      </c>
      <c r="L251" s="12">
        <v>0</v>
      </c>
      <c r="M251" s="12">
        <v>0</v>
      </c>
      <c r="N251" s="12">
        <v>0</v>
      </c>
      <c r="O251" s="12">
        <v>0</v>
      </c>
      <c r="P251" s="12">
        <v>0</v>
      </c>
      <c r="Q251" s="12">
        <v>0</v>
      </c>
      <c r="R251" s="12">
        <v>808435</v>
      </c>
      <c r="S251" s="12">
        <v>0</v>
      </c>
      <c r="T251" s="12">
        <v>0</v>
      </c>
      <c r="U251" s="12">
        <v>32618</v>
      </c>
      <c r="V251" s="12">
        <v>0</v>
      </c>
      <c r="W251" s="12">
        <v>44004</v>
      </c>
      <c r="X251" s="12">
        <v>47913</v>
      </c>
      <c r="Y251" s="12">
        <v>0</v>
      </c>
      <c r="Z251" s="12">
        <v>0</v>
      </c>
      <c r="AA251" s="12">
        <v>0</v>
      </c>
      <c r="AB251" s="12">
        <v>0</v>
      </c>
      <c r="AC251" s="12">
        <v>0</v>
      </c>
      <c r="AD251" s="12">
        <v>29000</v>
      </c>
      <c r="AE251" s="12">
        <v>0</v>
      </c>
      <c r="AF251" s="12">
        <v>0</v>
      </c>
      <c r="AG251" s="12">
        <v>0</v>
      </c>
      <c r="AH251" s="12">
        <v>0</v>
      </c>
      <c r="AI251" s="12">
        <v>0</v>
      </c>
      <c r="AJ251" s="12">
        <v>0</v>
      </c>
      <c r="AK251" s="12">
        <v>1129258</v>
      </c>
      <c r="AL251" s="12">
        <v>0</v>
      </c>
      <c r="AM251" s="12">
        <v>0</v>
      </c>
      <c r="AN251" s="12">
        <v>0</v>
      </c>
      <c r="AO251" s="12">
        <v>0</v>
      </c>
      <c r="AP251" s="12">
        <v>581000</v>
      </c>
      <c r="AQ251" s="12">
        <v>0</v>
      </c>
      <c r="AR251" s="12">
        <v>0</v>
      </c>
      <c r="AS251" s="12">
        <v>0</v>
      </c>
      <c r="AT251" s="12">
        <v>488875</v>
      </c>
      <c r="AU251" s="12">
        <v>0</v>
      </c>
      <c r="AV251" s="12">
        <v>0</v>
      </c>
      <c r="AW251" s="12">
        <v>0</v>
      </c>
      <c r="AX251" s="12">
        <v>16615</v>
      </c>
      <c r="AY251" s="12">
        <v>0</v>
      </c>
      <c r="AZ251" s="12">
        <v>0</v>
      </c>
      <c r="BA251" s="12">
        <v>645838</v>
      </c>
      <c r="BB251" s="12">
        <v>0</v>
      </c>
      <c r="BC251" s="12">
        <v>1237103</v>
      </c>
      <c r="BD251" s="12">
        <v>0</v>
      </c>
      <c r="BE251" s="12">
        <v>0</v>
      </c>
      <c r="BF251" s="12">
        <v>0</v>
      </c>
      <c r="BG251" s="12">
        <v>129065</v>
      </c>
      <c r="BH251" s="12">
        <v>0</v>
      </c>
      <c r="BI251" s="12">
        <v>354583</v>
      </c>
      <c r="BJ251" s="12">
        <v>13906</v>
      </c>
      <c r="BK251" s="12">
        <v>0</v>
      </c>
      <c r="BL251" s="12">
        <v>0</v>
      </c>
      <c r="BM251" s="12">
        <v>0</v>
      </c>
      <c r="BN251" s="12">
        <v>0</v>
      </c>
      <c r="BO251" s="12">
        <v>0</v>
      </c>
      <c r="BP251" s="12">
        <v>204047</v>
      </c>
      <c r="BQ251" s="12">
        <v>0</v>
      </c>
      <c r="BR251" s="55">
        <f t="shared" si="11"/>
        <v>8663415</v>
      </c>
    </row>
    <row r="252" spans="1:70" x14ac:dyDescent="0.25">
      <c r="A252" s="9"/>
      <c r="B252" s="10">
        <v>348.89</v>
      </c>
      <c r="C252" s="11" t="s">
        <v>387</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2">
        <v>0</v>
      </c>
      <c r="AE252" s="12">
        <v>0</v>
      </c>
      <c r="AF252" s="12">
        <v>0</v>
      </c>
      <c r="AG252" s="12">
        <v>0</v>
      </c>
      <c r="AH252" s="12">
        <v>0</v>
      </c>
      <c r="AI252" s="12">
        <v>0</v>
      </c>
      <c r="AJ252" s="12">
        <v>0</v>
      </c>
      <c r="AK252" s="12">
        <v>0</v>
      </c>
      <c r="AL252" s="12">
        <v>0</v>
      </c>
      <c r="AM252" s="12">
        <v>0</v>
      </c>
      <c r="AN252" s="12">
        <v>0</v>
      </c>
      <c r="AO252" s="12">
        <v>0</v>
      </c>
      <c r="AP252" s="12">
        <v>0</v>
      </c>
      <c r="AQ252" s="12">
        <v>0</v>
      </c>
      <c r="AR252" s="12">
        <v>0</v>
      </c>
      <c r="AS252" s="12">
        <v>0</v>
      </c>
      <c r="AT252" s="12">
        <v>0</v>
      </c>
      <c r="AU252" s="12">
        <v>0</v>
      </c>
      <c r="AV252" s="12">
        <v>0</v>
      </c>
      <c r="AW252" s="12">
        <v>0</v>
      </c>
      <c r="AX252" s="12">
        <v>0</v>
      </c>
      <c r="AY252" s="12">
        <v>0</v>
      </c>
      <c r="AZ252" s="12">
        <v>0</v>
      </c>
      <c r="BA252" s="12">
        <v>0</v>
      </c>
      <c r="BB252" s="12">
        <v>0</v>
      </c>
      <c r="BC252" s="12">
        <v>0</v>
      </c>
      <c r="BD252" s="12">
        <v>0</v>
      </c>
      <c r="BE252" s="12">
        <v>0</v>
      </c>
      <c r="BF252" s="12">
        <v>0</v>
      </c>
      <c r="BG252" s="12">
        <v>0</v>
      </c>
      <c r="BH252" s="12">
        <v>0</v>
      </c>
      <c r="BI252" s="12">
        <v>0</v>
      </c>
      <c r="BJ252" s="12">
        <v>0</v>
      </c>
      <c r="BK252" s="12">
        <v>0</v>
      </c>
      <c r="BL252" s="12">
        <v>0</v>
      </c>
      <c r="BM252" s="12">
        <v>0</v>
      </c>
      <c r="BN252" s="12">
        <v>0</v>
      </c>
      <c r="BO252" s="12">
        <v>0</v>
      </c>
      <c r="BP252" s="12">
        <v>0</v>
      </c>
      <c r="BQ252" s="12">
        <v>0</v>
      </c>
      <c r="BR252" s="55">
        <f t="shared" si="11"/>
        <v>0</v>
      </c>
    </row>
    <row r="253" spans="1:70" x14ac:dyDescent="0.25">
      <c r="A253" s="9"/>
      <c r="B253" s="10">
        <v>348.92099999999999</v>
      </c>
      <c r="C253" s="11" t="s">
        <v>176</v>
      </c>
      <c r="D253" s="12">
        <v>31395</v>
      </c>
      <c r="E253" s="12">
        <v>0</v>
      </c>
      <c r="F253" s="12">
        <v>72727</v>
      </c>
      <c r="G253" s="12">
        <v>35462</v>
      </c>
      <c r="H253" s="12">
        <v>138719</v>
      </c>
      <c r="I253" s="12">
        <v>197624</v>
      </c>
      <c r="J253" s="12">
        <v>0</v>
      </c>
      <c r="K253" s="12">
        <v>35439</v>
      </c>
      <c r="L253" s="12">
        <v>37467</v>
      </c>
      <c r="M253" s="12">
        <v>46018</v>
      </c>
      <c r="N253" s="12">
        <v>0</v>
      </c>
      <c r="O253" s="12">
        <v>0</v>
      </c>
      <c r="P253" s="12">
        <v>0</v>
      </c>
      <c r="Q253" s="12">
        <v>0</v>
      </c>
      <c r="R253" s="12">
        <v>105363</v>
      </c>
      <c r="S253" s="12">
        <v>0</v>
      </c>
      <c r="T253" s="12">
        <v>5993</v>
      </c>
      <c r="U253" s="12">
        <v>5660</v>
      </c>
      <c r="V253" s="12">
        <v>3662</v>
      </c>
      <c r="W253" s="12">
        <v>0</v>
      </c>
      <c r="X253" s="12">
        <v>3563</v>
      </c>
      <c r="Y253" s="12">
        <v>0</v>
      </c>
      <c r="Z253" s="12">
        <v>0</v>
      </c>
      <c r="AA253" s="12">
        <v>0</v>
      </c>
      <c r="AB253" s="12">
        <v>46708</v>
      </c>
      <c r="AC253" s="12">
        <v>0</v>
      </c>
      <c r="AD253" s="12">
        <v>208000</v>
      </c>
      <c r="AE253" s="12">
        <v>0</v>
      </c>
      <c r="AF253" s="12">
        <v>93675</v>
      </c>
      <c r="AG253" s="12">
        <v>0</v>
      </c>
      <c r="AH253" s="12">
        <v>0</v>
      </c>
      <c r="AI253" s="12">
        <v>0</v>
      </c>
      <c r="AJ253" s="12">
        <v>104544</v>
      </c>
      <c r="AK253" s="12">
        <v>90559</v>
      </c>
      <c r="AL253" s="12">
        <v>50933</v>
      </c>
      <c r="AM253" s="12">
        <v>7048</v>
      </c>
      <c r="AN253" s="12">
        <v>2057</v>
      </c>
      <c r="AO253" s="12">
        <v>5911</v>
      </c>
      <c r="AP253" s="12">
        <v>72000</v>
      </c>
      <c r="AQ253" s="12">
        <v>93601</v>
      </c>
      <c r="AR253" s="12">
        <v>38538</v>
      </c>
      <c r="AS253" s="12">
        <v>0</v>
      </c>
      <c r="AT253" s="12">
        <v>31901</v>
      </c>
      <c r="AU253" s="12">
        <v>37413</v>
      </c>
      <c r="AV253" s="12">
        <v>79512</v>
      </c>
      <c r="AW253" s="12">
        <v>0</v>
      </c>
      <c r="AX253" s="12">
        <v>179224</v>
      </c>
      <c r="AY253" s="12">
        <v>48912</v>
      </c>
      <c r="AZ253" s="12">
        <v>238952</v>
      </c>
      <c r="BA253" s="12">
        <v>86352</v>
      </c>
      <c r="BB253" s="12">
        <v>190347</v>
      </c>
      <c r="BC253" s="12">
        <v>153777</v>
      </c>
      <c r="BD253" s="12">
        <v>10981</v>
      </c>
      <c r="BE253" s="12">
        <v>51718</v>
      </c>
      <c r="BF253" s="12">
        <v>68912</v>
      </c>
      <c r="BG253" s="12">
        <v>44132</v>
      </c>
      <c r="BH253" s="12">
        <v>64392.5</v>
      </c>
      <c r="BI253" s="12">
        <v>83472</v>
      </c>
      <c r="BJ253" s="12">
        <v>30074</v>
      </c>
      <c r="BK253" s="12">
        <v>0</v>
      </c>
      <c r="BL253" s="12">
        <v>928</v>
      </c>
      <c r="BM253" s="12">
        <v>0</v>
      </c>
      <c r="BN253" s="12">
        <v>137421</v>
      </c>
      <c r="BO253" s="12">
        <v>0</v>
      </c>
      <c r="BP253" s="12">
        <v>0</v>
      </c>
      <c r="BQ253" s="12">
        <v>0</v>
      </c>
      <c r="BR253" s="55">
        <f t="shared" si="11"/>
        <v>3071086.5</v>
      </c>
    </row>
    <row r="254" spans="1:70" x14ac:dyDescent="0.25">
      <c r="A254" s="9"/>
      <c r="B254" s="10">
        <v>348.92200000000003</v>
      </c>
      <c r="C254" s="11" t="s">
        <v>177</v>
      </c>
      <c r="D254" s="12">
        <v>31395</v>
      </c>
      <c r="E254" s="12">
        <v>0</v>
      </c>
      <c r="F254" s="12">
        <v>72727</v>
      </c>
      <c r="G254" s="12">
        <v>0</v>
      </c>
      <c r="H254" s="12">
        <v>138751</v>
      </c>
      <c r="I254" s="12">
        <v>196325</v>
      </c>
      <c r="J254" s="12">
        <v>0</v>
      </c>
      <c r="K254" s="12">
        <v>35439</v>
      </c>
      <c r="L254" s="12">
        <v>37468</v>
      </c>
      <c r="M254" s="12">
        <v>46018</v>
      </c>
      <c r="N254" s="12">
        <v>0</v>
      </c>
      <c r="O254" s="12">
        <v>0</v>
      </c>
      <c r="P254" s="12">
        <v>0</v>
      </c>
      <c r="Q254" s="12">
        <v>0</v>
      </c>
      <c r="R254" s="12">
        <v>105363</v>
      </c>
      <c r="S254" s="12">
        <v>0</v>
      </c>
      <c r="T254" s="12">
        <v>5993</v>
      </c>
      <c r="U254" s="12">
        <v>5733</v>
      </c>
      <c r="V254" s="12">
        <v>3662</v>
      </c>
      <c r="W254" s="12">
        <v>0</v>
      </c>
      <c r="X254" s="12">
        <v>3563</v>
      </c>
      <c r="Y254" s="12">
        <v>0</v>
      </c>
      <c r="Z254" s="12">
        <v>0</v>
      </c>
      <c r="AA254" s="12">
        <v>0</v>
      </c>
      <c r="AB254" s="12">
        <v>46708</v>
      </c>
      <c r="AC254" s="12">
        <v>0</v>
      </c>
      <c r="AD254" s="12">
        <v>208000</v>
      </c>
      <c r="AE254" s="12">
        <v>0</v>
      </c>
      <c r="AF254" s="12">
        <v>0</v>
      </c>
      <c r="AG254" s="12">
        <v>0</v>
      </c>
      <c r="AH254" s="12">
        <v>0</v>
      </c>
      <c r="AI254" s="12">
        <v>0</v>
      </c>
      <c r="AJ254" s="12">
        <v>52272</v>
      </c>
      <c r="AK254" s="12">
        <v>90559</v>
      </c>
      <c r="AL254" s="12">
        <v>50933</v>
      </c>
      <c r="AM254" s="12">
        <v>7048</v>
      </c>
      <c r="AN254" s="12">
        <v>2057</v>
      </c>
      <c r="AO254" s="12">
        <v>5911</v>
      </c>
      <c r="AP254" s="12">
        <v>72000</v>
      </c>
      <c r="AQ254" s="12">
        <v>93601</v>
      </c>
      <c r="AR254" s="12">
        <v>38524</v>
      </c>
      <c r="AS254" s="12">
        <v>355779</v>
      </c>
      <c r="AT254" s="12">
        <v>31901</v>
      </c>
      <c r="AU254" s="12">
        <v>18707</v>
      </c>
      <c r="AV254" s="12">
        <v>79512</v>
      </c>
      <c r="AW254" s="12">
        <v>0</v>
      </c>
      <c r="AX254" s="12">
        <v>179224</v>
      </c>
      <c r="AY254" s="12">
        <v>48912</v>
      </c>
      <c r="AZ254" s="12">
        <v>238952</v>
      </c>
      <c r="BA254" s="12">
        <v>86352</v>
      </c>
      <c r="BB254" s="12">
        <v>190459</v>
      </c>
      <c r="BC254" s="12">
        <v>153583</v>
      </c>
      <c r="BD254" s="12">
        <v>10981</v>
      </c>
      <c r="BE254" s="12">
        <v>51681</v>
      </c>
      <c r="BF254" s="12">
        <v>68912</v>
      </c>
      <c r="BG254" s="12">
        <v>44132</v>
      </c>
      <c r="BH254" s="12">
        <v>64392.55</v>
      </c>
      <c r="BI254" s="12">
        <v>83472</v>
      </c>
      <c r="BJ254" s="12">
        <v>30074</v>
      </c>
      <c r="BK254" s="12">
        <v>0</v>
      </c>
      <c r="BL254" s="12">
        <v>0</v>
      </c>
      <c r="BM254" s="12">
        <v>1598</v>
      </c>
      <c r="BN254" s="12">
        <v>137421</v>
      </c>
      <c r="BO254" s="12">
        <v>0</v>
      </c>
      <c r="BP254" s="12">
        <v>0</v>
      </c>
      <c r="BQ254" s="12">
        <v>0</v>
      </c>
      <c r="BR254" s="55">
        <f t="shared" si="11"/>
        <v>3226094.55</v>
      </c>
    </row>
    <row r="255" spans="1:70" x14ac:dyDescent="0.25">
      <c r="A255" s="9"/>
      <c r="B255" s="10">
        <v>348.923</v>
      </c>
      <c r="C255" s="11" t="s">
        <v>178</v>
      </c>
      <c r="D255" s="12">
        <v>31395</v>
      </c>
      <c r="E255" s="12">
        <v>0</v>
      </c>
      <c r="F255" s="12">
        <v>72727</v>
      </c>
      <c r="G255" s="12">
        <v>0</v>
      </c>
      <c r="H255" s="12">
        <v>138751</v>
      </c>
      <c r="I255" s="12">
        <v>196325</v>
      </c>
      <c r="J255" s="12">
        <v>0</v>
      </c>
      <c r="K255" s="12">
        <v>35439</v>
      </c>
      <c r="L255" s="12">
        <v>37468</v>
      </c>
      <c r="M255" s="12">
        <v>46018</v>
      </c>
      <c r="N255" s="12">
        <v>0</v>
      </c>
      <c r="O255" s="12">
        <v>0</v>
      </c>
      <c r="P255" s="12">
        <v>0</v>
      </c>
      <c r="Q255" s="12">
        <v>0</v>
      </c>
      <c r="R255" s="12">
        <v>105363</v>
      </c>
      <c r="S255" s="12">
        <v>0</v>
      </c>
      <c r="T255" s="12">
        <v>5993</v>
      </c>
      <c r="U255" s="12">
        <v>4909</v>
      </c>
      <c r="V255" s="12">
        <v>3662</v>
      </c>
      <c r="W255" s="12">
        <v>0</v>
      </c>
      <c r="X255" s="12">
        <v>3563</v>
      </c>
      <c r="Y255" s="12">
        <v>0</v>
      </c>
      <c r="Z255" s="12">
        <v>0</v>
      </c>
      <c r="AA255" s="12">
        <v>0</v>
      </c>
      <c r="AB255" s="12">
        <v>46708</v>
      </c>
      <c r="AC255" s="12">
        <v>0</v>
      </c>
      <c r="AD255" s="12">
        <v>208000</v>
      </c>
      <c r="AE255" s="12">
        <v>0</v>
      </c>
      <c r="AF255" s="12">
        <v>31225</v>
      </c>
      <c r="AG255" s="12">
        <v>0</v>
      </c>
      <c r="AH255" s="12">
        <v>0</v>
      </c>
      <c r="AI255" s="12">
        <v>0</v>
      </c>
      <c r="AJ255" s="12">
        <v>0</v>
      </c>
      <c r="AK255" s="12">
        <v>90575</v>
      </c>
      <c r="AL255" s="12">
        <v>50933</v>
      </c>
      <c r="AM255" s="12">
        <v>7048</v>
      </c>
      <c r="AN255" s="12">
        <v>2057</v>
      </c>
      <c r="AO255" s="12">
        <v>5911</v>
      </c>
      <c r="AP255" s="12">
        <v>72000</v>
      </c>
      <c r="AQ255" s="12">
        <v>93601</v>
      </c>
      <c r="AR255" s="12">
        <v>38536</v>
      </c>
      <c r="AS255" s="12">
        <v>4135086</v>
      </c>
      <c r="AT255" s="12">
        <v>31901</v>
      </c>
      <c r="AU255" s="12">
        <v>18707</v>
      </c>
      <c r="AV255" s="12">
        <v>79512</v>
      </c>
      <c r="AW255" s="12">
        <v>0</v>
      </c>
      <c r="AX255" s="12">
        <v>179224</v>
      </c>
      <c r="AY255" s="12">
        <v>49088</v>
      </c>
      <c r="AZ255" s="12">
        <v>238952</v>
      </c>
      <c r="BA255" s="12">
        <v>86352</v>
      </c>
      <c r="BB255" s="12">
        <v>190520</v>
      </c>
      <c r="BC255" s="12">
        <v>153777</v>
      </c>
      <c r="BD255" s="12">
        <v>10981</v>
      </c>
      <c r="BE255" s="12">
        <v>51747</v>
      </c>
      <c r="BF255" s="12">
        <v>0</v>
      </c>
      <c r="BG255" s="12">
        <v>44133</v>
      </c>
      <c r="BH255" s="12">
        <v>64392.56</v>
      </c>
      <c r="BI255" s="12">
        <v>83472</v>
      </c>
      <c r="BJ255" s="12">
        <v>30074</v>
      </c>
      <c r="BK255" s="12">
        <v>0</v>
      </c>
      <c r="BL255" s="12">
        <v>0</v>
      </c>
      <c r="BM255" s="12">
        <v>0</v>
      </c>
      <c r="BN255" s="12">
        <v>137421</v>
      </c>
      <c r="BO255" s="12">
        <v>0</v>
      </c>
      <c r="BP255" s="12">
        <v>0</v>
      </c>
      <c r="BQ255" s="12">
        <v>0</v>
      </c>
      <c r="BR255" s="55">
        <f t="shared" si="11"/>
        <v>6913546.5599999996</v>
      </c>
    </row>
    <row r="256" spans="1:70" x14ac:dyDescent="0.25">
      <c r="A256" s="9"/>
      <c r="B256" s="10">
        <v>348.92399999999998</v>
      </c>
      <c r="C256" s="11" t="s">
        <v>179</v>
      </c>
      <c r="D256" s="12">
        <v>31395</v>
      </c>
      <c r="E256" s="12">
        <v>0</v>
      </c>
      <c r="F256" s="12">
        <v>188570</v>
      </c>
      <c r="G256" s="12">
        <v>0</v>
      </c>
      <c r="H256" s="12">
        <v>138768</v>
      </c>
      <c r="I256" s="12">
        <v>196325</v>
      </c>
      <c r="J256" s="12">
        <v>5081</v>
      </c>
      <c r="K256" s="12">
        <v>35439</v>
      </c>
      <c r="L256" s="12">
        <v>37468</v>
      </c>
      <c r="M256" s="12">
        <v>46018</v>
      </c>
      <c r="N256" s="12">
        <v>0</v>
      </c>
      <c r="O256" s="12">
        <v>20350</v>
      </c>
      <c r="P256" s="12">
        <v>0</v>
      </c>
      <c r="Q256" s="12">
        <v>0</v>
      </c>
      <c r="R256" s="12">
        <v>105363</v>
      </c>
      <c r="S256" s="12">
        <v>0</v>
      </c>
      <c r="T256" s="12">
        <v>5993</v>
      </c>
      <c r="U256" s="12">
        <v>4861</v>
      </c>
      <c r="V256" s="12">
        <v>3662</v>
      </c>
      <c r="W256" s="12">
        <v>0</v>
      </c>
      <c r="X256" s="12">
        <v>3563</v>
      </c>
      <c r="Y256" s="12">
        <v>0</v>
      </c>
      <c r="Z256" s="12">
        <v>0</v>
      </c>
      <c r="AA256" s="12">
        <v>0</v>
      </c>
      <c r="AB256" s="12">
        <v>46708</v>
      </c>
      <c r="AC256" s="12">
        <v>0</v>
      </c>
      <c r="AD256" s="12">
        <v>208000</v>
      </c>
      <c r="AE256" s="12">
        <v>0</v>
      </c>
      <c r="AF256" s="12">
        <v>0</v>
      </c>
      <c r="AG256" s="12">
        <v>0</v>
      </c>
      <c r="AH256" s="12">
        <v>0</v>
      </c>
      <c r="AI256" s="12">
        <v>0</v>
      </c>
      <c r="AJ256" s="12">
        <v>52272</v>
      </c>
      <c r="AK256" s="12">
        <v>90559</v>
      </c>
      <c r="AL256" s="12">
        <v>50933</v>
      </c>
      <c r="AM256" s="12">
        <v>7048</v>
      </c>
      <c r="AN256" s="12">
        <v>2057</v>
      </c>
      <c r="AO256" s="12">
        <v>5911</v>
      </c>
      <c r="AP256" s="12">
        <v>72000</v>
      </c>
      <c r="AQ256" s="12">
        <v>93601</v>
      </c>
      <c r="AR256" s="12">
        <v>38497</v>
      </c>
      <c r="AS256" s="12">
        <v>177890</v>
      </c>
      <c r="AT256" s="12">
        <v>31901</v>
      </c>
      <c r="AU256" s="12">
        <v>0</v>
      </c>
      <c r="AV256" s="12">
        <v>79512</v>
      </c>
      <c r="AW256" s="12">
        <v>0</v>
      </c>
      <c r="AX256" s="12">
        <v>179224</v>
      </c>
      <c r="AY256" s="12">
        <v>48912</v>
      </c>
      <c r="AZ256" s="12">
        <v>238952</v>
      </c>
      <c r="BA256" s="12">
        <v>86437</v>
      </c>
      <c r="BB256" s="12">
        <v>190517</v>
      </c>
      <c r="BC256" s="12">
        <v>153777</v>
      </c>
      <c r="BD256" s="12">
        <v>10980</v>
      </c>
      <c r="BE256" s="12">
        <v>52361</v>
      </c>
      <c r="BF256" s="12">
        <v>68912</v>
      </c>
      <c r="BG256" s="12">
        <v>44132</v>
      </c>
      <c r="BH256" s="12">
        <v>64392.54</v>
      </c>
      <c r="BI256" s="12">
        <v>83472</v>
      </c>
      <c r="BJ256" s="12">
        <v>30074</v>
      </c>
      <c r="BK256" s="12">
        <v>0</v>
      </c>
      <c r="BL256" s="12">
        <v>0</v>
      </c>
      <c r="BM256" s="12">
        <v>0</v>
      </c>
      <c r="BN256" s="12">
        <v>137421</v>
      </c>
      <c r="BO256" s="12">
        <v>0</v>
      </c>
      <c r="BP256" s="12">
        <v>0</v>
      </c>
      <c r="BQ256" s="12">
        <v>0</v>
      </c>
      <c r="BR256" s="55">
        <f t="shared" si="11"/>
        <v>3169308.54</v>
      </c>
    </row>
    <row r="257" spans="1:70" x14ac:dyDescent="0.25">
      <c r="A257" s="9"/>
      <c r="B257" s="10">
        <v>348.93</v>
      </c>
      <c r="C257" s="11" t="s">
        <v>180</v>
      </c>
      <c r="D257" s="12">
        <v>517341</v>
      </c>
      <c r="E257" s="12">
        <v>0</v>
      </c>
      <c r="F257" s="12">
        <v>514292</v>
      </c>
      <c r="G257" s="12">
        <v>0</v>
      </c>
      <c r="H257" s="12">
        <v>0</v>
      </c>
      <c r="I257" s="12">
        <v>3193866</v>
      </c>
      <c r="J257" s="12">
        <v>24030</v>
      </c>
      <c r="K257" s="12">
        <v>0</v>
      </c>
      <c r="L257" s="12">
        <v>379564</v>
      </c>
      <c r="M257" s="12">
        <v>601573</v>
      </c>
      <c r="N257" s="12">
        <v>0</v>
      </c>
      <c r="O257" s="12">
        <v>0</v>
      </c>
      <c r="P257" s="12">
        <v>0</v>
      </c>
      <c r="Q257" s="12">
        <v>0</v>
      </c>
      <c r="R257" s="12">
        <v>614392</v>
      </c>
      <c r="S257" s="12">
        <v>0</v>
      </c>
      <c r="T257" s="12">
        <v>20799</v>
      </c>
      <c r="U257" s="12">
        <v>2378</v>
      </c>
      <c r="V257" s="12">
        <v>0</v>
      </c>
      <c r="W257" s="12">
        <v>94846</v>
      </c>
      <c r="X257" s="12">
        <v>0</v>
      </c>
      <c r="Y257" s="12">
        <v>0</v>
      </c>
      <c r="Z257" s="12">
        <v>0</v>
      </c>
      <c r="AA257" s="12">
        <v>0</v>
      </c>
      <c r="AB257" s="12">
        <v>328776</v>
      </c>
      <c r="AC257" s="12">
        <v>161246</v>
      </c>
      <c r="AD257" s="12">
        <v>2533000</v>
      </c>
      <c r="AE257" s="12">
        <v>51368</v>
      </c>
      <c r="AF257" s="12">
        <v>136200</v>
      </c>
      <c r="AG257" s="12">
        <v>0</v>
      </c>
      <c r="AH257" s="12">
        <v>0</v>
      </c>
      <c r="AI257" s="12">
        <v>0</v>
      </c>
      <c r="AJ257" s="12">
        <v>734736</v>
      </c>
      <c r="AK257" s="12">
        <v>929157</v>
      </c>
      <c r="AL257" s="12">
        <v>630613</v>
      </c>
      <c r="AM257" s="12">
        <v>151394</v>
      </c>
      <c r="AN257" s="12">
        <v>0</v>
      </c>
      <c r="AO257" s="12">
        <v>0</v>
      </c>
      <c r="AP257" s="12">
        <v>0</v>
      </c>
      <c r="AQ257" s="12">
        <v>387410</v>
      </c>
      <c r="AR257" s="12">
        <v>362409</v>
      </c>
      <c r="AS257" s="12">
        <v>0</v>
      </c>
      <c r="AT257" s="12">
        <v>0</v>
      </c>
      <c r="AU257" s="12">
        <v>162872</v>
      </c>
      <c r="AV257" s="12">
        <v>405023</v>
      </c>
      <c r="AW257" s="12">
        <v>0</v>
      </c>
      <c r="AX257" s="12">
        <v>0</v>
      </c>
      <c r="AY257" s="12">
        <v>1360198</v>
      </c>
      <c r="AZ257" s="12">
        <v>3512322</v>
      </c>
      <c r="BA257" s="12">
        <v>753482</v>
      </c>
      <c r="BB257" s="12">
        <v>0</v>
      </c>
      <c r="BC257" s="12">
        <v>1716955</v>
      </c>
      <c r="BD257" s="12">
        <v>0</v>
      </c>
      <c r="BE257" s="12">
        <v>430247</v>
      </c>
      <c r="BF257" s="12">
        <v>598358</v>
      </c>
      <c r="BG257" s="12">
        <v>461460</v>
      </c>
      <c r="BH257" s="12">
        <v>1145468.55</v>
      </c>
      <c r="BI257" s="12">
        <v>1283868</v>
      </c>
      <c r="BJ257" s="12">
        <v>270572</v>
      </c>
      <c r="BK257" s="12">
        <v>0</v>
      </c>
      <c r="BL257" s="12">
        <v>0</v>
      </c>
      <c r="BM257" s="12">
        <v>0</v>
      </c>
      <c r="BN257" s="12">
        <v>1180482</v>
      </c>
      <c r="BO257" s="12">
        <v>0</v>
      </c>
      <c r="BP257" s="12">
        <v>0</v>
      </c>
      <c r="BQ257" s="12">
        <v>0</v>
      </c>
      <c r="BR257" s="55">
        <f t="shared" si="11"/>
        <v>25650697.550000001</v>
      </c>
    </row>
    <row r="258" spans="1:70" x14ac:dyDescent="0.25">
      <c r="A258" s="9"/>
      <c r="B258" s="10">
        <v>348.93099999999998</v>
      </c>
      <c r="C258" s="11" t="s">
        <v>181</v>
      </c>
      <c r="D258" s="12">
        <v>0</v>
      </c>
      <c r="E258" s="12">
        <v>0</v>
      </c>
      <c r="F258" s="12">
        <v>0</v>
      </c>
      <c r="G258" s="12">
        <v>0</v>
      </c>
      <c r="H258" s="12">
        <v>995744</v>
      </c>
      <c r="I258" s="12">
        <v>0</v>
      </c>
      <c r="J258" s="12">
        <v>4597</v>
      </c>
      <c r="K258" s="12">
        <v>343174</v>
      </c>
      <c r="L258" s="12">
        <v>0</v>
      </c>
      <c r="M258" s="12">
        <v>0</v>
      </c>
      <c r="N258" s="12">
        <v>0</v>
      </c>
      <c r="O258" s="12">
        <v>0</v>
      </c>
      <c r="P258" s="12">
        <v>0</v>
      </c>
      <c r="Q258" s="12">
        <v>0</v>
      </c>
      <c r="R258" s="12">
        <v>0</v>
      </c>
      <c r="S258" s="12">
        <v>0</v>
      </c>
      <c r="T258" s="12">
        <v>0</v>
      </c>
      <c r="U258" s="12">
        <v>153070</v>
      </c>
      <c r="V258" s="12">
        <v>0</v>
      </c>
      <c r="W258" s="12">
        <v>0</v>
      </c>
      <c r="X258" s="12">
        <v>0</v>
      </c>
      <c r="Y258" s="12">
        <v>0</v>
      </c>
      <c r="Z258" s="12">
        <v>0</v>
      </c>
      <c r="AA258" s="12">
        <v>0</v>
      </c>
      <c r="AB258" s="12">
        <v>0</v>
      </c>
      <c r="AC258" s="12">
        <v>0</v>
      </c>
      <c r="AD258" s="12">
        <v>0</v>
      </c>
      <c r="AE258" s="12">
        <v>17743</v>
      </c>
      <c r="AF258" s="12">
        <v>54098</v>
      </c>
      <c r="AG258" s="12">
        <v>0</v>
      </c>
      <c r="AH258" s="12">
        <v>0</v>
      </c>
      <c r="AI258" s="12">
        <v>0</v>
      </c>
      <c r="AJ258" s="12">
        <v>0</v>
      </c>
      <c r="AK258" s="12">
        <v>0</v>
      </c>
      <c r="AL258" s="12">
        <v>78430</v>
      </c>
      <c r="AM258" s="12">
        <v>0</v>
      </c>
      <c r="AN258" s="12">
        <v>12514</v>
      </c>
      <c r="AO258" s="12">
        <v>175635</v>
      </c>
      <c r="AP258" s="12">
        <v>0</v>
      </c>
      <c r="AQ258" s="12">
        <v>0</v>
      </c>
      <c r="AR258" s="12">
        <v>0</v>
      </c>
      <c r="AS258" s="12">
        <v>136</v>
      </c>
      <c r="AT258" s="12">
        <v>0</v>
      </c>
      <c r="AU258" s="12">
        <v>0</v>
      </c>
      <c r="AV258" s="12">
        <v>0</v>
      </c>
      <c r="AW258" s="12">
        <v>0</v>
      </c>
      <c r="AX258" s="12">
        <v>4708564</v>
      </c>
      <c r="AY258" s="12">
        <v>0</v>
      </c>
      <c r="AZ258" s="12">
        <v>0</v>
      </c>
      <c r="BA258" s="12">
        <v>60472</v>
      </c>
      <c r="BB258" s="12">
        <v>0</v>
      </c>
      <c r="BC258" s="12">
        <v>0</v>
      </c>
      <c r="BD258" s="12">
        <v>1421</v>
      </c>
      <c r="BE258" s="12">
        <v>0</v>
      </c>
      <c r="BF258" s="12">
        <v>0</v>
      </c>
      <c r="BG258" s="12">
        <v>0</v>
      </c>
      <c r="BH258" s="12">
        <v>181927.94</v>
      </c>
      <c r="BI258" s="12">
        <v>0</v>
      </c>
      <c r="BJ258" s="12">
        <v>0</v>
      </c>
      <c r="BK258" s="12">
        <v>0</v>
      </c>
      <c r="BL258" s="12">
        <v>0</v>
      </c>
      <c r="BM258" s="12">
        <v>1598</v>
      </c>
      <c r="BN258" s="12">
        <v>0</v>
      </c>
      <c r="BO258" s="12">
        <v>0</v>
      </c>
      <c r="BP258" s="12">
        <v>0</v>
      </c>
      <c r="BQ258" s="12">
        <v>108529</v>
      </c>
      <c r="BR258" s="55">
        <f t="shared" si="11"/>
        <v>6897652.9400000004</v>
      </c>
    </row>
    <row r="259" spans="1:70" x14ac:dyDescent="0.25">
      <c r="A259" s="9"/>
      <c r="B259" s="10">
        <v>348.93200000000002</v>
      </c>
      <c r="C259" s="11" t="s">
        <v>182</v>
      </c>
      <c r="D259" s="12">
        <v>27596</v>
      </c>
      <c r="E259" s="12">
        <v>0</v>
      </c>
      <c r="F259" s="12">
        <v>22387</v>
      </c>
      <c r="G259" s="12">
        <v>0</v>
      </c>
      <c r="H259" s="12">
        <v>47794</v>
      </c>
      <c r="I259" s="12">
        <v>0</v>
      </c>
      <c r="J259" s="12">
        <v>0</v>
      </c>
      <c r="K259" s="12">
        <v>16193</v>
      </c>
      <c r="L259" s="12">
        <v>29413</v>
      </c>
      <c r="M259" s="12">
        <v>36880</v>
      </c>
      <c r="N259" s="12">
        <v>0</v>
      </c>
      <c r="O259" s="12">
        <v>0</v>
      </c>
      <c r="P259" s="12">
        <v>0</v>
      </c>
      <c r="Q259" s="12">
        <v>0</v>
      </c>
      <c r="R259" s="12">
        <v>0</v>
      </c>
      <c r="S259" s="12">
        <v>0</v>
      </c>
      <c r="T259" s="12">
        <v>2563</v>
      </c>
      <c r="U259" s="12">
        <v>0</v>
      </c>
      <c r="V259" s="12">
        <v>0</v>
      </c>
      <c r="W259" s="12">
        <v>0</v>
      </c>
      <c r="X259" s="12">
        <v>0</v>
      </c>
      <c r="Y259" s="12">
        <v>0</v>
      </c>
      <c r="Z259" s="12">
        <v>0</v>
      </c>
      <c r="AA259" s="12">
        <v>0</v>
      </c>
      <c r="AB259" s="12">
        <v>0</v>
      </c>
      <c r="AC259" s="12">
        <v>0</v>
      </c>
      <c r="AD259" s="12">
        <v>80000</v>
      </c>
      <c r="AE259" s="12">
        <v>7979</v>
      </c>
      <c r="AF259" s="12">
        <v>0</v>
      </c>
      <c r="AG259" s="12">
        <v>0</v>
      </c>
      <c r="AH259" s="12">
        <v>0</v>
      </c>
      <c r="AI259" s="12">
        <v>0</v>
      </c>
      <c r="AJ259" s="12">
        <v>26336</v>
      </c>
      <c r="AK259" s="12">
        <v>0</v>
      </c>
      <c r="AL259" s="12">
        <v>0</v>
      </c>
      <c r="AM259" s="12">
        <v>2864</v>
      </c>
      <c r="AN259" s="12">
        <v>0</v>
      </c>
      <c r="AO259" s="12">
        <v>0</v>
      </c>
      <c r="AP259" s="12">
        <v>0</v>
      </c>
      <c r="AQ259" s="12">
        <v>64743</v>
      </c>
      <c r="AR259" s="12">
        <v>0</v>
      </c>
      <c r="AS259" s="12">
        <v>0</v>
      </c>
      <c r="AT259" s="12">
        <v>0</v>
      </c>
      <c r="AU259" s="12">
        <v>8231</v>
      </c>
      <c r="AV259" s="12">
        <v>0</v>
      </c>
      <c r="AW259" s="12">
        <v>0</v>
      </c>
      <c r="AX259" s="12">
        <v>17793</v>
      </c>
      <c r="AY259" s="12">
        <v>0</v>
      </c>
      <c r="AZ259" s="12">
        <v>86659</v>
      </c>
      <c r="BA259" s="12">
        <v>63199</v>
      </c>
      <c r="BB259" s="12">
        <v>0</v>
      </c>
      <c r="BC259" s="12">
        <v>0</v>
      </c>
      <c r="BD259" s="12">
        <v>0</v>
      </c>
      <c r="BE259" s="12">
        <v>31084</v>
      </c>
      <c r="BF259" s="12">
        <v>0</v>
      </c>
      <c r="BG259" s="12">
        <v>24445</v>
      </c>
      <c r="BH259" s="12">
        <v>0</v>
      </c>
      <c r="BI259" s="12">
        <v>0</v>
      </c>
      <c r="BJ259" s="12">
        <v>0</v>
      </c>
      <c r="BK259" s="12">
        <v>0</v>
      </c>
      <c r="BL259" s="12">
        <v>0</v>
      </c>
      <c r="BM259" s="12">
        <v>0</v>
      </c>
      <c r="BN259" s="12">
        <v>97169</v>
      </c>
      <c r="BO259" s="12">
        <v>0</v>
      </c>
      <c r="BP259" s="12">
        <v>0</v>
      </c>
      <c r="BQ259" s="12">
        <v>0</v>
      </c>
      <c r="BR259" s="55">
        <f t="shared" ref="BR259:BR262" si="12">SUM(D259:BQ259)</f>
        <v>693328</v>
      </c>
    </row>
    <row r="260" spans="1:70" x14ac:dyDescent="0.25">
      <c r="A260" s="9"/>
      <c r="B260" s="10">
        <v>348.93299999999999</v>
      </c>
      <c r="C260" s="11" t="s">
        <v>183</v>
      </c>
      <c r="D260" s="12">
        <v>0</v>
      </c>
      <c r="E260" s="12">
        <v>0</v>
      </c>
      <c r="F260" s="12">
        <v>0</v>
      </c>
      <c r="G260" s="12">
        <v>0</v>
      </c>
      <c r="H260" s="12">
        <v>0</v>
      </c>
      <c r="I260" s="12">
        <v>30274</v>
      </c>
      <c r="J260" s="12">
        <v>0</v>
      </c>
      <c r="K260" s="12">
        <v>22418</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2">
        <v>0</v>
      </c>
      <c r="AE260" s="12">
        <v>0</v>
      </c>
      <c r="AF260" s="12">
        <v>0</v>
      </c>
      <c r="AG260" s="12">
        <v>0</v>
      </c>
      <c r="AH260" s="12">
        <v>0</v>
      </c>
      <c r="AI260" s="12">
        <v>0</v>
      </c>
      <c r="AJ260" s="12">
        <v>0</v>
      </c>
      <c r="AK260" s="12">
        <v>0</v>
      </c>
      <c r="AL260" s="12">
        <v>5130</v>
      </c>
      <c r="AM260" s="12">
        <v>0</v>
      </c>
      <c r="AN260" s="12">
        <v>0</v>
      </c>
      <c r="AO260" s="12">
        <v>0</v>
      </c>
      <c r="AP260" s="12">
        <v>0</v>
      </c>
      <c r="AQ260" s="12">
        <v>0</v>
      </c>
      <c r="AR260" s="12">
        <v>0</v>
      </c>
      <c r="AS260" s="12">
        <v>0</v>
      </c>
      <c r="AT260" s="12">
        <v>0</v>
      </c>
      <c r="AU260" s="12">
        <v>145</v>
      </c>
      <c r="AV260" s="12">
        <v>0</v>
      </c>
      <c r="AW260" s="12">
        <v>0</v>
      </c>
      <c r="AX260" s="12">
        <v>3206</v>
      </c>
      <c r="AY260" s="12">
        <v>0</v>
      </c>
      <c r="AZ260" s="12">
        <v>0</v>
      </c>
      <c r="BA260" s="12">
        <v>0</v>
      </c>
      <c r="BB260" s="12">
        <v>1001</v>
      </c>
      <c r="BC260" s="12">
        <v>0</v>
      </c>
      <c r="BD260" s="12">
        <v>0</v>
      </c>
      <c r="BE260" s="12">
        <v>0</v>
      </c>
      <c r="BF260" s="12">
        <v>0</v>
      </c>
      <c r="BG260" s="12">
        <v>330</v>
      </c>
      <c r="BH260" s="12">
        <v>0</v>
      </c>
      <c r="BI260" s="12">
        <v>8833</v>
      </c>
      <c r="BJ260" s="12">
        <v>0</v>
      </c>
      <c r="BK260" s="12">
        <v>0</v>
      </c>
      <c r="BL260" s="12">
        <v>270</v>
      </c>
      <c r="BM260" s="12">
        <v>0</v>
      </c>
      <c r="BN260" s="12">
        <v>317</v>
      </c>
      <c r="BO260" s="12">
        <v>0</v>
      </c>
      <c r="BP260" s="12">
        <v>0</v>
      </c>
      <c r="BQ260" s="12">
        <v>0</v>
      </c>
      <c r="BR260" s="55">
        <f t="shared" si="12"/>
        <v>71924</v>
      </c>
    </row>
    <row r="261" spans="1:70" x14ac:dyDescent="0.25">
      <c r="A261" s="9"/>
      <c r="B261" s="10">
        <v>348.99</v>
      </c>
      <c r="C261" s="11" t="s">
        <v>184</v>
      </c>
      <c r="D261" s="12">
        <v>148766</v>
      </c>
      <c r="E261" s="12">
        <v>0</v>
      </c>
      <c r="F261" s="12">
        <v>52195</v>
      </c>
      <c r="G261" s="12">
        <v>0</v>
      </c>
      <c r="H261" s="12">
        <v>275106</v>
      </c>
      <c r="I261" s="12">
        <v>3398089</v>
      </c>
      <c r="J261" s="12">
        <v>0</v>
      </c>
      <c r="K261" s="12">
        <v>124126</v>
      </c>
      <c r="L261" s="12">
        <v>125140</v>
      </c>
      <c r="M261" s="12">
        <v>0</v>
      </c>
      <c r="N261" s="12">
        <v>0</v>
      </c>
      <c r="O261" s="12">
        <v>435174</v>
      </c>
      <c r="P261" s="12">
        <v>127713</v>
      </c>
      <c r="Q261" s="12">
        <v>0</v>
      </c>
      <c r="R261" s="12">
        <v>297386</v>
      </c>
      <c r="S261" s="12">
        <v>0</v>
      </c>
      <c r="T261" s="12">
        <v>12559</v>
      </c>
      <c r="U261" s="12">
        <v>0</v>
      </c>
      <c r="V261" s="12">
        <v>0</v>
      </c>
      <c r="W261" s="12">
        <v>30199</v>
      </c>
      <c r="X261" s="12">
        <v>12377</v>
      </c>
      <c r="Y261" s="12">
        <v>0</v>
      </c>
      <c r="Z261" s="12">
        <v>0</v>
      </c>
      <c r="AA261" s="12">
        <v>0</v>
      </c>
      <c r="AB261" s="12">
        <v>336436</v>
      </c>
      <c r="AC261" s="12">
        <v>19091</v>
      </c>
      <c r="AD261" s="12">
        <v>2709000</v>
      </c>
      <c r="AE261" s="12">
        <v>0</v>
      </c>
      <c r="AF261" s="12">
        <v>89318</v>
      </c>
      <c r="AG261" s="12">
        <v>670</v>
      </c>
      <c r="AH261" s="12">
        <v>0</v>
      </c>
      <c r="AI261" s="12">
        <v>0</v>
      </c>
      <c r="AJ261" s="12">
        <v>241990</v>
      </c>
      <c r="AK261" s="12">
        <v>0</v>
      </c>
      <c r="AL261" s="12">
        <v>96708</v>
      </c>
      <c r="AM261" s="12">
        <v>0</v>
      </c>
      <c r="AN261" s="12">
        <v>59</v>
      </c>
      <c r="AO261" s="12">
        <v>0</v>
      </c>
      <c r="AP261" s="12">
        <v>1189000</v>
      </c>
      <c r="AQ261" s="12">
        <v>306722</v>
      </c>
      <c r="AR261" s="12">
        <v>0</v>
      </c>
      <c r="AS261" s="12">
        <v>2724347</v>
      </c>
      <c r="AT261" s="12">
        <v>660512</v>
      </c>
      <c r="AU261" s="12">
        <v>50520</v>
      </c>
      <c r="AV261" s="12">
        <v>139345</v>
      </c>
      <c r="AW261" s="12">
        <v>0</v>
      </c>
      <c r="AX261" s="12">
        <v>1499322</v>
      </c>
      <c r="AY261" s="12">
        <v>0</v>
      </c>
      <c r="AZ261" s="12">
        <v>0</v>
      </c>
      <c r="BA261" s="12">
        <v>109639</v>
      </c>
      <c r="BB261" s="12">
        <v>2939440</v>
      </c>
      <c r="BC261" s="12">
        <v>0</v>
      </c>
      <c r="BD261" s="12">
        <v>0</v>
      </c>
      <c r="BE261" s="12">
        <v>329642</v>
      </c>
      <c r="BF261" s="12">
        <v>111676</v>
      </c>
      <c r="BG261" s="12">
        <v>133565</v>
      </c>
      <c r="BH261" s="12">
        <v>0</v>
      </c>
      <c r="BI261" s="12">
        <v>292583</v>
      </c>
      <c r="BJ261" s="12">
        <v>0</v>
      </c>
      <c r="BK261" s="12">
        <v>0</v>
      </c>
      <c r="BL261" s="12">
        <v>3293</v>
      </c>
      <c r="BM261" s="12">
        <v>0</v>
      </c>
      <c r="BN261" s="12">
        <v>806561</v>
      </c>
      <c r="BO261" s="12">
        <v>0</v>
      </c>
      <c r="BP261" s="12">
        <v>0</v>
      </c>
      <c r="BQ261" s="12">
        <v>0</v>
      </c>
      <c r="BR261" s="55">
        <f t="shared" si="12"/>
        <v>19828269</v>
      </c>
    </row>
    <row r="262" spans="1:70" x14ac:dyDescent="0.25">
      <c r="A262" s="9"/>
      <c r="B262" s="10">
        <v>349</v>
      </c>
      <c r="C262" s="11" t="s">
        <v>342</v>
      </c>
      <c r="D262" s="12">
        <v>3370412</v>
      </c>
      <c r="E262" s="12">
        <v>445630</v>
      </c>
      <c r="F262" s="12">
        <v>303620</v>
      </c>
      <c r="G262" s="12">
        <v>6027039</v>
      </c>
      <c r="H262" s="12">
        <v>7301120</v>
      </c>
      <c r="I262" s="12">
        <v>7997382</v>
      </c>
      <c r="J262" s="12">
        <v>0</v>
      </c>
      <c r="K262" s="12">
        <v>76781879</v>
      </c>
      <c r="L262" s="12">
        <v>722237</v>
      </c>
      <c r="M262" s="12">
        <v>80322</v>
      </c>
      <c r="N262" s="12">
        <v>0</v>
      </c>
      <c r="O262" s="12">
        <v>114178</v>
      </c>
      <c r="P262" s="12">
        <v>3674675</v>
      </c>
      <c r="Q262" s="12">
        <v>0</v>
      </c>
      <c r="R262" s="12">
        <v>8405485</v>
      </c>
      <c r="S262" s="12">
        <v>232500</v>
      </c>
      <c r="T262" s="12">
        <v>4097</v>
      </c>
      <c r="U262" s="12">
        <v>258615</v>
      </c>
      <c r="V262" s="12">
        <v>79701</v>
      </c>
      <c r="W262" s="12">
        <v>105498</v>
      </c>
      <c r="X262" s="12">
        <v>11643</v>
      </c>
      <c r="Y262" s="12">
        <v>1102627</v>
      </c>
      <c r="Z262" s="12">
        <v>941918</v>
      </c>
      <c r="AA262" s="12">
        <v>2338190</v>
      </c>
      <c r="AB262" s="12">
        <v>145878</v>
      </c>
      <c r="AC262" s="12">
        <v>-68</v>
      </c>
      <c r="AD262" s="12">
        <v>1155000</v>
      </c>
      <c r="AE262" s="12">
        <v>0</v>
      </c>
      <c r="AF262" s="12">
        <v>131115</v>
      </c>
      <c r="AG262" s="12">
        <v>66057</v>
      </c>
      <c r="AH262" s="12">
        <v>0</v>
      </c>
      <c r="AI262" s="12">
        <v>0</v>
      </c>
      <c r="AJ262" s="12">
        <v>466280</v>
      </c>
      <c r="AK262" s="12">
        <v>-9807293</v>
      </c>
      <c r="AL262" s="12">
        <v>6343453</v>
      </c>
      <c r="AM262" s="12">
        <v>61568</v>
      </c>
      <c r="AN262" s="12">
        <v>311299</v>
      </c>
      <c r="AO262" s="12">
        <v>108143</v>
      </c>
      <c r="AP262" s="12">
        <v>17378000</v>
      </c>
      <c r="AQ262" s="12">
        <v>76851</v>
      </c>
      <c r="AR262" s="12">
        <v>4206305</v>
      </c>
      <c r="AS262" s="12">
        <v>33375476</v>
      </c>
      <c r="AT262" s="12">
        <v>277082</v>
      </c>
      <c r="AU262" s="12">
        <v>1305328</v>
      </c>
      <c r="AV262" s="12">
        <v>57575432</v>
      </c>
      <c r="AW262" s="12">
        <v>902169</v>
      </c>
      <c r="AX262" s="12">
        <v>21256090</v>
      </c>
      <c r="AY262" s="12">
        <v>983422</v>
      </c>
      <c r="AZ262" s="12">
        <v>111656552</v>
      </c>
      <c r="BA262" s="12">
        <v>21856564</v>
      </c>
      <c r="BB262" s="12">
        <v>16527904</v>
      </c>
      <c r="BC262" s="12">
        <v>2508637</v>
      </c>
      <c r="BD262" s="12">
        <v>1461454</v>
      </c>
      <c r="BE262" s="12">
        <v>730500</v>
      </c>
      <c r="BF262" s="12">
        <v>3713960</v>
      </c>
      <c r="BG262" s="12">
        <v>200166</v>
      </c>
      <c r="BH262" s="12">
        <v>2104740.46</v>
      </c>
      <c r="BI262" s="12">
        <v>2792236</v>
      </c>
      <c r="BJ262" s="12">
        <v>300</v>
      </c>
      <c r="BK262" s="12">
        <v>241923</v>
      </c>
      <c r="BL262" s="12">
        <v>244287</v>
      </c>
      <c r="BM262" s="12">
        <v>25913</v>
      </c>
      <c r="BN262" s="12">
        <v>0</v>
      </c>
      <c r="BO262" s="12">
        <v>27100</v>
      </c>
      <c r="BP262" s="12">
        <v>0</v>
      </c>
      <c r="BQ262" s="12">
        <v>0</v>
      </c>
      <c r="BR262" s="55">
        <f t="shared" si="12"/>
        <v>420708591.45999998</v>
      </c>
    </row>
    <row r="263" spans="1:70" ht="15.75" x14ac:dyDescent="0.25">
      <c r="A263" s="14" t="s">
        <v>185</v>
      </c>
      <c r="B263" s="15"/>
      <c r="C263" s="16"/>
      <c r="D263" s="17">
        <v>2288010</v>
      </c>
      <c r="E263" s="17">
        <v>630563</v>
      </c>
      <c r="F263" s="17">
        <v>2202492</v>
      </c>
      <c r="G263" s="17">
        <v>345898</v>
      </c>
      <c r="H263" s="17">
        <v>3610477</v>
      </c>
      <c r="I263" s="17">
        <v>52605254</v>
      </c>
      <c r="J263" s="17">
        <v>128026</v>
      </c>
      <c r="K263" s="17">
        <v>2331676</v>
      </c>
      <c r="L263" s="17">
        <v>1335298</v>
      </c>
      <c r="M263" s="17">
        <v>1514485</v>
      </c>
      <c r="N263" s="17">
        <v>2497590</v>
      </c>
      <c r="O263" s="17">
        <v>11619500</v>
      </c>
      <c r="P263" s="17">
        <v>1468566</v>
      </c>
      <c r="Q263" s="17">
        <v>950</v>
      </c>
      <c r="R263" s="17">
        <v>2900623</v>
      </c>
      <c r="S263" s="17">
        <v>1235203</v>
      </c>
      <c r="T263" s="17">
        <v>85501</v>
      </c>
      <c r="U263" s="17">
        <v>187434</v>
      </c>
      <c r="V263" s="17">
        <v>106638</v>
      </c>
      <c r="W263" s="17">
        <v>356203</v>
      </c>
      <c r="X263" s="17">
        <v>127571</v>
      </c>
      <c r="Y263" s="17">
        <v>2294568</v>
      </c>
      <c r="Z263" s="17">
        <v>172126</v>
      </c>
      <c r="AA263" s="17">
        <v>214523</v>
      </c>
      <c r="AB263" s="17">
        <v>1584971</v>
      </c>
      <c r="AC263" s="17">
        <v>703974</v>
      </c>
      <c r="AD263" s="17">
        <v>11702000</v>
      </c>
      <c r="AE263" s="17">
        <v>295958</v>
      </c>
      <c r="AF263" s="17">
        <v>76768737</v>
      </c>
      <c r="AG263" s="17">
        <v>300710</v>
      </c>
      <c r="AH263" s="17">
        <v>312624</v>
      </c>
      <c r="AI263" s="17">
        <v>16052</v>
      </c>
      <c r="AJ263" s="17">
        <v>3036447</v>
      </c>
      <c r="AK263" s="17">
        <v>6633638</v>
      </c>
      <c r="AL263" s="17">
        <v>985132</v>
      </c>
      <c r="AM263" s="17">
        <v>206857</v>
      </c>
      <c r="AN263" s="17">
        <v>1398243</v>
      </c>
      <c r="AO263" s="17">
        <v>226844</v>
      </c>
      <c r="AP263" s="17">
        <v>9536000</v>
      </c>
      <c r="AQ263" s="17">
        <v>2985092</v>
      </c>
      <c r="AR263" s="17">
        <v>16536537</v>
      </c>
      <c r="AS263" s="17">
        <v>1524920893</v>
      </c>
      <c r="AT263" s="17">
        <v>5184677</v>
      </c>
      <c r="AU263" s="17">
        <v>700738</v>
      </c>
      <c r="AV263" s="17">
        <v>6644772</v>
      </c>
      <c r="AW263" s="17">
        <v>291464</v>
      </c>
      <c r="AX263" s="17">
        <v>81710030</v>
      </c>
      <c r="AY263" s="17">
        <v>2320091</v>
      </c>
      <c r="AZ263" s="17">
        <v>6989827</v>
      </c>
      <c r="BA263" s="17">
        <v>396985784</v>
      </c>
      <c r="BB263" s="17">
        <v>7858469</v>
      </c>
      <c r="BC263" s="17">
        <v>7275161</v>
      </c>
      <c r="BD263" s="17">
        <v>540906</v>
      </c>
      <c r="BE263" s="17">
        <v>2005917</v>
      </c>
      <c r="BF263" s="17">
        <v>2424827</v>
      </c>
      <c r="BG263" s="17">
        <v>1536455</v>
      </c>
      <c r="BH263" s="17">
        <v>4872284.8900000006</v>
      </c>
      <c r="BI263" s="17">
        <v>1382280</v>
      </c>
      <c r="BJ263" s="17">
        <v>844470</v>
      </c>
      <c r="BK263" s="17">
        <v>3324289</v>
      </c>
      <c r="BL263" s="17">
        <v>3089793</v>
      </c>
      <c r="BM263" s="17">
        <v>41610</v>
      </c>
      <c r="BN263" s="17">
        <v>3115231</v>
      </c>
      <c r="BO263" s="17">
        <v>170703</v>
      </c>
      <c r="BP263" s="17">
        <v>1078045</v>
      </c>
      <c r="BQ263" s="17">
        <v>508803</v>
      </c>
      <c r="BR263" s="56">
        <f t="shared" ref="BR263:BR283" si="13">SUM(D263:BQ263)</f>
        <v>2289306510.8899999</v>
      </c>
    </row>
    <row r="264" spans="1:70" x14ac:dyDescent="0.25">
      <c r="A264" s="9"/>
      <c r="B264" s="10">
        <v>351.1</v>
      </c>
      <c r="C264" s="11" t="s">
        <v>186</v>
      </c>
      <c r="D264" s="12">
        <v>5157</v>
      </c>
      <c r="E264" s="12">
        <v>35896</v>
      </c>
      <c r="F264" s="12">
        <v>246965</v>
      </c>
      <c r="G264" s="12">
        <v>6982</v>
      </c>
      <c r="H264" s="12">
        <v>49931</v>
      </c>
      <c r="I264" s="12">
        <v>1705000</v>
      </c>
      <c r="J264" s="12">
        <v>16181</v>
      </c>
      <c r="K264" s="12">
        <v>98798</v>
      </c>
      <c r="L264" s="12">
        <v>113597</v>
      </c>
      <c r="M264" s="12">
        <v>109698</v>
      </c>
      <c r="N264" s="12">
        <v>1074472</v>
      </c>
      <c r="O264" s="12">
        <v>0</v>
      </c>
      <c r="P264" s="12">
        <v>72853</v>
      </c>
      <c r="Q264" s="12">
        <v>0</v>
      </c>
      <c r="R264" s="12">
        <v>565914</v>
      </c>
      <c r="S264" s="12">
        <v>283507</v>
      </c>
      <c r="T264" s="12">
        <v>24604</v>
      </c>
      <c r="U264" s="12">
        <v>11705</v>
      </c>
      <c r="V264" s="12">
        <v>5378</v>
      </c>
      <c r="W264" s="12">
        <v>66890</v>
      </c>
      <c r="X264" s="12">
        <v>16497</v>
      </c>
      <c r="Y264" s="12">
        <v>2082247</v>
      </c>
      <c r="Z264" s="12">
        <v>0</v>
      </c>
      <c r="AA264" s="12">
        <v>22756</v>
      </c>
      <c r="AB264" s="12">
        <v>107632</v>
      </c>
      <c r="AC264" s="12">
        <v>0</v>
      </c>
      <c r="AD264" s="12">
        <v>505000</v>
      </c>
      <c r="AE264" s="12">
        <v>0</v>
      </c>
      <c r="AF264" s="12">
        <v>307849</v>
      </c>
      <c r="AG264" s="12">
        <v>94909</v>
      </c>
      <c r="AH264" s="12">
        <v>0</v>
      </c>
      <c r="AI264" s="12">
        <v>0</v>
      </c>
      <c r="AJ264" s="12">
        <v>491280</v>
      </c>
      <c r="AK264" s="12">
        <v>517137</v>
      </c>
      <c r="AL264" s="12">
        <v>120432</v>
      </c>
      <c r="AM264" s="12">
        <v>18470</v>
      </c>
      <c r="AN264" s="12">
        <v>602847</v>
      </c>
      <c r="AO264" s="12">
        <v>20805</v>
      </c>
      <c r="AP264" s="12">
        <v>325000</v>
      </c>
      <c r="AQ264" s="12">
        <v>607116</v>
      </c>
      <c r="AR264" s="12">
        <v>176371</v>
      </c>
      <c r="AS264" s="12">
        <v>1063967</v>
      </c>
      <c r="AT264" s="12">
        <v>111579</v>
      </c>
      <c r="AU264" s="12">
        <v>20407</v>
      </c>
      <c r="AV264" s="12">
        <v>108189</v>
      </c>
      <c r="AW264" s="12">
        <v>71087</v>
      </c>
      <c r="AX264" s="12">
        <v>334677</v>
      </c>
      <c r="AY264" s="12">
        <v>14538</v>
      </c>
      <c r="AZ264" s="12">
        <v>0</v>
      </c>
      <c r="BA264" s="12">
        <v>0</v>
      </c>
      <c r="BB264" s="12">
        <v>628495</v>
      </c>
      <c r="BC264" s="12">
        <v>1125699</v>
      </c>
      <c r="BD264" s="12">
        <v>18818</v>
      </c>
      <c r="BE264" s="12">
        <v>169512</v>
      </c>
      <c r="BF264" s="12">
        <v>1135092</v>
      </c>
      <c r="BG264" s="12">
        <v>1132017</v>
      </c>
      <c r="BH264" s="12">
        <v>736214.91</v>
      </c>
      <c r="BI264" s="12">
        <v>0</v>
      </c>
      <c r="BJ264" s="12">
        <v>31044</v>
      </c>
      <c r="BK264" s="12">
        <v>125927</v>
      </c>
      <c r="BL264" s="12">
        <v>13013</v>
      </c>
      <c r="BM264" s="12">
        <v>32158</v>
      </c>
      <c r="BN264" s="12">
        <v>104328</v>
      </c>
      <c r="BO264" s="12">
        <v>41309</v>
      </c>
      <c r="BP264" s="12">
        <v>0</v>
      </c>
      <c r="BQ264" s="12">
        <v>0</v>
      </c>
      <c r="BR264" s="55">
        <f t="shared" si="13"/>
        <v>17527946.91</v>
      </c>
    </row>
    <row r="265" spans="1:70" x14ac:dyDescent="0.25">
      <c r="A265" s="9"/>
      <c r="B265" s="10">
        <v>351.2</v>
      </c>
      <c r="C265" s="11" t="s">
        <v>187</v>
      </c>
      <c r="D265" s="12">
        <v>0</v>
      </c>
      <c r="E265" s="12">
        <v>10958</v>
      </c>
      <c r="F265" s="12">
        <v>362330</v>
      </c>
      <c r="G265" s="12">
        <v>21251</v>
      </c>
      <c r="H265" s="12">
        <v>194663</v>
      </c>
      <c r="I265" s="12">
        <v>0</v>
      </c>
      <c r="J265" s="12">
        <v>52198</v>
      </c>
      <c r="K265" s="12">
        <v>240241</v>
      </c>
      <c r="L265" s="12">
        <v>103369</v>
      </c>
      <c r="M265" s="12">
        <v>188348</v>
      </c>
      <c r="N265" s="12">
        <v>0</v>
      </c>
      <c r="O265" s="12">
        <v>0</v>
      </c>
      <c r="P265" s="12">
        <v>0</v>
      </c>
      <c r="Q265" s="12">
        <v>0</v>
      </c>
      <c r="R265" s="12">
        <v>447436</v>
      </c>
      <c r="S265" s="12">
        <v>101924</v>
      </c>
      <c r="T265" s="12">
        <v>12967</v>
      </c>
      <c r="U265" s="12">
        <v>10188</v>
      </c>
      <c r="V265" s="12">
        <v>15800</v>
      </c>
      <c r="W265" s="12">
        <v>24497</v>
      </c>
      <c r="X265" s="12">
        <v>22314</v>
      </c>
      <c r="Y265" s="12">
        <v>20182</v>
      </c>
      <c r="Z265" s="12">
        <v>26837</v>
      </c>
      <c r="AA265" s="12">
        <v>0</v>
      </c>
      <c r="AB265" s="12">
        <v>320694</v>
      </c>
      <c r="AC265" s="12">
        <v>254448</v>
      </c>
      <c r="AD265" s="12">
        <v>325000</v>
      </c>
      <c r="AE265" s="12">
        <v>0</v>
      </c>
      <c r="AF265" s="12">
        <v>199120</v>
      </c>
      <c r="AG265" s="12">
        <v>52176</v>
      </c>
      <c r="AH265" s="12">
        <v>0</v>
      </c>
      <c r="AI265" s="12">
        <v>0</v>
      </c>
      <c r="AJ265" s="12">
        <v>592239</v>
      </c>
      <c r="AK265" s="12">
        <v>1983480</v>
      </c>
      <c r="AL265" s="12">
        <v>0</v>
      </c>
      <c r="AM265" s="12">
        <v>21782</v>
      </c>
      <c r="AN265" s="12">
        <v>4171</v>
      </c>
      <c r="AO265" s="12">
        <v>0</v>
      </c>
      <c r="AP265" s="12">
        <v>0</v>
      </c>
      <c r="AQ265" s="12">
        <v>684856</v>
      </c>
      <c r="AR265" s="12">
        <v>239121</v>
      </c>
      <c r="AS265" s="12">
        <v>100931</v>
      </c>
      <c r="AT265" s="12">
        <v>11561</v>
      </c>
      <c r="AU265" s="12">
        <v>20589</v>
      </c>
      <c r="AV265" s="12">
        <v>117421</v>
      </c>
      <c r="AW265" s="12">
        <v>0</v>
      </c>
      <c r="AX265" s="12">
        <v>317232</v>
      </c>
      <c r="AY265" s="12">
        <v>243775</v>
      </c>
      <c r="AZ265" s="12">
        <v>0</v>
      </c>
      <c r="BA265" s="12">
        <v>0</v>
      </c>
      <c r="BB265" s="12">
        <v>87230</v>
      </c>
      <c r="BC265" s="12">
        <v>939162</v>
      </c>
      <c r="BD265" s="12">
        <v>6900</v>
      </c>
      <c r="BE265" s="12">
        <v>8116</v>
      </c>
      <c r="BF265" s="12">
        <v>81696</v>
      </c>
      <c r="BG265" s="12">
        <v>0</v>
      </c>
      <c r="BH265" s="12">
        <v>215978.75</v>
      </c>
      <c r="BI265" s="12">
        <v>0</v>
      </c>
      <c r="BJ265" s="12">
        <v>433034</v>
      </c>
      <c r="BK265" s="12">
        <v>0</v>
      </c>
      <c r="BL265" s="12">
        <v>44694</v>
      </c>
      <c r="BM265" s="12">
        <v>0</v>
      </c>
      <c r="BN265" s="12">
        <v>639820</v>
      </c>
      <c r="BO265" s="12">
        <v>0</v>
      </c>
      <c r="BP265" s="12">
        <v>0</v>
      </c>
      <c r="BQ265" s="12">
        <v>0</v>
      </c>
      <c r="BR265" s="55">
        <f t="shared" ref="BR265:BR279" si="14">SUM(D265:BQ265)</f>
        <v>9800729.75</v>
      </c>
    </row>
    <row r="266" spans="1:70" x14ac:dyDescent="0.25">
      <c r="A266" s="9"/>
      <c r="B266" s="10">
        <v>351.3</v>
      </c>
      <c r="C266" s="11" t="s">
        <v>188</v>
      </c>
      <c r="D266" s="12">
        <v>0</v>
      </c>
      <c r="E266" s="12">
        <v>0</v>
      </c>
      <c r="F266" s="12">
        <v>0</v>
      </c>
      <c r="G266" s="12">
        <v>0</v>
      </c>
      <c r="H266" s="12">
        <v>0</v>
      </c>
      <c r="I266" s="12">
        <v>0</v>
      </c>
      <c r="J266" s="12">
        <v>0</v>
      </c>
      <c r="K266" s="12">
        <v>0</v>
      </c>
      <c r="L266" s="12">
        <v>0</v>
      </c>
      <c r="M266" s="12">
        <v>13</v>
      </c>
      <c r="N266" s="12">
        <v>340415</v>
      </c>
      <c r="O266" s="12">
        <v>0</v>
      </c>
      <c r="P266" s="12">
        <v>0</v>
      </c>
      <c r="Q266" s="12">
        <v>0</v>
      </c>
      <c r="R266" s="12">
        <v>0</v>
      </c>
      <c r="S266" s="12">
        <v>0</v>
      </c>
      <c r="T266" s="12">
        <v>0</v>
      </c>
      <c r="U266" s="12">
        <v>0</v>
      </c>
      <c r="V266" s="12">
        <v>2960</v>
      </c>
      <c r="W266" s="12">
        <v>0</v>
      </c>
      <c r="X266" s="12">
        <v>0</v>
      </c>
      <c r="Y266" s="12">
        <v>0</v>
      </c>
      <c r="Z266" s="12">
        <v>0</v>
      </c>
      <c r="AA266" s="12">
        <v>0</v>
      </c>
      <c r="AB266" s="12">
        <v>0</v>
      </c>
      <c r="AC266" s="12">
        <v>0</v>
      </c>
      <c r="AD266" s="12">
        <v>0</v>
      </c>
      <c r="AE266" s="12">
        <v>3595</v>
      </c>
      <c r="AF266" s="12">
        <v>0</v>
      </c>
      <c r="AG266" s="12">
        <v>642</v>
      </c>
      <c r="AH266" s="12">
        <v>0</v>
      </c>
      <c r="AI266" s="12">
        <v>0</v>
      </c>
      <c r="AJ266" s="12">
        <v>0</v>
      </c>
      <c r="AK266" s="12">
        <v>87535</v>
      </c>
      <c r="AL266" s="12">
        <v>412</v>
      </c>
      <c r="AM266" s="12">
        <v>11164</v>
      </c>
      <c r="AN266" s="12">
        <v>0</v>
      </c>
      <c r="AO266" s="12">
        <v>0</v>
      </c>
      <c r="AP266" s="12">
        <v>31000</v>
      </c>
      <c r="AQ266" s="12">
        <v>0</v>
      </c>
      <c r="AR266" s="12">
        <v>37</v>
      </c>
      <c r="AS266" s="12">
        <v>13943620</v>
      </c>
      <c r="AT266" s="12">
        <v>87228</v>
      </c>
      <c r="AU266" s="12">
        <v>10727</v>
      </c>
      <c r="AV266" s="12">
        <v>10677</v>
      </c>
      <c r="AW266" s="12">
        <v>3677</v>
      </c>
      <c r="AX266" s="12">
        <v>0</v>
      </c>
      <c r="AY266" s="12">
        <v>0</v>
      </c>
      <c r="AZ266" s="12">
        <v>111066</v>
      </c>
      <c r="BA266" s="12">
        <v>0</v>
      </c>
      <c r="BB266" s="12">
        <v>0</v>
      </c>
      <c r="BC266" s="12">
        <v>1100</v>
      </c>
      <c r="BD266" s="12">
        <v>12183</v>
      </c>
      <c r="BE266" s="12">
        <v>553</v>
      </c>
      <c r="BF266" s="12">
        <v>210908</v>
      </c>
      <c r="BG266" s="12">
        <v>0</v>
      </c>
      <c r="BH266" s="12">
        <v>0</v>
      </c>
      <c r="BI266" s="12">
        <v>0</v>
      </c>
      <c r="BJ266" s="12">
        <v>0</v>
      </c>
      <c r="BK266" s="12">
        <v>0</v>
      </c>
      <c r="BL266" s="12">
        <v>432135</v>
      </c>
      <c r="BM266" s="12">
        <v>0</v>
      </c>
      <c r="BN266" s="12">
        <v>0</v>
      </c>
      <c r="BO266" s="12">
        <v>0</v>
      </c>
      <c r="BP266" s="12">
        <v>126076</v>
      </c>
      <c r="BQ266" s="12">
        <v>0</v>
      </c>
      <c r="BR266" s="55">
        <f t="shared" si="14"/>
        <v>15427723</v>
      </c>
    </row>
    <row r="267" spans="1:70" x14ac:dyDescent="0.25">
      <c r="A267" s="9"/>
      <c r="B267" s="10">
        <v>351.4</v>
      </c>
      <c r="C267" s="11" t="s">
        <v>189</v>
      </c>
      <c r="D267" s="12">
        <v>0</v>
      </c>
      <c r="E267" s="12">
        <v>0</v>
      </c>
      <c r="F267" s="12">
        <v>52746</v>
      </c>
      <c r="G267" s="12">
        <v>0</v>
      </c>
      <c r="H267" s="12">
        <v>0</v>
      </c>
      <c r="I267" s="12">
        <v>0</v>
      </c>
      <c r="J267" s="12">
        <v>0</v>
      </c>
      <c r="K267" s="12">
        <v>0</v>
      </c>
      <c r="L267" s="12">
        <v>33800</v>
      </c>
      <c r="M267" s="12">
        <v>0</v>
      </c>
      <c r="N267" s="12">
        <v>0</v>
      </c>
      <c r="O267" s="12">
        <v>0</v>
      </c>
      <c r="P267" s="12">
        <v>0</v>
      </c>
      <c r="Q267" s="12">
        <v>0</v>
      </c>
      <c r="R267" s="12">
        <v>0</v>
      </c>
      <c r="S267" s="12">
        <v>0</v>
      </c>
      <c r="T267" s="12">
        <v>0</v>
      </c>
      <c r="U267" s="12">
        <v>0</v>
      </c>
      <c r="V267" s="12">
        <v>38</v>
      </c>
      <c r="W267" s="12">
        <v>0</v>
      </c>
      <c r="X267" s="12">
        <v>0</v>
      </c>
      <c r="Y267" s="12">
        <v>0</v>
      </c>
      <c r="Z267" s="12">
        <v>0</v>
      </c>
      <c r="AA267" s="12">
        <v>0</v>
      </c>
      <c r="AB267" s="12">
        <v>0</v>
      </c>
      <c r="AC267" s="12">
        <v>0</v>
      </c>
      <c r="AD267" s="12">
        <v>0</v>
      </c>
      <c r="AE267" s="12">
        <v>0</v>
      </c>
      <c r="AF267" s="12">
        <v>0</v>
      </c>
      <c r="AG267" s="12">
        <v>0</v>
      </c>
      <c r="AH267" s="12">
        <v>0</v>
      </c>
      <c r="AI267" s="12">
        <v>0</v>
      </c>
      <c r="AJ267" s="12">
        <v>0</v>
      </c>
      <c r="AK267" s="12">
        <v>34668</v>
      </c>
      <c r="AL267" s="12">
        <v>0</v>
      </c>
      <c r="AM267" s="12">
        <v>0</v>
      </c>
      <c r="AN267" s="12">
        <v>0</v>
      </c>
      <c r="AO267" s="12">
        <v>14528</v>
      </c>
      <c r="AP267" s="12">
        <v>0</v>
      </c>
      <c r="AQ267" s="12">
        <v>0</v>
      </c>
      <c r="AR267" s="12">
        <v>207</v>
      </c>
      <c r="AS267" s="12">
        <v>0</v>
      </c>
      <c r="AT267" s="12">
        <v>1225034</v>
      </c>
      <c r="AU267" s="12">
        <v>0</v>
      </c>
      <c r="AV267" s="12">
        <v>64845</v>
      </c>
      <c r="AW267" s="12">
        <v>0</v>
      </c>
      <c r="AX267" s="12">
        <v>0</v>
      </c>
      <c r="AY267" s="12">
        <v>0</v>
      </c>
      <c r="AZ267" s="12">
        <v>0</v>
      </c>
      <c r="BA267" s="12">
        <v>38237038</v>
      </c>
      <c r="BB267" s="12">
        <v>0</v>
      </c>
      <c r="BC267" s="12">
        <v>13513</v>
      </c>
      <c r="BD267" s="12">
        <v>2260</v>
      </c>
      <c r="BE267" s="12">
        <v>0</v>
      </c>
      <c r="BF267" s="12">
        <v>0</v>
      </c>
      <c r="BG267" s="12">
        <v>1137</v>
      </c>
      <c r="BH267" s="12">
        <v>0</v>
      </c>
      <c r="BI267" s="12">
        <v>0</v>
      </c>
      <c r="BJ267" s="12">
        <v>0</v>
      </c>
      <c r="BK267" s="12">
        <v>0</v>
      </c>
      <c r="BL267" s="12">
        <v>9800</v>
      </c>
      <c r="BM267" s="12">
        <v>0</v>
      </c>
      <c r="BN267" s="12">
        <v>0</v>
      </c>
      <c r="BO267" s="12">
        <v>0</v>
      </c>
      <c r="BP267" s="12">
        <v>15000</v>
      </c>
      <c r="BQ267" s="12">
        <v>0</v>
      </c>
      <c r="BR267" s="55">
        <f t="shared" si="14"/>
        <v>39704614</v>
      </c>
    </row>
    <row r="268" spans="1:70" x14ac:dyDescent="0.25">
      <c r="A268" s="9"/>
      <c r="B268" s="10">
        <v>351.5</v>
      </c>
      <c r="C268" s="11" t="s">
        <v>190</v>
      </c>
      <c r="D268" s="12">
        <v>128119</v>
      </c>
      <c r="E268" s="12">
        <v>565111</v>
      </c>
      <c r="F268" s="12">
        <v>636669</v>
      </c>
      <c r="G268" s="12">
        <v>311773</v>
      </c>
      <c r="H268" s="12">
        <v>1097260</v>
      </c>
      <c r="I268" s="12">
        <v>909494</v>
      </c>
      <c r="J268" s="12">
        <v>40285</v>
      </c>
      <c r="K268" s="12">
        <v>1053850</v>
      </c>
      <c r="L268" s="12">
        <v>455407</v>
      </c>
      <c r="M268" s="12">
        <v>652853</v>
      </c>
      <c r="N268" s="12">
        <v>0</v>
      </c>
      <c r="O268" s="12">
        <v>0</v>
      </c>
      <c r="P268" s="12">
        <v>0</v>
      </c>
      <c r="Q268" s="12">
        <v>0</v>
      </c>
      <c r="R268" s="12">
        <v>614472</v>
      </c>
      <c r="S268" s="12">
        <v>82266</v>
      </c>
      <c r="T268" s="12">
        <v>42233</v>
      </c>
      <c r="U268" s="12">
        <v>165541</v>
      </c>
      <c r="V268" s="12">
        <v>71201</v>
      </c>
      <c r="W268" s="12">
        <v>214647</v>
      </c>
      <c r="X268" s="12">
        <v>26112</v>
      </c>
      <c r="Y268" s="12">
        <v>114367</v>
      </c>
      <c r="Z268" s="12">
        <v>0</v>
      </c>
      <c r="AA268" s="12">
        <v>11214</v>
      </c>
      <c r="AB268" s="12">
        <v>517394</v>
      </c>
      <c r="AC268" s="12">
        <v>251942</v>
      </c>
      <c r="AD268" s="12">
        <v>3506000</v>
      </c>
      <c r="AE268" s="12">
        <v>0</v>
      </c>
      <c r="AF268" s="12">
        <v>366660</v>
      </c>
      <c r="AG268" s="12">
        <v>150623</v>
      </c>
      <c r="AH268" s="12">
        <v>0</v>
      </c>
      <c r="AI268" s="12">
        <v>0</v>
      </c>
      <c r="AJ268" s="12">
        <v>1144774</v>
      </c>
      <c r="AK268" s="12">
        <v>2009057</v>
      </c>
      <c r="AL268" s="12">
        <v>184670</v>
      </c>
      <c r="AM268" s="12">
        <v>96689</v>
      </c>
      <c r="AN268" s="12">
        <v>0</v>
      </c>
      <c r="AO268" s="12">
        <v>78754</v>
      </c>
      <c r="AP268" s="12">
        <v>5513000</v>
      </c>
      <c r="AQ268" s="12">
        <v>849344</v>
      </c>
      <c r="AR268" s="12">
        <v>748080</v>
      </c>
      <c r="AS268" s="12">
        <v>8111507</v>
      </c>
      <c r="AT268" s="12">
        <v>3397</v>
      </c>
      <c r="AU268" s="12">
        <v>385897</v>
      </c>
      <c r="AV268" s="12">
        <v>610362</v>
      </c>
      <c r="AW268" s="12">
        <v>0</v>
      </c>
      <c r="AX268" s="12">
        <v>7813490</v>
      </c>
      <c r="AY268" s="12">
        <v>1307168</v>
      </c>
      <c r="AZ268" s="12">
        <v>562045</v>
      </c>
      <c r="BA268" s="12">
        <v>71591</v>
      </c>
      <c r="BB268" s="12">
        <v>3380475</v>
      </c>
      <c r="BC268" s="12">
        <v>2925274</v>
      </c>
      <c r="BD268" s="12">
        <v>0</v>
      </c>
      <c r="BE268" s="12">
        <v>1049436</v>
      </c>
      <c r="BF268" s="12">
        <v>15412</v>
      </c>
      <c r="BG268" s="12">
        <v>74650</v>
      </c>
      <c r="BH268" s="12">
        <v>1410145.66</v>
      </c>
      <c r="BI268" s="12">
        <v>2279</v>
      </c>
      <c r="BJ268" s="12">
        <v>209830</v>
      </c>
      <c r="BK268" s="12">
        <v>304831</v>
      </c>
      <c r="BL268" s="12">
        <v>6747</v>
      </c>
      <c r="BM268" s="12">
        <v>9452</v>
      </c>
      <c r="BN268" s="12">
        <v>1563093</v>
      </c>
      <c r="BO268" s="12">
        <v>16880</v>
      </c>
      <c r="BP268" s="12">
        <v>0</v>
      </c>
      <c r="BQ268" s="12">
        <v>0</v>
      </c>
      <c r="BR268" s="55">
        <f t="shared" si="14"/>
        <v>52443822.659999996</v>
      </c>
    </row>
    <row r="269" spans="1:70" x14ac:dyDescent="0.25">
      <c r="A269" s="9"/>
      <c r="B269" s="10">
        <v>351.6</v>
      </c>
      <c r="C269" s="11" t="s">
        <v>191</v>
      </c>
      <c r="D269" s="12">
        <v>0</v>
      </c>
      <c r="E269" s="12">
        <v>0</v>
      </c>
      <c r="F269" s="12">
        <v>247</v>
      </c>
      <c r="G269" s="12">
        <v>0</v>
      </c>
      <c r="H269" s="12">
        <v>0</v>
      </c>
      <c r="I269" s="12">
        <v>0</v>
      </c>
      <c r="J269" s="12">
        <v>0</v>
      </c>
      <c r="K269" s="12">
        <v>12</v>
      </c>
      <c r="L269" s="12">
        <v>0</v>
      </c>
      <c r="M269" s="12">
        <v>0</v>
      </c>
      <c r="N269" s="12">
        <v>0</v>
      </c>
      <c r="O269" s="12">
        <v>0</v>
      </c>
      <c r="P269" s="12">
        <v>0</v>
      </c>
      <c r="Q269" s="12">
        <v>0</v>
      </c>
      <c r="R269" s="12">
        <v>0</v>
      </c>
      <c r="S269" s="12">
        <v>11862</v>
      </c>
      <c r="T269" s="12">
        <v>0</v>
      </c>
      <c r="U269" s="12">
        <v>0</v>
      </c>
      <c r="V269" s="12">
        <v>0</v>
      </c>
      <c r="W269" s="12">
        <v>300</v>
      </c>
      <c r="X269" s="12">
        <v>0</v>
      </c>
      <c r="Y269" s="12">
        <v>0</v>
      </c>
      <c r="Z269" s="12">
        <v>0</v>
      </c>
      <c r="AA269" s="12">
        <v>5862</v>
      </c>
      <c r="AB269" s="12">
        <v>0</v>
      </c>
      <c r="AC269" s="12">
        <v>0</v>
      </c>
      <c r="AD269" s="12">
        <v>0</v>
      </c>
      <c r="AE269" s="12">
        <v>0</v>
      </c>
      <c r="AF269" s="12">
        <v>0</v>
      </c>
      <c r="AG269" s="12">
        <v>0</v>
      </c>
      <c r="AH269" s="12">
        <v>0</v>
      </c>
      <c r="AI269" s="12">
        <v>0</v>
      </c>
      <c r="AJ269" s="12">
        <v>0</v>
      </c>
      <c r="AK269" s="12">
        <v>216</v>
      </c>
      <c r="AL269" s="12">
        <v>0</v>
      </c>
      <c r="AM269" s="12">
        <v>0</v>
      </c>
      <c r="AN269" s="12">
        <v>0</v>
      </c>
      <c r="AO269" s="12">
        <v>0</v>
      </c>
      <c r="AP269" s="12">
        <v>0</v>
      </c>
      <c r="AQ269" s="12">
        <v>0</v>
      </c>
      <c r="AR269" s="12">
        <v>49</v>
      </c>
      <c r="AS269" s="12">
        <v>0</v>
      </c>
      <c r="AT269" s="12">
        <v>0</v>
      </c>
      <c r="AU269" s="12">
        <v>200</v>
      </c>
      <c r="AV269" s="12">
        <v>84</v>
      </c>
      <c r="AW269" s="12">
        <v>0</v>
      </c>
      <c r="AX269" s="12">
        <v>0</v>
      </c>
      <c r="AY269" s="12">
        <v>3125</v>
      </c>
      <c r="AZ269" s="12">
        <v>0</v>
      </c>
      <c r="BA269" s="12">
        <v>0</v>
      </c>
      <c r="BB269" s="12">
        <v>215</v>
      </c>
      <c r="BC269" s="12">
        <v>187819</v>
      </c>
      <c r="BD269" s="12">
        <v>0</v>
      </c>
      <c r="BE269" s="12">
        <v>55</v>
      </c>
      <c r="BF269" s="12">
        <v>4</v>
      </c>
      <c r="BG269" s="12">
        <v>0</v>
      </c>
      <c r="BH269" s="12">
        <v>180</v>
      </c>
      <c r="BI269" s="12">
        <v>0</v>
      </c>
      <c r="BJ269" s="12">
        <v>153</v>
      </c>
      <c r="BK269" s="12">
        <v>0</v>
      </c>
      <c r="BL269" s="12">
        <v>0</v>
      </c>
      <c r="BM269" s="12">
        <v>0</v>
      </c>
      <c r="BN269" s="12">
        <v>231</v>
      </c>
      <c r="BO269" s="12">
        <v>0</v>
      </c>
      <c r="BP269" s="12">
        <v>0</v>
      </c>
      <c r="BQ269" s="12">
        <v>0</v>
      </c>
      <c r="BR269" s="55">
        <f t="shared" si="14"/>
        <v>210614</v>
      </c>
    </row>
    <row r="270" spans="1:70" x14ac:dyDescent="0.25">
      <c r="A270" s="9"/>
      <c r="B270" s="10">
        <v>351.7</v>
      </c>
      <c r="C270" s="11" t="s">
        <v>192</v>
      </c>
      <c r="D270" s="12">
        <v>259931</v>
      </c>
      <c r="E270" s="12">
        <v>0</v>
      </c>
      <c r="F270" s="12">
        <v>0</v>
      </c>
      <c r="G270" s="12">
        <v>0</v>
      </c>
      <c r="H270" s="12">
        <v>296438</v>
      </c>
      <c r="I270" s="12">
        <v>0</v>
      </c>
      <c r="J270" s="12">
        <v>0</v>
      </c>
      <c r="K270" s="12">
        <v>108683</v>
      </c>
      <c r="L270" s="12">
        <v>126019</v>
      </c>
      <c r="M270" s="12">
        <v>145227</v>
      </c>
      <c r="N270" s="12">
        <v>0</v>
      </c>
      <c r="O270" s="12">
        <v>74795</v>
      </c>
      <c r="P270" s="12">
        <v>0</v>
      </c>
      <c r="Q270" s="12">
        <v>0</v>
      </c>
      <c r="R270" s="12">
        <v>0</v>
      </c>
      <c r="S270" s="12">
        <v>0</v>
      </c>
      <c r="T270" s="12">
        <v>5697</v>
      </c>
      <c r="U270" s="12">
        <v>0</v>
      </c>
      <c r="V270" s="12">
        <v>0</v>
      </c>
      <c r="W270" s="12">
        <v>31828</v>
      </c>
      <c r="X270" s="12">
        <v>3845</v>
      </c>
      <c r="Y270" s="12">
        <v>26067</v>
      </c>
      <c r="Z270" s="12">
        <v>0</v>
      </c>
      <c r="AA270" s="12">
        <v>25360</v>
      </c>
      <c r="AB270" s="12">
        <v>0</v>
      </c>
      <c r="AC270" s="12">
        <v>0</v>
      </c>
      <c r="AD270" s="12">
        <v>465000</v>
      </c>
      <c r="AE270" s="12">
        <v>0</v>
      </c>
      <c r="AF270" s="12">
        <v>73632</v>
      </c>
      <c r="AG270" s="12">
        <v>0</v>
      </c>
      <c r="AH270" s="12">
        <v>0</v>
      </c>
      <c r="AI270" s="12">
        <v>0</v>
      </c>
      <c r="AJ270" s="12">
        <v>242072</v>
      </c>
      <c r="AK270" s="12">
        <v>0</v>
      </c>
      <c r="AL270" s="12">
        <v>199500</v>
      </c>
      <c r="AM270" s="12">
        <v>42730</v>
      </c>
      <c r="AN270" s="12">
        <v>0</v>
      </c>
      <c r="AO270" s="12">
        <v>57242</v>
      </c>
      <c r="AP270" s="12">
        <v>0</v>
      </c>
      <c r="AQ270" s="12">
        <v>72723</v>
      </c>
      <c r="AR270" s="12">
        <v>118017</v>
      </c>
      <c r="AS270" s="12">
        <v>718095</v>
      </c>
      <c r="AT270" s="12">
        <v>191407</v>
      </c>
      <c r="AU270" s="12">
        <v>45443</v>
      </c>
      <c r="AV270" s="12">
        <v>64218</v>
      </c>
      <c r="AW270" s="12">
        <v>10488</v>
      </c>
      <c r="AX270" s="12">
        <v>0</v>
      </c>
      <c r="AY270" s="12">
        <v>270170</v>
      </c>
      <c r="AZ270" s="12">
        <v>948943</v>
      </c>
      <c r="BA270" s="12">
        <v>175277</v>
      </c>
      <c r="BB270" s="12">
        <v>620784</v>
      </c>
      <c r="BC270" s="12">
        <v>0</v>
      </c>
      <c r="BD270" s="12">
        <v>0</v>
      </c>
      <c r="BE270" s="12">
        <v>0</v>
      </c>
      <c r="BF270" s="12">
        <v>240463</v>
      </c>
      <c r="BG270" s="12">
        <v>132650</v>
      </c>
      <c r="BH270" s="12">
        <v>0</v>
      </c>
      <c r="BI270" s="12">
        <v>371656</v>
      </c>
      <c r="BJ270" s="12">
        <v>0</v>
      </c>
      <c r="BK270" s="12">
        <v>0</v>
      </c>
      <c r="BL270" s="12">
        <v>0</v>
      </c>
      <c r="BM270" s="12">
        <v>0</v>
      </c>
      <c r="BN270" s="12">
        <v>350393</v>
      </c>
      <c r="BO270" s="12">
        <v>0</v>
      </c>
      <c r="BP270" s="12">
        <v>0</v>
      </c>
      <c r="BQ270" s="12">
        <v>0</v>
      </c>
      <c r="BR270" s="55">
        <f t="shared" si="14"/>
        <v>6514793</v>
      </c>
    </row>
    <row r="271" spans="1:70" x14ac:dyDescent="0.25">
      <c r="A271" s="9"/>
      <c r="B271" s="10">
        <v>351.8</v>
      </c>
      <c r="C271" s="11" t="s">
        <v>193</v>
      </c>
      <c r="D271" s="12">
        <v>0</v>
      </c>
      <c r="E271" s="12">
        <v>14265</v>
      </c>
      <c r="F271" s="12">
        <v>254739</v>
      </c>
      <c r="G271" s="12">
        <v>0</v>
      </c>
      <c r="H271" s="12">
        <v>0</v>
      </c>
      <c r="I271" s="12">
        <v>0</v>
      </c>
      <c r="J271" s="12">
        <v>0</v>
      </c>
      <c r="K271" s="12">
        <v>0</v>
      </c>
      <c r="L271" s="12">
        <v>3048</v>
      </c>
      <c r="M271" s="12">
        <v>0</v>
      </c>
      <c r="N271" s="12">
        <v>0</v>
      </c>
      <c r="O271" s="12">
        <v>95004</v>
      </c>
      <c r="P271" s="12">
        <v>0</v>
      </c>
      <c r="Q271" s="12">
        <v>0</v>
      </c>
      <c r="R271" s="12">
        <v>0</v>
      </c>
      <c r="S271" s="12">
        <v>0</v>
      </c>
      <c r="T271" s="12">
        <v>0</v>
      </c>
      <c r="U271" s="12">
        <v>0</v>
      </c>
      <c r="V271" s="12">
        <v>0</v>
      </c>
      <c r="W271" s="12">
        <v>0</v>
      </c>
      <c r="X271" s="12">
        <v>9379</v>
      </c>
      <c r="Y271" s="12">
        <v>35233</v>
      </c>
      <c r="Z271" s="12">
        <v>0</v>
      </c>
      <c r="AA271" s="12">
        <v>82751</v>
      </c>
      <c r="AB271" s="12">
        <v>166752</v>
      </c>
      <c r="AC271" s="12">
        <v>107280</v>
      </c>
      <c r="AD271" s="12">
        <v>0</v>
      </c>
      <c r="AE271" s="12">
        <v>0</v>
      </c>
      <c r="AF271" s="12">
        <v>123086</v>
      </c>
      <c r="AG271" s="12">
        <v>0</v>
      </c>
      <c r="AH271" s="12">
        <v>0</v>
      </c>
      <c r="AI271" s="12">
        <v>0</v>
      </c>
      <c r="AJ271" s="12">
        <v>0</v>
      </c>
      <c r="AK271" s="12">
        <v>563751</v>
      </c>
      <c r="AL271" s="12">
        <v>0</v>
      </c>
      <c r="AM271" s="12">
        <v>0</v>
      </c>
      <c r="AN271" s="12">
        <v>0</v>
      </c>
      <c r="AO271" s="12">
        <v>30249</v>
      </c>
      <c r="AP271" s="12">
        <v>0</v>
      </c>
      <c r="AQ271" s="12">
        <v>0</v>
      </c>
      <c r="AR271" s="12">
        <v>149383</v>
      </c>
      <c r="AS271" s="12">
        <v>0</v>
      </c>
      <c r="AT271" s="12">
        <v>191913</v>
      </c>
      <c r="AU271" s="12">
        <v>48201</v>
      </c>
      <c r="AV271" s="12">
        <v>152815</v>
      </c>
      <c r="AW271" s="12">
        <v>0</v>
      </c>
      <c r="AX271" s="12">
        <v>0</v>
      </c>
      <c r="AY271" s="12">
        <v>0</v>
      </c>
      <c r="AZ271" s="12">
        <v>0</v>
      </c>
      <c r="BA271" s="12">
        <v>0</v>
      </c>
      <c r="BB271" s="12">
        <v>1026597</v>
      </c>
      <c r="BC271" s="12">
        <v>0</v>
      </c>
      <c r="BD271" s="12">
        <v>0</v>
      </c>
      <c r="BE271" s="12">
        <v>0</v>
      </c>
      <c r="BF271" s="12">
        <v>305433</v>
      </c>
      <c r="BG271" s="12">
        <v>0</v>
      </c>
      <c r="BH271" s="12">
        <v>0</v>
      </c>
      <c r="BI271" s="12">
        <v>0</v>
      </c>
      <c r="BJ271" s="12">
        <v>137773</v>
      </c>
      <c r="BK271" s="12">
        <v>36724</v>
      </c>
      <c r="BL271" s="12">
        <v>0</v>
      </c>
      <c r="BM271" s="12">
        <v>0</v>
      </c>
      <c r="BN271" s="12">
        <v>12272</v>
      </c>
      <c r="BO271" s="12">
        <v>23031</v>
      </c>
      <c r="BP271" s="12">
        <v>0</v>
      </c>
      <c r="BQ271" s="12">
        <v>0</v>
      </c>
      <c r="BR271" s="55">
        <f t="shared" si="14"/>
        <v>3569679</v>
      </c>
    </row>
    <row r="272" spans="1:70" x14ac:dyDescent="0.25">
      <c r="A272" s="9"/>
      <c r="B272" s="10">
        <v>351.85</v>
      </c>
      <c r="C272" s="11" t="s">
        <v>388</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2">
        <v>0</v>
      </c>
      <c r="AE272" s="12">
        <v>0</v>
      </c>
      <c r="AF272" s="12">
        <v>0</v>
      </c>
      <c r="AG272" s="12">
        <v>0</v>
      </c>
      <c r="AH272" s="12">
        <v>0</v>
      </c>
      <c r="AI272" s="12">
        <v>0</v>
      </c>
      <c r="AJ272" s="12">
        <v>0</v>
      </c>
      <c r="AK272" s="12">
        <v>0</v>
      </c>
      <c r="AL272" s="12">
        <v>0</v>
      </c>
      <c r="AM272" s="12">
        <v>0</v>
      </c>
      <c r="AN272" s="12">
        <v>0</v>
      </c>
      <c r="AO272" s="12">
        <v>0</v>
      </c>
      <c r="AP272" s="12">
        <v>0</v>
      </c>
      <c r="AQ272" s="12">
        <v>0</v>
      </c>
      <c r="AR272" s="12">
        <v>0</v>
      </c>
      <c r="AS272" s="12">
        <v>0</v>
      </c>
      <c r="AT272" s="12">
        <v>0</v>
      </c>
      <c r="AU272" s="12">
        <v>0</v>
      </c>
      <c r="AV272" s="12">
        <v>0</v>
      </c>
      <c r="AW272" s="12">
        <v>0</v>
      </c>
      <c r="AX272" s="12">
        <v>0</v>
      </c>
      <c r="AY272" s="12">
        <v>0</v>
      </c>
      <c r="AZ272" s="12">
        <v>0</v>
      </c>
      <c r="BA272" s="12">
        <v>0</v>
      </c>
      <c r="BB272" s="12">
        <v>0</v>
      </c>
      <c r="BC272" s="12">
        <v>0</v>
      </c>
      <c r="BD272" s="12">
        <v>0</v>
      </c>
      <c r="BE272" s="12">
        <v>0</v>
      </c>
      <c r="BF272" s="12">
        <v>0</v>
      </c>
      <c r="BG272" s="12">
        <v>0</v>
      </c>
      <c r="BH272" s="12">
        <v>0</v>
      </c>
      <c r="BI272" s="12">
        <v>0</v>
      </c>
      <c r="BJ272" s="12">
        <v>0</v>
      </c>
      <c r="BK272" s="12">
        <v>0</v>
      </c>
      <c r="BL272" s="12">
        <v>0</v>
      </c>
      <c r="BM272" s="12">
        <v>0</v>
      </c>
      <c r="BN272" s="12">
        <v>0</v>
      </c>
      <c r="BO272" s="12">
        <v>0</v>
      </c>
      <c r="BP272" s="12">
        <v>0</v>
      </c>
      <c r="BQ272" s="12">
        <v>0</v>
      </c>
      <c r="BR272" s="55">
        <f t="shared" si="14"/>
        <v>0</v>
      </c>
    </row>
    <row r="273" spans="1:70" x14ac:dyDescent="0.25">
      <c r="A273" s="9"/>
      <c r="B273" s="10">
        <v>351.9</v>
      </c>
      <c r="C273" s="11" t="s">
        <v>343</v>
      </c>
      <c r="D273" s="12">
        <v>0</v>
      </c>
      <c r="E273" s="12">
        <v>0</v>
      </c>
      <c r="F273" s="12">
        <v>0</v>
      </c>
      <c r="G273" s="12">
        <v>0</v>
      </c>
      <c r="H273" s="12">
        <v>0</v>
      </c>
      <c r="I273" s="12">
        <v>23563</v>
      </c>
      <c r="J273" s="12">
        <v>19362</v>
      </c>
      <c r="K273" s="12">
        <v>0</v>
      </c>
      <c r="L273" s="12">
        <v>440838</v>
      </c>
      <c r="M273" s="12">
        <v>0</v>
      </c>
      <c r="N273" s="12">
        <v>0</v>
      </c>
      <c r="O273" s="12">
        <v>11398839</v>
      </c>
      <c r="P273" s="12">
        <v>0</v>
      </c>
      <c r="Q273" s="12">
        <v>0</v>
      </c>
      <c r="R273" s="12">
        <v>0</v>
      </c>
      <c r="S273" s="12">
        <v>5138</v>
      </c>
      <c r="T273" s="12">
        <v>0</v>
      </c>
      <c r="U273" s="12">
        <v>0</v>
      </c>
      <c r="V273" s="12">
        <v>6681</v>
      </c>
      <c r="W273" s="12">
        <v>6350</v>
      </c>
      <c r="X273" s="12">
        <v>0</v>
      </c>
      <c r="Y273" s="12">
        <v>0</v>
      </c>
      <c r="Z273" s="12">
        <v>0</v>
      </c>
      <c r="AA273" s="12">
        <v>66580</v>
      </c>
      <c r="AB273" s="12">
        <v>0</v>
      </c>
      <c r="AC273" s="12">
        <v>0</v>
      </c>
      <c r="AD273" s="12">
        <v>822000</v>
      </c>
      <c r="AE273" s="12">
        <v>0</v>
      </c>
      <c r="AF273" s="12">
        <v>74724558</v>
      </c>
      <c r="AG273" s="12">
        <v>0</v>
      </c>
      <c r="AH273" s="12">
        <v>312624</v>
      </c>
      <c r="AI273" s="12">
        <v>0</v>
      </c>
      <c r="AJ273" s="12">
        <v>0</v>
      </c>
      <c r="AK273" s="12">
        <v>33479</v>
      </c>
      <c r="AL273" s="12">
        <v>0</v>
      </c>
      <c r="AM273" s="12">
        <v>0</v>
      </c>
      <c r="AN273" s="12">
        <v>15267</v>
      </c>
      <c r="AO273" s="12">
        <v>10728</v>
      </c>
      <c r="AP273" s="12">
        <v>0</v>
      </c>
      <c r="AQ273" s="12">
        <v>0</v>
      </c>
      <c r="AR273" s="12">
        <v>14556523</v>
      </c>
      <c r="AS273" s="12">
        <v>0</v>
      </c>
      <c r="AT273" s="12">
        <v>0</v>
      </c>
      <c r="AU273" s="12">
        <v>17126</v>
      </c>
      <c r="AV273" s="12">
        <v>659348</v>
      </c>
      <c r="AW273" s="12">
        <v>0</v>
      </c>
      <c r="AX273" s="12">
        <v>64347962</v>
      </c>
      <c r="AY273" s="12">
        <v>0</v>
      </c>
      <c r="AZ273" s="12">
        <v>0</v>
      </c>
      <c r="BA273" s="12">
        <v>0</v>
      </c>
      <c r="BB273" s="12">
        <v>0</v>
      </c>
      <c r="BC273" s="12">
        <v>0</v>
      </c>
      <c r="BD273" s="12">
        <v>0</v>
      </c>
      <c r="BE273" s="12">
        <v>0</v>
      </c>
      <c r="BF273" s="12">
        <v>0</v>
      </c>
      <c r="BG273" s="12">
        <v>22073</v>
      </c>
      <c r="BH273" s="12">
        <v>1289.3399999999999</v>
      </c>
      <c r="BI273" s="12">
        <v>599027</v>
      </c>
      <c r="BJ273" s="12">
        <v>0</v>
      </c>
      <c r="BK273" s="12">
        <v>2823589</v>
      </c>
      <c r="BL273" s="12">
        <v>2569019</v>
      </c>
      <c r="BM273" s="12">
        <v>0</v>
      </c>
      <c r="BN273" s="12">
        <v>0</v>
      </c>
      <c r="BO273" s="12">
        <v>0</v>
      </c>
      <c r="BP273" s="12">
        <v>0</v>
      </c>
      <c r="BQ273" s="12">
        <v>0</v>
      </c>
      <c r="BR273" s="55">
        <f t="shared" si="14"/>
        <v>173481963.34</v>
      </c>
    </row>
    <row r="274" spans="1:70" x14ac:dyDescent="0.25">
      <c r="A274" s="9"/>
      <c r="B274" s="10">
        <v>352</v>
      </c>
      <c r="C274" s="11" t="s">
        <v>194</v>
      </c>
      <c r="D274" s="12">
        <v>0</v>
      </c>
      <c r="E274" s="12">
        <v>0</v>
      </c>
      <c r="F274" s="12">
        <v>38239</v>
      </c>
      <c r="G274" s="12">
        <v>0</v>
      </c>
      <c r="H274" s="12">
        <v>325434</v>
      </c>
      <c r="I274" s="12">
        <v>0</v>
      </c>
      <c r="J274" s="12">
        <v>0</v>
      </c>
      <c r="K274" s="12">
        <v>2145</v>
      </c>
      <c r="L274" s="12">
        <v>0</v>
      </c>
      <c r="M274" s="12">
        <v>51298</v>
      </c>
      <c r="N274" s="12">
        <v>-3416</v>
      </c>
      <c r="O274" s="12">
        <v>12088</v>
      </c>
      <c r="P274" s="12">
        <v>0</v>
      </c>
      <c r="Q274" s="12">
        <v>0</v>
      </c>
      <c r="R274" s="12">
        <v>26737</v>
      </c>
      <c r="S274" s="12">
        <v>8321</v>
      </c>
      <c r="T274" s="12">
        <v>0</v>
      </c>
      <c r="U274" s="12">
        <v>0</v>
      </c>
      <c r="V274" s="12">
        <v>0</v>
      </c>
      <c r="W274" s="12">
        <v>2370</v>
      </c>
      <c r="X274" s="12">
        <v>0</v>
      </c>
      <c r="Y274" s="12">
        <v>7669</v>
      </c>
      <c r="Z274" s="12">
        <v>177</v>
      </c>
      <c r="AA274" s="12">
        <v>0</v>
      </c>
      <c r="AB274" s="12">
        <v>0</v>
      </c>
      <c r="AC274" s="12">
        <v>7672</v>
      </c>
      <c r="AD274" s="12">
        <v>65000</v>
      </c>
      <c r="AE274" s="12">
        <v>0</v>
      </c>
      <c r="AF274" s="12">
        <v>18924</v>
      </c>
      <c r="AG274" s="12">
        <v>2180</v>
      </c>
      <c r="AH274" s="12">
        <v>0</v>
      </c>
      <c r="AI274" s="12">
        <v>2820</v>
      </c>
      <c r="AJ274" s="12">
        <v>22593</v>
      </c>
      <c r="AK274" s="12">
        <v>183427</v>
      </c>
      <c r="AL274" s="12">
        <v>0</v>
      </c>
      <c r="AM274" s="12">
        <v>7956</v>
      </c>
      <c r="AN274" s="12">
        <v>0</v>
      </c>
      <c r="AO274" s="12">
        <v>13702</v>
      </c>
      <c r="AP274" s="12">
        <v>11000</v>
      </c>
      <c r="AQ274" s="12">
        <v>36231</v>
      </c>
      <c r="AR274" s="12">
        <v>42582</v>
      </c>
      <c r="AS274" s="12">
        <v>40106</v>
      </c>
      <c r="AT274" s="12">
        <v>1519</v>
      </c>
      <c r="AU274" s="12">
        <v>27105</v>
      </c>
      <c r="AV274" s="12">
        <v>0</v>
      </c>
      <c r="AW274" s="12">
        <v>5413</v>
      </c>
      <c r="AX274" s="12">
        <v>0</v>
      </c>
      <c r="AY274" s="12">
        <v>44709</v>
      </c>
      <c r="AZ274" s="12">
        <v>64667</v>
      </c>
      <c r="BA274" s="12">
        <v>60</v>
      </c>
      <c r="BB274" s="12">
        <v>0</v>
      </c>
      <c r="BC274" s="12">
        <v>0</v>
      </c>
      <c r="BD274" s="12">
        <v>2599</v>
      </c>
      <c r="BE274" s="12">
        <v>89672</v>
      </c>
      <c r="BF274" s="12">
        <v>773</v>
      </c>
      <c r="BG274" s="12">
        <v>0</v>
      </c>
      <c r="BH274" s="12">
        <v>0</v>
      </c>
      <c r="BI274" s="12">
        <v>107286</v>
      </c>
      <c r="BJ274" s="12">
        <v>0</v>
      </c>
      <c r="BK274" s="12">
        <v>18083</v>
      </c>
      <c r="BL274" s="12">
        <v>8335</v>
      </c>
      <c r="BM274" s="12">
        <v>0</v>
      </c>
      <c r="BN274" s="12">
        <v>10447</v>
      </c>
      <c r="BO274" s="12">
        <v>4647</v>
      </c>
      <c r="BP274" s="12">
        <v>0</v>
      </c>
      <c r="BQ274" s="12">
        <v>0</v>
      </c>
      <c r="BR274" s="55">
        <f t="shared" si="14"/>
        <v>1310570</v>
      </c>
    </row>
    <row r="275" spans="1:70" x14ac:dyDescent="0.25">
      <c r="A275" s="9"/>
      <c r="B275" s="10">
        <v>353</v>
      </c>
      <c r="C275" s="11" t="s">
        <v>195</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2">
        <v>418000</v>
      </c>
      <c r="AE275" s="12">
        <v>0</v>
      </c>
      <c r="AF275" s="12">
        <v>0</v>
      </c>
      <c r="AG275" s="12">
        <v>0</v>
      </c>
      <c r="AH275" s="12">
        <v>0</v>
      </c>
      <c r="AI275" s="12">
        <v>0</v>
      </c>
      <c r="AJ275" s="12">
        <v>0</v>
      </c>
      <c r="AK275" s="12">
        <v>0</v>
      </c>
      <c r="AL275" s="12">
        <v>0</v>
      </c>
      <c r="AM275" s="12">
        <v>0</v>
      </c>
      <c r="AN275" s="12">
        <v>0</v>
      </c>
      <c r="AO275" s="12">
        <v>0</v>
      </c>
      <c r="AP275" s="12">
        <v>203000</v>
      </c>
      <c r="AQ275" s="12">
        <v>0</v>
      </c>
      <c r="AR275" s="12">
        <v>0</v>
      </c>
      <c r="AS275" s="12">
        <v>0</v>
      </c>
      <c r="AT275" s="12">
        <v>0</v>
      </c>
      <c r="AU275" s="12">
        <v>0</v>
      </c>
      <c r="AV275" s="12">
        <v>0</v>
      </c>
      <c r="AW275" s="12">
        <v>0</v>
      </c>
      <c r="AX275" s="12">
        <v>0</v>
      </c>
      <c r="AY275" s="12">
        <v>0</v>
      </c>
      <c r="AZ275" s="12">
        <v>89703</v>
      </c>
      <c r="BA275" s="12">
        <v>0</v>
      </c>
      <c r="BB275" s="12">
        <v>0</v>
      </c>
      <c r="BC275" s="12">
        <v>0</v>
      </c>
      <c r="BD275" s="12">
        <v>0</v>
      </c>
      <c r="BE275" s="12">
        <v>0</v>
      </c>
      <c r="BF275" s="12">
        <v>0</v>
      </c>
      <c r="BG275" s="12">
        <v>0</v>
      </c>
      <c r="BH275" s="12">
        <v>20515</v>
      </c>
      <c r="BI275" s="12">
        <v>0</v>
      </c>
      <c r="BJ275" s="12">
        <v>0</v>
      </c>
      <c r="BK275" s="12">
        <v>0</v>
      </c>
      <c r="BL275" s="12">
        <v>0</v>
      </c>
      <c r="BM275" s="12">
        <v>0</v>
      </c>
      <c r="BN275" s="12">
        <v>0</v>
      </c>
      <c r="BO275" s="12">
        <v>0</v>
      </c>
      <c r="BP275" s="12">
        <v>0</v>
      </c>
      <c r="BQ275" s="12">
        <v>0</v>
      </c>
      <c r="BR275" s="55">
        <f t="shared" si="14"/>
        <v>731218</v>
      </c>
    </row>
    <row r="276" spans="1:70" x14ac:dyDescent="0.25">
      <c r="A276" s="9"/>
      <c r="B276" s="10">
        <v>354</v>
      </c>
      <c r="C276" s="11" t="s">
        <v>196</v>
      </c>
      <c r="D276" s="12">
        <v>258532</v>
      </c>
      <c r="E276" s="12">
        <v>22</v>
      </c>
      <c r="F276" s="12">
        <v>577856</v>
      </c>
      <c r="G276" s="12">
        <v>0</v>
      </c>
      <c r="H276" s="12">
        <v>916071</v>
      </c>
      <c r="I276" s="12">
        <v>128706</v>
      </c>
      <c r="J276" s="12">
        <v>0</v>
      </c>
      <c r="K276" s="12">
        <v>512084</v>
      </c>
      <c r="L276" s="12">
        <v>9405</v>
      </c>
      <c r="M276" s="12">
        <v>0</v>
      </c>
      <c r="N276" s="12">
        <v>396112</v>
      </c>
      <c r="O276" s="12">
        <v>1625</v>
      </c>
      <c r="P276" s="12">
        <v>26586</v>
      </c>
      <c r="Q276" s="12">
        <v>950</v>
      </c>
      <c r="R276" s="12">
        <v>903092</v>
      </c>
      <c r="S276" s="12">
        <v>39703</v>
      </c>
      <c r="T276" s="12">
        <v>0</v>
      </c>
      <c r="U276" s="12">
        <v>0</v>
      </c>
      <c r="V276" s="12">
        <v>0</v>
      </c>
      <c r="W276" s="12">
        <v>0</v>
      </c>
      <c r="X276" s="12">
        <v>25024</v>
      </c>
      <c r="Y276" s="12">
        <v>0</v>
      </c>
      <c r="Z276" s="12">
        <v>10802</v>
      </c>
      <c r="AA276" s="12">
        <v>0</v>
      </c>
      <c r="AB276" s="12">
        <v>194328</v>
      </c>
      <c r="AC276" s="12">
        <v>82632</v>
      </c>
      <c r="AD276" s="12">
        <v>5255000</v>
      </c>
      <c r="AE276" s="12">
        <v>360</v>
      </c>
      <c r="AF276" s="12">
        <v>904788</v>
      </c>
      <c r="AG276" s="12">
        <v>180</v>
      </c>
      <c r="AH276" s="12">
        <v>0</v>
      </c>
      <c r="AI276" s="12">
        <v>0</v>
      </c>
      <c r="AJ276" s="12">
        <v>386341</v>
      </c>
      <c r="AK276" s="12">
        <v>320956</v>
      </c>
      <c r="AL276" s="12">
        <v>90932</v>
      </c>
      <c r="AM276" s="12">
        <v>8066</v>
      </c>
      <c r="AN276" s="12">
        <v>0</v>
      </c>
      <c r="AO276" s="12">
        <v>0</v>
      </c>
      <c r="AP276" s="12">
        <v>2981000</v>
      </c>
      <c r="AQ276" s="12">
        <v>296415</v>
      </c>
      <c r="AR276" s="12">
        <v>415492</v>
      </c>
      <c r="AS276" s="12">
        <v>1963232</v>
      </c>
      <c r="AT276" s="12">
        <v>3223013</v>
      </c>
      <c r="AU276" s="12">
        <v>62638</v>
      </c>
      <c r="AV276" s="12">
        <v>2921</v>
      </c>
      <c r="AW276" s="12">
        <v>93589</v>
      </c>
      <c r="AX276" s="12">
        <v>6017620</v>
      </c>
      <c r="AY276" s="12">
        <v>436606</v>
      </c>
      <c r="AZ276" s="12">
        <v>9827</v>
      </c>
      <c r="BA276" s="12">
        <v>132646</v>
      </c>
      <c r="BB276" s="12">
        <v>903683</v>
      </c>
      <c r="BC276" s="12">
        <v>89558</v>
      </c>
      <c r="BD276" s="12">
        <v>119254</v>
      </c>
      <c r="BE276" s="12">
        <v>0</v>
      </c>
      <c r="BF276" s="12">
        <v>246038</v>
      </c>
      <c r="BG276" s="12">
        <v>0</v>
      </c>
      <c r="BH276" s="12">
        <v>903819.7300000001</v>
      </c>
      <c r="BI276" s="12">
        <v>180924</v>
      </c>
      <c r="BJ276" s="12">
        <v>33287</v>
      </c>
      <c r="BK276" s="12">
        <v>0</v>
      </c>
      <c r="BL276" s="12">
        <v>6050</v>
      </c>
      <c r="BM276" s="12">
        <v>0</v>
      </c>
      <c r="BN276" s="12">
        <v>132821</v>
      </c>
      <c r="BO276" s="12">
        <v>84784</v>
      </c>
      <c r="BP276" s="12">
        <v>817866</v>
      </c>
      <c r="BQ276" s="12">
        <v>0</v>
      </c>
      <c r="BR276" s="55">
        <f t="shared" si="14"/>
        <v>30203236.73</v>
      </c>
    </row>
    <row r="277" spans="1:70" x14ac:dyDescent="0.25">
      <c r="A277" s="9"/>
      <c r="B277" s="10">
        <v>355</v>
      </c>
      <c r="C277" s="11" t="s">
        <v>197</v>
      </c>
      <c r="D277" s="12">
        <v>181318</v>
      </c>
      <c r="E277" s="12">
        <v>0</v>
      </c>
      <c r="F277" s="12">
        <v>0</v>
      </c>
      <c r="G277" s="12">
        <v>1800</v>
      </c>
      <c r="H277" s="12">
        <v>101906</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2">
        <v>0</v>
      </c>
      <c r="AE277" s="12">
        <v>0</v>
      </c>
      <c r="AF277" s="12">
        <v>0</v>
      </c>
      <c r="AG277" s="12">
        <v>0</v>
      </c>
      <c r="AH277" s="12">
        <v>0</v>
      </c>
      <c r="AI277" s="12">
        <v>0</v>
      </c>
      <c r="AJ277" s="12">
        <v>0</v>
      </c>
      <c r="AK277" s="12">
        <v>0</v>
      </c>
      <c r="AL277" s="12">
        <v>0</v>
      </c>
      <c r="AM277" s="12">
        <v>0</v>
      </c>
      <c r="AN277" s="12">
        <v>0</v>
      </c>
      <c r="AO277" s="12">
        <v>0</v>
      </c>
      <c r="AP277" s="12">
        <v>0</v>
      </c>
      <c r="AQ277" s="12">
        <v>0</v>
      </c>
      <c r="AR277" s="12">
        <v>0</v>
      </c>
      <c r="AS277" s="12">
        <v>0</v>
      </c>
      <c r="AT277" s="12">
        <v>0</v>
      </c>
      <c r="AU277" s="12">
        <v>0</v>
      </c>
      <c r="AV277" s="12">
        <v>0</v>
      </c>
      <c r="AW277" s="12">
        <v>0</v>
      </c>
      <c r="AX277" s="12">
        <v>0</v>
      </c>
      <c r="AY277" s="12">
        <v>0</v>
      </c>
      <c r="AZ277" s="12">
        <v>0</v>
      </c>
      <c r="BA277" s="12">
        <v>151415</v>
      </c>
      <c r="BB277" s="12">
        <v>598215</v>
      </c>
      <c r="BC277" s="12">
        <v>0</v>
      </c>
      <c r="BD277" s="12">
        <v>65751</v>
      </c>
      <c r="BE277" s="12">
        <v>0</v>
      </c>
      <c r="BF277" s="12">
        <v>0</v>
      </c>
      <c r="BG277" s="12">
        <v>0</v>
      </c>
      <c r="BH277" s="12">
        <v>0</v>
      </c>
      <c r="BI277" s="12">
        <v>0</v>
      </c>
      <c r="BJ277" s="12">
        <v>0</v>
      </c>
      <c r="BK277" s="12">
        <v>0</v>
      </c>
      <c r="BL277" s="12">
        <v>0</v>
      </c>
      <c r="BM277" s="12">
        <v>0</v>
      </c>
      <c r="BN277" s="12">
        <v>190183</v>
      </c>
      <c r="BO277" s="12">
        <v>52</v>
      </c>
      <c r="BP277" s="12">
        <v>70677</v>
      </c>
      <c r="BQ277" s="12">
        <v>0</v>
      </c>
      <c r="BR277" s="55">
        <f t="shared" si="14"/>
        <v>1361317</v>
      </c>
    </row>
    <row r="278" spans="1:70" x14ac:dyDescent="0.25">
      <c r="A278" s="9"/>
      <c r="B278" s="10">
        <v>356</v>
      </c>
      <c r="C278" s="11" t="s">
        <v>198</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8000</v>
      </c>
      <c r="T278" s="12">
        <v>0</v>
      </c>
      <c r="U278" s="12">
        <v>0</v>
      </c>
      <c r="V278" s="12">
        <v>0</v>
      </c>
      <c r="W278" s="12">
        <v>0</v>
      </c>
      <c r="X278" s="12">
        <v>0</v>
      </c>
      <c r="Y278" s="12">
        <v>0</v>
      </c>
      <c r="Z278" s="12">
        <v>0</v>
      </c>
      <c r="AA278" s="12">
        <v>0</v>
      </c>
      <c r="AB278" s="12">
        <v>0</v>
      </c>
      <c r="AC278" s="12">
        <v>0</v>
      </c>
      <c r="AD278" s="12">
        <v>0</v>
      </c>
      <c r="AE278" s="12">
        <v>0</v>
      </c>
      <c r="AF278" s="12">
        <v>0</v>
      </c>
      <c r="AG278" s="12">
        <v>0</v>
      </c>
      <c r="AH278" s="12">
        <v>0</v>
      </c>
      <c r="AI278" s="12">
        <v>0</v>
      </c>
      <c r="AJ278" s="12">
        <v>0</v>
      </c>
      <c r="AK278" s="12">
        <v>0</v>
      </c>
      <c r="AL278" s="12">
        <v>0</v>
      </c>
      <c r="AM278" s="12">
        <v>0</v>
      </c>
      <c r="AN278" s="12">
        <v>0</v>
      </c>
      <c r="AO278" s="12">
        <v>836</v>
      </c>
      <c r="AP278" s="12">
        <v>0</v>
      </c>
      <c r="AQ278" s="12">
        <v>0</v>
      </c>
      <c r="AR278" s="12">
        <v>0</v>
      </c>
      <c r="AS278" s="12">
        <v>0</v>
      </c>
      <c r="AT278" s="12">
        <v>61781</v>
      </c>
      <c r="AU278" s="12">
        <v>0</v>
      </c>
      <c r="AV278" s="12">
        <v>0</v>
      </c>
      <c r="AW278" s="12">
        <v>0</v>
      </c>
      <c r="AX278" s="12">
        <v>0</v>
      </c>
      <c r="AY278" s="12">
        <v>0</v>
      </c>
      <c r="AZ278" s="12">
        <v>0</v>
      </c>
      <c r="BA278" s="12">
        <v>0</v>
      </c>
      <c r="BB278" s="12">
        <v>0</v>
      </c>
      <c r="BC278" s="12">
        <v>0</v>
      </c>
      <c r="BD278" s="12">
        <v>0</v>
      </c>
      <c r="BE278" s="12">
        <v>0</v>
      </c>
      <c r="BF278" s="12">
        <v>0</v>
      </c>
      <c r="BG278" s="12">
        <v>0</v>
      </c>
      <c r="BH278" s="12">
        <v>0</v>
      </c>
      <c r="BI278" s="12">
        <v>0</v>
      </c>
      <c r="BJ278" s="12">
        <v>0</v>
      </c>
      <c r="BK278" s="12">
        <v>0</v>
      </c>
      <c r="BL278" s="12">
        <v>0</v>
      </c>
      <c r="BM278" s="12">
        <v>0</v>
      </c>
      <c r="BN278" s="12">
        <v>0</v>
      </c>
      <c r="BO278" s="12">
        <v>0</v>
      </c>
      <c r="BP278" s="12">
        <v>0</v>
      </c>
      <c r="BQ278" s="12">
        <v>0</v>
      </c>
      <c r="BR278" s="55">
        <f t="shared" si="14"/>
        <v>70617</v>
      </c>
    </row>
    <row r="279" spans="1:70" x14ac:dyDescent="0.25">
      <c r="A279" s="9"/>
      <c r="B279" s="10">
        <v>358.1</v>
      </c>
      <c r="C279" s="11" t="s">
        <v>199</v>
      </c>
      <c r="D279" s="12">
        <v>0</v>
      </c>
      <c r="E279" s="12">
        <v>0</v>
      </c>
      <c r="F279" s="12">
        <v>0</v>
      </c>
      <c r="G279" s="12">
        <v>0</v>
      </c>
      <c r="H279" s="12">
        <v>0</v>
      </c>
      <c r="I279" s="12">
        <v>103037</v>
      </c>
      <c r="J279" s="12">
        <v>0</v>
      </c>
      <c r="K279" s="12">
        <v>0</v>
      </c>
      <c r="L279" s="12">
        <v>0</v>
      </c>
      <c r="M279" s="12">
        <v>0</v>
      </c>
      <c r="N279" s="12">
        <v>0</v>
      </c>
      <c r="O279" s="12">
        <v>37149</v>
      </c>
      <c r="P279" s="12">
        <v>0</v>
      </c>
      <c r="Q279" s="12">
        <v>0</v>
      </c>
      <c r="R279" s="12">
        <v>14157</v>
      </c>
      <c r="S279" s="12">
        <v>0</v>
      </c>
      <c r="T279" s="12">
        <v>0</v>
      </c>
      <c r="U279" s="12">
        <v>0</v>
      </c>
      <c r="V279" s="12">
        <v>0</v>
      </c>
      <c r="W279" s="12">
        <v>0</v>
      </c>
      <c r="X279" s="12">
        <v>0</v>
      </c>
      <c r="Y279" s="12">
        <v>0</v>
      </c>
      <c r="Z279" s="12">
        <v>0</v>
      </c>
      <c r="AA279" s="12">
        <v>0</v>
      </c>
      <c r="AB279" s="12">
        <v>0</v>
      </c>
      <c r="AC279" s="12">
        <v>0</v>
      </c>
      <c r="AD279" s="12">
        <v>0</v>
      </c>
      <c r="AE279" s="12">
        <v>0</v>
      </c>
      <c r="AF279" s="12">
        <v>0</v>
      </c>
      <c r="AG279" s="12">
        <v>0</v>
      </c>
      <c r="AH279" s="12">
        <v>0</v>
      </c>
      <c r="AI279" s="12">
        <v>0</v>
      </c>
      <c r="AJ279" s="12">
        <v>0</v>
      </c>
      <c r="AK279" s="12">
        <v>0</v>
      </c>
      <c r="AL279" s="12">
        <v>0</v>
      </c>
      <c r="AM279" s="12">
        <v>0</v>
      </c>
      <c r="AN279" s="12">
        <v>0</v>
      </c>
      <c r="AO279" s="12">
        <v>0</v>
      </c>
      <c r="AP279" s="12">
        <v>0</v>
      </c>
      <c r="AQ279" s="12">
        <v>0</v>
      </c>
      <c r="AR279" s="12">
        <v>0</v>
      </c>
      <c r="AS279" s="12">
        <v>0</v>
      </c>
      <c r="AT279" s="12">
        <v>0</v>
      </c>
      <c r="AU279" s="12">
        <v>0</v>
      </c>
      <c r="AV279" s="12">
        <v>0</v>
      </c>
      <c r="AW279" s="12">
        <v>0</v>
      </c>
      <c r="AX279" s="12">
        <v>0</v>
      </c>
      <c r="AY279" s="12">
        <v>0</v>
      </c>
      <c r="AZ279" s="12">
        <v>0</v>
      </c>
      <c r="BA279" s="12">
        <v>0</v>
      </c>
      <c r="BB279" s="12">
        <v>0</v>
      </c>
      <c r="BC279" s="12">
        <v>0</v>
      </c>
      <c r="BD279" s="12">
        <v>0</v>
      </c>
      <c r="BE279" s="12">
        <v>0</v>
      </c>
      <c r="BF279" s="12">
        <v>0</v>
      </c>
      <c r="BG279" s="12">
        <v>0</v>
      </c>
      <c r="BH279" s="12">
        <v>0</v>
      </c>
      <c r="BI279" s="12">
        <v>0</v>
      </c>
      <c r="BJ279" s="12">
        <v>0</v>
      </c>
      <c r="BK279" s="12">
        <v>0</v>
      </c>
      <c r="BL279" s="12">
        <v>0</v>
      </c>
      <c r="BM279" s="12">
        <v>0</v>
      </c>
      <c r="BN279" s="12">
        <v>0</v>
      </c>
      <c r="BO279" s="12">
        <v>0</v>
      </c>
      <c r="BP279" s="12">
        <v>0</v>
      </c>
      <c r="BQ279" s="12">
        <v>0</v>
      </c>
      <c r="BR279" s="55">
        <f t="shared" si="14"/>
        <v>154343</v>
      </c>
    </row>
    <row r="280" spans="1:70" x14ac:dyDescent="0.25">
      <c r="A280" s="9"/>
      <c r="B280" s="10">
        <v>358.2</v>
      </c>
      <c r="C280" s="11" t="s">
        <v>200</v>
      </c>
      <c r="D280" s="12">
        <v>0</v>
      </c>
      <c r="E280" s="12">
        <v>0</v>
      </c>
      <c r="F280" s="12">
        <v>0</v>
      </c>
      <c r="G280" s="12">
        <v>0</v>
      </c>
      <c r="H280" s="12">
        <v>0</v>
      </c>
      <c r="I280" s="12">
        <v>39975641</v>
      </c>
      <c r="J280" s="12">
        <v>0</v>
      </c>
      <c r="K280" s="12">
        <v>3617</v>
      </c>
      <c r="L280" s="12">
        <v>0</v>
      </c>
      <c r="M280" s="12">
        <v>13506</v>
      </c>
      <c r="N280" s="12">
        <v>0</v>
      </c>
      <c r="O280" s="12">
        <v>0</v>
      </c>
      <c r="P280" s="12">
        <v>0</v>
      </c>
      <c r="Q280" s="12">
        <v>0</v>
      </c>
      <c r="R280" s="12">
        <v>0</v>
      </c>
      <c r="S280" s="12">
        <v>0</v>
      </c>
      <c r="T280" s="12">
        <v>0</v>
      </c>
      <c r="U280" s="12">
        <v>0</v>
      </c>
      <c r="V280" s="12">
        <v>0</v>
      </c>
      <c r="W280" s="12">
        <v>0</v>
      </c>
      <c r="X280" s="12">
        <v>24400</v>
      </c>
      <c r="Y280" s="12">
        <v>0</v>
      </c>
      <c r="Z280" s="12">
        <v>0</v>
      </c>
      <c r="AA280" s="12">
        <v>0</v>
      </c>
      <c r="AB280" s="12">
        <v>0</v>
      </c>
      <c r="AC280" s="12">
        <v>0</v>
      </c>
      <c r="AD280" s="12">
        <v>0</v>
      </c>
      <c r="AE280" s="12">
        <v>0</v>
      </c>
      <c r="AF280" s="12">
        <v>50120</v>
      </c>
      <c r="AG280" s="12">
        <v>0</v>
      </c>
      <c r="AH280" s="12">
        <v>0</v>
      </c>
      <c r="AI280" s="12">
        <v>0</v>
      </c>
      <c r="AJ280" s="12">
        <v>156550</v>
      </c>
      <c r="AK280" s="12">
        <v>381440</v>
      </c>
      <c r="AL280" s="12">
        <v>283823</v>
      </c>
      <c r="AM280" s="12">
        <v>0</v>
      </c>
      <c r="AN280" s="12">
        <v>0</v>
      </c>
      <c r="AO280" s="12">
        <v>0</v>
      </c>
      <c r="AP280" s="12">
        <v>0</v>
      </c>
      <c r="AQ280" s="12">
        <v>211074</v>
      </c>
      <c r="AR280" s="12">
        <v>0</v>
      </c>
      <c r="AS280" s="12">
        <v>0</v>
      </c>
      <c r="AT280" s="12">
        <v>0</v>
      </c>
      <c r="AU280" s="12">
        <v>34710</v>
      </c>
      <c r="AV280" s="12">
        <v>35702</v>
      </c>
      <c r="AW280" s="12">
        <v>0</v>
      </c>
      <c r="AX280" s="12">
        <v>2446428</v>
      </c>
      <c r="AY280" s="12">
        <v>0</v>
      </c>
      <c r="AZ280" s="12">
        <v>999333</v>
      </c>
      <c r="BA280" s="12">
        <v>0</v>
      </c>
      <c r="BB280" s="12">
        <v>489109</v>
      </c>
      <c r="BC280" s="12">
        <v>692409</v>
      </c>
      <c r="BD280" s="12">
        <v>0</v>
      </c>
      <c r="BE280" s="12">
        <v>60236</v>
      </c>
      <c r="BF280" s="12">
        <v>0</v>
      </c>
      <c r="BG280" s="12">
        <v>4795</v>
      </c>
      <c r="BH280" s="12">
        <v>0</v>
      </c>
      <c r="BI280" s="12">
        <v>0</v>
      </c>
      <c r="BJ280" s="12">
        <v>0</v>
      </c>
      <c r="BK280" s="12">
        <v>0</v>
      </c>
      <c r="BL280" s="12">
        <v>0</v>
      </c>
      <c r="BM280" s="12">
        <v>0</v>
      </c>
      <c r="BN280" s="12">
        <v>111643</v>
      </c>
      <c r="BO280" s="12">
        <v>0</v>
      </c>
      <c r="BP280" s="12">
        <v>0</v>
      </c>
      <c r="BQ280" s="12">
        <v>0</v>
      </c>
      <c r="BR280" s="55">
        <f t="shared" ref="BR280:BR281" si="15">SUM(D280:BQ280)</f>
        <v>45974536</v>
      </c>
    </row>
    <row r="281" spans="1:70" x14ac:dyDescent="0.25">
      <c r="A281" s="9"/>
      <c r="B281" s="10">
        <v>359</v>
      </c>
      <c r="C281" s="11" t="s">
        <v>201</v>
      </c>
      <c r="D281" s="12">
        <v>1454953</v>
      </c>
      <c r="E281" s="12">
        <v>4311</v>
      </c>
      <c r="F281" s="12">
        <v>32701</v>
      </c>
      <c r="G281" s="12">
        <v>4092</v>
      </c>
      <c r="H281" s="12">
        <v>628774</v>
      </c>
      <c r="I281" s="12">
        <v>9759813</v>
      </c>
      <c r="J281" s="12">
        <v>0</v>
      </c>
      <c r="K281" s="12">
        <v>312246</v>
      </c>
      <c r="L281" s="12">
        <v>49815</v>
      </c>
      <c r="M281" s="12">
        <v>353542</v>
      </c>
      <c r="N281" s="12">
        <v>690007</v>
      </c>
      <c r="O281" s="12">
        <v>0</v>
      </c>
      <c r="P281" s="12">
        <v>1369127</v>
      </c>
      <c r="Q281" s="12">
        <v>0</v>
      </c>
      <c r="R281" s="12">
        <v>328815</v>
      </c>
      <c r="S281" s="12">
        <v>694482</v>
      </c>
      <c r="T281" s="12">
        <v>0</v>
      </c>
      <c r="U281" s="12">
        <v>0</v>
      </c>
      <c r="V281" s="12">
        <v>4580</v>
      </c>
      <c r="W281" s="12">
        <v>9321</v>
      </c>
      <c r="X281" s="12">
        <v>0</v>
      </c>
      <c r="Y281" s="12">
        <v>8803</v>
      </c>
      <c r="Z281" s="12">
        <v>134310</v>
      </c>
      <c r="AA281" s="12">
        <v>0</v>
      </c>
      <c r="AB281" s="12">
        <v>278171</v>
      </c>
      <c r="AC281" s="12">
        <v>0</v>
      </c>
      <c r="AD281" s="12">
        <v>341000</v>
      </c>
      <c r="AE281" s="12">
        <v>292003</v>
      </c>
      <c r="AF281" s="12">
        <v>0</v>
      </c>
      <c r="AG281" s="12">
        <v>0</v>
      </c>
      <c r="AH281" s="12">
        <v>0</v>
      </c>
      <c r="AI281" s="12">
        <v>13232</v>
      </c>
      <c r="AJ281" s="12">
        <v>598</v>
      </c>
      <c r="AK281" s="12">
        <v>518492</v>
      </c>
      <c r="AL281" s="12">
        <v>105363</v>
      </c>
      <c r="AM281" s="12">
        <v>0</v>
      </c>
      <c r="AN281" s="12">
        <v>775958</v>
      </c>
      <c r="AO281" s="12">
        <v>0</v>
      </c>
      <c r="AP281" s="12">
        <v>472000</v>
      </c>
      <c r="AQ281" s="12">
        <v>227333</v>
      </c>
      <c r="AR281" s="12">
        <v>90675</v>
      </c>
      <c r="AS281" s="12">
        <v>1498979435</v>
      </c>
      <c r="AT281" s="12">
        <v>76245</v>
      </c>
      <c r="AU281" s="12">
        <v>27695</v>
      </c>
      <c r="AV281" s="12">
        <v>4818190</v>
      </c>
      <c r="AW281" s="12">
        <v>107210</v>
      </c>
      <c r="AX281" s="12">
        <v>432621</v>
      </c>
      <c r="AY281" s="12">
        <v>0</v>
      </c>
      <c r="AZ281" s="12">
        <v>4204243</v>
      </c>
      <c r="BA281" s="12">
        <v>358217757</v>
      </c>
      <c r="BB281" s="12">
        <v>123666</v>
      </c>
      <c r="BC281" s="12">
        <v>1300627</v>
      </c>
      <c r="BD281" s="12">
        <v>313141</v>
      </c>
      <c r="BE281" s="12">
        <v>628337</v>
      </c>
      <c r="BF281" s="12">
        <v>189008</v>
      </c>
      <c r="BG281" s="12">
        <v>169133</v>
      </c>
      <c r="BH281" s="12">
        <v>1584141.5</v>
      </c>
      <c r="BI281" s="12">
        <v>121108</v>
      </c>
      <c r="BJ281" s="12">
        <v>-651</v>
      </c>
      <c r="BK281" s="12">
        <v>15135</v>
      </c>
      <c r="BL281" s="12">
        <v>0</v>
      </c>
      <c r="BM281" s="12">
        <v>0</v>
      </c>
      <c r="BN281" s="12">
        <v>0</v>
      </c>
      <c r="BO281" s="12">
        <v>0</v>
      </c>
      <c r="BP281" s="12">
        <v>48426</v>
      </c>
      <c r="BQ281" s="12">
        <v>508803</v>
      </c>
      <c r="BR281" s="55">
        <f t="shared" si="15"/>
        <v>1890818787.5</v>
      </c>
    </row>
    <row r="282" spans="1:70" ht="15.75" x14ac:dyDescent="0.25">
      <c r="A282" s="14" t="s">
        <v>202</v>
      </c>
      <c r="B282" s="15"/>
      <c r="C282" s="16"/>
      <c r="D282" s="17">
        <v>8594326</v>
      </c>
      <c r="E282" s="17">
        <v>8668748</v>
      </c>
      <c r="F282" s="17">
        <v>402210518</v>
      </c>
      <c r="G282" s="17">
        <v>29183946</v>
      </c>
      <c r="H282" s="17">
        <v>3335540</v>
      </c>
      <c r="I282" s="17">
        <v>35474543</v>
      </c>
      <c r="J282" s="17">
        <v>353717</v>
      </c>
      <c r="K282" s="17">
        <v>15821467</v>
      </c>
      <c r="L282" s="17">
        <v>199122192</v>
      </c>
      <c r="M282" s="17">
        <v>407703746</v>
      </c>
      <c r="N282" s="17">
        <v>-37290095</v>
      </c>
      <c r="O282" s="17">
        <v>7249463</v>
      </c>
      <c r="P282" s="17">
        <v>1902298</v>
      </c>
      <c r="Q282" s="17">
        <v>1598338</v>
      </c>
      <c r="R282" s="17">
        <v>12456462</v>
      </c>
      <c r="S282" s="17">
        <v>252881483</v>
      </c>
      <c r="T282" s="17">
        <v>40775269</v>
      </c>
      <c r="U282" s="17">
        <v>1229883</v>
      </c>
      <c r="V282" s="17">
        <v>22731268</v>
      </c>
      <c r="W282" s="17">
        <v>636140</v>
      </c>
      <c r="X282" s="17">
        <v>50113266</v>
      </c>
      <c r="Y282" s="17">
        <v>2220583</v>
      </c>
      <c r="Z282" s="17">
        <v>10913333</v>
      </c>
      <c r="AA282" s="17">
        <v>1008396</v>
      </c>
      <c r="AB282" s="17">
        <v>-304444</v>
      </c>
      <c r="AC282" s="17">
        <v>33352470</v>
      </c>
      <c r="AD282" s="17">
        <v>462034000</v>
      </c>
      <c r="AE282" s="17">
        <v>17336646</v>
      </c>
      <c r="AF282" s="17">
        <v>9575520</v>
      </c>
      <c r="AG282" s="17">
        <v>46278161</v>
      </c>
      <c r="AH282" s="17">
        <v>1097434</v>
      </c>
      <c r="AI282" s="17">
        <v>9036280</v>
      </c>
      <c r="AJ282" s="17">
        <v>6089213</v>
      </c>
      <c r="AK282" s="17">
        <v>1699007590</v>
      </c>
      <c r="AL282" s="17">
        <v>-997542</v>
      </c>
      <c r="AM282" s="17">
        <v>74779650</v>
      </c>
      <c r="AN282" s="17">
        <v>1096984</v>
      </c>
      <c r="AO282" s="17">
        <v>21731914</v>
      </c>
      <c r="AP282" s="17">
        <v>19059000</v>
      </c>
      <c r="AQ282" s="17">
        <v>12833267</v>
      </c>
      <c r="AR282" s="17">
        <v>21772315</v>
      </c>
      <c r="AS282" s="17">
        <v>-8704860</v>
      </c>
      <c r="AT282" s="17">
        <v>5080662</v>
      </c>
      <c r="AU282" s="17">
        <v>4560044</v>
      </c>
      <c r="AV282" s="17">
        <v>22892548</v>
      </c>
      <c r="AW282" s="17">
        <v>57090863</v>
      </c>
      <c r="AX282" s="17">
        <v>56374915</v>
      </c>
      <c r="AY282" s="17">
        <v>89511336</v>
      </c>
      <c r="AZ282" s="17">
        <v>100205591</v>
      </c>
      <c r="BA282" s="17">
        <v>33521857</v>
      </c>
      <c r="BB282" s="17">
        <v>46896466</v>
      </c>
      <c r="BC282" s="17">
        <v>337117963</v>
      </c>
      <c r="BD282" s="17">
        <v>143945781</v>
      </c>
      <c r="BE282" s="17">
        <v>530449777</v>
      </c>
      <c r="BF282" s="17">
        <v>22036226</v>
      </c>
      <c r="BG282" s="17">
        <v>5682778</v>
      </c>
      <c r="BH282" s="17">
        <v>1463415369.8299999</v>
      </c>
      <c r="BI282" s="17">
        <v>16155492</v>
      </c>
      <c r="BJ282" s="17">
        <v>440773179</v>
      </c>
      <c r="BK282" s="17">
        <v>4294100</v>
      </c>
      <c r="BL282" s="17">
        <v>419670</v>
      </c>
      <c r="BM282" s="17">
        <v>8155005</v>
      </c>
      <c r="BN282" s="17">
        <v>623763935</v>
      </c>
      <c r="BO282" s="17">
        <v>44613447</v>
      </c>
      <c r="BP282" s="17">
        <v>392629152</v>
      </c>
      <c r="BQ282" s="17">
        <v>44354420</v>
      </c>
      <c r="BR282" s="56">
        <f t="shared" si="13"/>
        <v>8397909004.8299999</v>
      </c>
    </row>
    <row r="283" spans="1:70" x14ac:dyDescent="0.25">
      <c r="A283" s="9"/>
      <c r="B283" s="10">
        <v>361.1</v>
      </c>
      <c r="C283" s="11" t="s">
        <v>203</v>
      </c>
      <c r="D283" s="12">
        <v>-4836634</v>
      </c>
      <c r="E283" s="12">
        <v>86001</v>
      </c>
      <c r="F283" s="12">
        <v>767505</v>
      </c>
      <c r="G283" s="12">
        <v>51748</v>
      </c>
      <c r="H283" s="12">
        <v>9045815</v>
      </c>
      <c r="I283" s="12">
        <v>26036456</v>
      </c>
      <c r="J283" s="12">
        <v>51226</v>
      </c>
      <c r="K283" s="12">
        <v>6808538</v>
      </c>
      <c r="L283" s="12">
        <v>533871</v>
      </c>
      <c r="M283" s="12">
        <v>2007364</v>
      </c>
      <c r="N283" s="12">
        <v>11800266</v>
      </c>
      <c r="O283" s="12">
        <v>-900731</v>
      </c>
      <c r="P283" s="12">
        <v>115339</v>
      </c>
      <c r="Q283" s="12">
        <v>8997</v>
      </c>
      <c r="R283" s="12">
        <v>-1658554</v>
      </c>
      <c r="S283" s="12">
        <v>437457</v>
      </c>
      <c r="T283" s="12">
        <v>100027</v>
      </c>
      <c r="U283" s="12">
        <v>181655</v>
      </c>
      <c r="V283" s="12">
        <v>121497</v>
      </c>
      <c r="W283" s="12">
        <v>52084</v>
      </c>
      <c r="X283" s="12">
        <v>78384</v>
      </c>
      <c r="Y283" s="12">
        <v>47264</v>
      </c>
      <c r="Z283" s="12">
        <v>486556</v>
      </c>
      <c r="AA283" s="12">
        <v>-793610</v>
      </c>
      <c r="AB283" s="12">
        <v>3906681</v>
      </c>
      <c r="AC283" s="12">
        <v>2239224</v>
      </c>
      <c r="AD283" s="12">
        <v>12288000</v>
      </c>
      <c r="AE283" s="12">
        <v>5720</v>
      </c>
      <c r="AF283" s="12">
        <v>-13771055</v>
      </c>
      <c r="AG283" s="12">
        <v>67864</v>
      </c>
      <c r="AH283" s="12">
        <v>6872</v>
      </c>
      <c r="AI283" s="12">
        <v>81636</v>
      </c>
      <c r="AJ283" s="12">
        <v>688298</v>
      </c>
      <c r="AK283" s="12">
        <v>8114132</v>
      </c>
      <c r="AL283" s="12">
        <v>2123923</v>
      </c>
      <c r="AM283" s="12">
        <v>101956</v>
      </c>
      <c r="AN283" s="12">
        <v>71644</v>
      </c>
      <c r="AO283" s="12">
        <v>117263</v>
      </c>
      <c r="AP283" s="12">
        <v>-6285000</v>
      </c>
      <c r="AQ283" s="12">
        <v>5802499</v>
      </c>
      <c r="AR283" s="12">
        <v>2092750</v>
      </c>
      <c r="AS283" s="12">
        <v>-1672487</v>
      </c>
      <c r="AT283" s="12">
        <v>-1503811</v>
      </c>
      <c r="AU283" s="12">
        <v>1146983</v>
      </c>
      <c r="AV283" s="12">
        <v>4793877</v>
      </c>
      <c r="AW283" s="12">
        <v>-429195</v>
      </c>
      <c r="AX283" s="12">
        <v>22228974</v>
      </c>
      <c r="AY283" s="12">
        <v>-9275121</v>
      </c>
      <c r="AZ283" s="12">
        <v>32614355</v>
      </c>
      <c r="BA283" s="12">
        <v>6462003</v>
      </c>
      <c r="BB283" s="12">
        <v>16952764</v>
      </c>
      <c r="BC283" s="12">
        <v>14756330</v>
      </c>
      <c r="BD283" s="12">
        <v>275741</v>
      </c>
      <c r="BE283" s="12">
        <v>5652988</v>
      </c>
      <c r="BF283" s="12">
        <v>-10561839</v>
      </c>
      <c r="BG283" s="12">
        <v>1044550</v>
      </c>
      <c r="BH283" s="12">
        <v>10562172.539999999</v>
      </c>
      <c r="BI283" s="12">
        <v>-1807578</v>
      </c>
      <c r="BJ283" s="12">
        <v>554516</v>
      </c>
      <c r="BK283" s="12">
        <v>230891</v>
      </c>
      <c r="BL283" s="12">
        <v>74169</v>
      </c>
      <c r="BM283" s="12">
        <v>4168</v>
      </c>
      <c r="BN283" s="12">
        <v>4702194</v>
      </c>
      <c r="BO283" s="12">
        <v>193197</v>
      </c>
      <c r="BP283" s="12">
        <v>8167</v>
      </c>
      <c r="BQ283" s="12">
        <v>23866</v>
      </c>
      <c r="BR283" s="55">
        <f t="shared" si="13"/>
        <v>165312802.53999999</v>
      </c>
    </row>
    <row r="284" spans="1:70" x14ac:dyDescent="0.25">
      <c r="A284" s="9"/>
      <c r="B284" s="10">
        <v>361.2</v>
      </c>
      <c r="C284" s="11" t="s">
        <v>204</v>
      </c>
      <c r="D284" s="12">
        <v>0</v>
      </c>
      <c r="E284" s="12">
        <v>0</v>
      </c>
      <c r="F284" s="12">
        <v>0</v>
      </c>
      <c r="G284" s="12">
        <v>0</v>
      </c>
      <c r="H284" s="12">
        <v>0</v>
      </c>
      <c r="I284" s="12">
        <v>0</v>
      </c>
      <c r="J284" s="12">
        <v>0</v>
      </c>
      <c r="K284" s="12">
        <v>0</v>
      </c>
      <c r="L284" s="12">
        <v>922797</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2">
        <v>0</v>
      </c>
      <c r="AE284" s="12">
        <v>0</v>
      </c>
      <c r="AF284" s="12">
        <v>0</v>
      </c>
      <c r="AG284" s="12">
        <v>0</v>
      </c>
      <c r="AH284" s="12">
        <v>0</v>
      </c>
      <c r="AI284" s="12">
        <v>0</v>
      </c>
      <c r="AJ284" s="12">
        <v>0</v>
      </c>
      <c r="AK284" s="12">
        <v>0</v>
      </c>
      <c r="AL284" s="12">
        <v>0</v>
      </c>
      <c r="AM284" s="12">
        <v>-109423</v>
      </c>
      <c r="AN284" s="12">
        <v>0</v>
      </c>
      <c r="AO284" s="12">
        <v>0</v>
      </c>
      <c r="AP284" s="12">
        <v>0</v>
      </c>
      <c r="AQ284" s="12">
        <v>0</v>
      </c>
      <c r="AR284" s="12">
        <v>0</v>
      </c>
      <c r="AS284" s="12">
        <v>0</v>
      </c>
      <c r="AT284" s="12">
        <v>0</v>
      </c>
      <c r="AU284" s="12">
        <v>20</v>
      </c>
      <c r="AV284" s="12">
        <v>0</v>
      </c>
      <c r="AW284" s="12">
        <v>0</v>
      </c>
      <c r="AX284" s="12">
        <v>0</v>
      </c>
      <c r="AY284" s="12">
        <v>0</v>
      </c>
      <c r="AZ284" s="12">
        <v>0</v>
      </c>
      <c r="BA284" s="12">
        <v>1593509</v>
      </c>
      <c r="BB284" s="12">
        <v>-5525684</v>
      </c>
      <c r="BC284" s="12">
        <v>0</v>
      </c>
      <c r="BD284" s="12">
        <v>0</v>
      </c>
      <c r="BE284" s="12">
        <v>4000391</v>
      </c>
      <c r="BF284" s="12">
        <v>0</v>
      </c>
      <c r="BG284" s="12">
        <v>0</v>
      </c>
      <c r="BH284" s="12">
        <v>0</v>
      </c>
      <c r="BI284" s="12">
        <v>0</v>
      </c>
      <c r="BJ284" s="12">
        <v>0</v>
      </c>
      <c r="BK284" s="12">
        <v>0</v>
      </c>
      <c r="BL284" s="12">
        <v>0</v>
      </c>
      <c r="BM284" s="12">
        <v>0</v>
      </c>
      <c r="BN284" s="12">
        <v>0</v>
      </c>
      <c r="BO284" s="12">
        <v>0</v>
      </c>
      <c r="BP284" s="12">
        <v>0</v>
      </c>
      <c r="BQ284" s="12">
        <v>0</v>
      </c>
      <c r="BR284" s="55">
        <f t="shared" ref="BR284:BR295" si="16">SUM(D284:BQ284)</f>
        <v>881610</v>
      </c>
    </row>
    <row r="285" spans="1:70" x14ac:dyDescent="0.25">
      <c r="A285" s="9"/>
      <c r="B285" s="10">
        <v>361.3</v>
      </c>
      <c r="C285" s="11" t="s">
        <v>205</v>
      </c>
      <c r="D285" s="12">
        <v>0</v>
      </c>
      <c r="E285" s="12">
        <v>0</v>
      </c>
      <c r="F285" s="12">
        <v>-3355506</v>
      </c>
      <c r="G285" s="12">
        <v>-326987</v>
      </c>
      <c r="H285" s="12">
        <v>-32268180</v>
      </c>
      <c r="I285" s="12">
        <v>-222115066</v>
      </c>
      <c r="J285" s="12">
        <v>0</v>
      </c>
      <c r="K285" s="12">
        <v>-14907895</v>
      </c>
      <c r="L285" s="12">
        <v>-1847260</v>
      </c>
      <c r="M285" s="12">
        <v>-4074418</v>
      </c>
      <c r="N285" s="12">
        <v>-90647537</v>
      </c>
      <c r="O285" s="12">
        <v>0</v>
      </c>
      <c r="P285" s="12">
        <v>0</v>
      </c>
      <c r="Q285" s="12">
        <v>0</v>
      </c>
      <c r="R285" s="12">
        <v>0</v>
      </c>
      <c r="S285" s="12">
        <v>-454172</v>
      </c>
      <c r="T285" s="12">
        <v>0</v>
      </c>
      <c r="U285" s="12">
        <v>17</v>
      </c>
      <c r="V285" s="12">
        <v>0</v>
      </c>
      <c r="W285" s="12">
        <v>0</v>
      </c>
      <c r="X285" s="12">
        <v>0</v>
      </c>
      <c r="Y285" s="12">
        <v>0</v>
      </c>
      <c r="Z285" s="12">
        <v>0</v>
      </c>
      <c r="AA285" s="12">
        <v>0</v>
      </c>
      <c r="AB285" s="12">
        <v>-12237188</v>
      </c>
      <c r="AC285" s="12">
        <v>0</v>
      </c>
      <c r="AD285" s="12">
        <v>-56448000</v>
      </c>
      <c r="AE285" s="12">
        <v>0</v>
      </c>
      <c r="AF285" s="12">
        <v>0</v>
      </c>
      <c r="AG285" s="12">
        <v>0</v>
      </c>
      <c r="AH285" s="12">
        <v>0</v>
      </c>
      <c r="AI285" s="12">
        <v>0</v>
      </c>
      <c r="AJ285" s="12">
        <v>0</v>
      </c>
      <c r="AK285" s="12">
        <v>-68406668</v>
      </c>
      <c r="AL285" s="12">
        <v>-6539578</v>
      </c>
      <c r="AM285" s="12">
        <v>-80722</v>
      </c>
      <c r="AN285" s="12">
        <v>0</v>
      </c>
      <c r="AO285" s="12">
        <v>0</v>
      </c>
      <c r="AP285" s="12">
        <v>0</v>
      </c>
      <c r="AQ285" s="12">
        <v>-7653927</v>
      </c>
      <c r="AR285" s="12">
        <v>-3598127</v>
      </c>
      <c r="AS285" s="12">
        <v>-181781000</v>
      </c>
      <c r="AT285" s="12">
        <v>0</v>
      </c>
      <c r="AU285" s="12">
        <v>-295150</v>
      </c>
      <c r="AV285" s="12">
        <v>-7357598</v>
      </c>
      <c r="AW285" s="12">
        <v>-442394</v>
      </c>
      <c r="AX285" s="12">
        <v>-83134085</v>
      </c>
      <c r="AY285" s="12">
        <v>0</v>
      </c>
      <c r="AZ285" s="12">
        <v>-1704994</v>
      </c>
      <c r="BA285" s="12">
        <v>-12771269</v>
      </c>
      <c r="BB285" s="12">
        <v>-36892854</v>
      </c>
      <c r="BC285" s="12">
        <v>-101859036</v>
      </c>
      <c r="BD285" s="12">
        <v>0</v>
      </c>
      <c r="BE285" s="12">
        <v>-34283533</v>
      </c>
      <c r="BF285" s="12">
        <v>0</v>
      </c>
      <c r="BG285" s="12">
        <v>-479107</v>
      </c>
      <c r="BH285" s="12">
        <v>-72060607.790000007</v>
      </c>
      <c r="BI285" s="12">
        <v>0</v>
      </c>
      <c r="BJ285" s="12">
        <v>-1247056</v>
      </c>
      <c r="BK285" s="12">
        <v>0</v>
      </c>
      <c r="BL285" s="12">
        <v>0</v>
      </c>
      <c r="BM285" s="12">
        <v>-30567</v>
      </c>
      <c r="BN285" s="12">
        <v>-13723217</v>
      </c>
      <c r="BO285" s="12">
        <v>0</v>
      </c>
      <c r="BP285" s="12">
        <v>0</v>
      </c>
      <c r="BQ285" s="12">
        <v>0</v>
      </c>
      <c r="BR285" s="55">
        <f t="shared" si="16"/>
        <v>-1073023681.79</v>
      </c>
    </row>
    <row r="286" spans="1:70" x14ac:dyDescent="0.25">
      <c r="A286" s="9"/>
      <c r="B286" s="10">
        <v>361.4</v>
      </c>
      <c r="C286" s="11" t="s">
        <v>206</v>
      </c>
      <c r="D286" s="12">
        <v>0</v>
      </c>
      <c r="E286" s="12">
        <v>0</v>
      </c>
      <c r="F286" s="12">
        <v>0</v>
      </c>
      <c r="G286" s="12">
        <v>0</v>
      </c>
      <c r="H286" s="12">
        <v>0</v>
      </c>
      <c r="I286" s="12">
        <v>0</v>
      </c>
      <c r="J286" s="12">
        <v>0</v>
      </c>
      <c r="K286" s="12">
        <v>0</v>
      </c>
      <c r="L286" s="12">
        <v>0</v>
      </c>
      <c r="M286" s="12">
        <v>94227</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2">
        <v>606000</v>
      </c>
      <c r="AE286" s="12">
        <v>0</v>
      </c>
      <c r="AF286" s="12">
        <v>0</v>
      </c>
      <c r="AG286" s="12">
        <v>0</v>
      </c>
      <c r="AH286" s="12">
        <v>0</v>
      </c>
      <c r="AI286" s="12">
        <v>0</v>
      </c>
      <c r="AJ286" s="12">
        <v>0</v>
      </c>
      <c r="AK286" s="12">
        <v>0</v>
      </c>
      <c r="AL286" s="12">
        <v>-16999</v>
      </c>
      <c r="AM286" s="12">
        <v>0</v>
      </c>
      <c r="AN286" s="12">
        <v>0</v>
      </c>
      <c r="AO286" s="12">
        <v>0</v>
      </c>
      <c r="AP286" s="12">
        <v>0</v>
      </c>
      <c r="AQ286" s="12">
        <v>0</v>
      </c>
      <c r="AR286" s="12">
        <v>0</v>
      </c>
      <c r="AS286" s="12">
        <v>0</v>
      </c>
      <c r="AT286" s="12">
        <v>0</v>
      </c>
      <c r="AU286" s="12">
        <v>-102883</v>
      </c>
      <c r="AV286" s="12">
        <v>-308701</v>
      </c>
      <c r="AW286" s="12">
        <v>0</v>
      </c>
      <c r="AX286" s="12">
        <v>0</v>
      </c>
      <c r="AY286" s="12">
        <v>0</v>
      </c>
      <c r="AZ286" s="12">
        <v>730</v>
      </c>
      <c r="BA286" s="12">
        <v>0</v>
      </c>
      <c r="BB286" s="12">
        <v>0</v>
      </c>
      <c r="BC286" s="12">
        <v>0</v>
      </c>
      <c r="BD286" s="12">
        <v>0</v>
      </c>
      <c r="BE286" s="12">
        <v>0</v>
      </c>
      <c r="BF286" s="12">
        <v>0</v>
      </c>
      <c r="BG286" s="12">
        <v>0</v>
      </c>
      <c r="BH286" s="12">
        <v>0</v>
      </c>
      <c r="BI286" s="12">
        <v>0</v>
      </c>
      <c r="BJ286" s="12">
        <v>0</v>
      </c>
      <c r="BK286" s="12">
        <v>0</v>
      </c>
      <c r="BL286" s="12">
        <v>0</v>
      </c>
      <c r="BM286" s="12">
        <v>0</v>
      </c>
      <c r="BN286" s="12">
        <v>-3235800</v>
      </c>
      <c r="BO286" s="12">
        <v>0</v>
      </c>
      <c r="BP286" s="12">
        <v>0</v>
      </c>
      <c r="BQ286" s="12">
        <v>0</v>
      </c>
      <c r="BR286" s="55">
        <f t="shared" si="16"/>
        <v>-2963426</v>
      </c>
    </row>
    <row r="287" spans="1:70" x14ac:dyDescent="0.25">
      <c r="A287" s="9"/>
      <c r="B287" s="10">
        <v>362</v>
      </c>
      <c r="C287" s="11" t="s">
        <v>207</v>
      </c>
      <c r="D287" s="12">
        <v>832390</v>
      </c>
      <c r="E287" s="12">
        <v>129736</v>
      </c>
      <c r="F287" s="12">
        <v>50661</v>
      </c>
      <c r="G287" s="12">
        <v>25487</v>
      </c>
      <c r="H287" s="12">
        <v>3188849</v>
      </c>
      <c r="I287" s="12">
        <v>2994165</v>
      </c>
      <c r="J287" s="12">
        <v>150030</v>
      </c>
      <c r="K287" s="12">
        <v>252201</v>
      </c>
      <c r="L287" s="12">
        <v>667237</v>
      </c>
      <c r="M287" s="12">
        <v>396043</v>
      </c>
      <c r="N287" s="12">
        <v>657389</v>
      </c>
      <c r="O287" s="12">
        <v>34061</v>
      </c>
      <c r="P287" s="12">
        <v>26347</v>
      </c>
      <c r="Q287" s="12">
        <v>61122</v>
      </c>
      <c r="R287" s="12">
        <v>724633</v>
      </c>
      <c r="S287" s="12">
        <v>116439</v>
      </c>
      <c r="T287" s="12">
        <v>282402</v>
      </c>
      <c r="U287" s="12">
        <v>233954</v>
      </c>
      <c r="V287" s="12">
        <v>53850</v>
      </c>
      <c r="W287" s="12">
        <v>41164</v>
      </c>
      <c r="X287" s="12">
        <v>65036</v>
      </c>
      <c r="Y287" s="12">
        <v>95691</v>
      </c>
      <c r="Z287" s="12">
        <v>0</v>
      </c>
      <c r="AA287" s="12">
        <v>426825</v>
      </c>
      <c r="AB287" s="12">
        <v>2930676</v>
      </c>
      <c r="AC287" s="12">
        <v>214352</v>
      </c>
      <c r="AD287" s="12">
        <v>2805000</v>
      </c>
      <c r="AE287" s="12">
        <v>34232</v>
      </c>
      <c r="AF287" s="12">
        <v>406822</v>
      </c>
      <c r="AG287" s="12">
        <v>219555</v>
      </c>
      <c r="AH287" s="12">
        <v>0</v>
      </c>
      <c r="AI287" s="12">
        <v>153069</v>
      </c>
      <c r="AJ287" s="12">
        <v>250943</v>
      </c>
      <c r="AK287" s="12">
        <v>1507601</v>
      </c>
      <c r="AL287" s="12">
        <v>1570605</v>
      </c>
      <c r="AM287" s="12">
        <v>26220</v>
      </c>
      <c r="AN287" s="12">
        <v>0</v>
      </c>
      <c r="AO287" s="12">
        <v>6400</v>
      </c>
      <c r="AP287" s="12">
        <v>5449000</v>
      </c>
      <c r="AQ287" s="12">
        <v>883801</v>
      </c>
      <c r="AR287" s="12">
        <v>726817</v>
      </c>
      <c r="AS287" s="12">
        <v>10977579</v>
      </c>
      <c r="AT287" s="12">
        <v>401056</v>
      </c>
      <c r="AU287" s="12">
        <v>23708</v>
      </c>
      <c r="AV287" s="12">
        <v>1753210</v>
      </c>
      <c r="AW287" s="12">
        <v>0</v>
      </c>
      <c r="AX287" s="12">
        <v>1774411</v>
      </c>
      <c r="AY287" s="12">
        <v>1925844</v>
      </c>
      <c r="AZ287" s="12">
        <v>5803521</v>
      </c>
      <c r="BA287" s="12">
        <v>766704</v>
      </c>
      <c r="BB287" s="12">
        <v>12734400</v>
      </c>
      <c r="BC287" s="12">
        <v>681506</v>
      </c>
      <c r="BD287" s="12">
        <v>197</v>
      </c>
      <c r="BE287" s="12">
        <v>456961</v>
      </c>
      <c r="BF287" s="12">
        <v>3682473</v>
      </c>
      <c r="BG287" s="12">
        <v>1890552</v>
      </c>
      <c r="BH287" s="12">
        <v>1864936.62</v>
      </c>
      <c r="BI287" s="12">
        <v>175682</v>
      </c>
      <c r="BJ287" s="12">
        <v>120148</v>
      </c>
      <c r="BK287" s="12">
        <v>557564</v>
      </c>
      <c r="BL287" s="12">
        <v>23578</v>
      </c>
      <c r="BM287" s="12">
        <v>12050</v>
      </c>
      <c r="BN287" s="12">
        <v>972499</v>
      </c>
      <c r="BO287" s="12">
        <v>7984</v>
      </c>
      <c r="BP287" s="12">
        <v>462701</v>
      </c>
      <c r="BQ287" s="12">
        <v>68161</v>
      </c>
      <c r="BR287" s="55">
        <f t="shared" si="16"/>
        <v>75828230.620000005</v>
      </c>
    </row>
    <row r="288" spans="1:70" x14ac:dyDescent="0.25">
      <c r="A288" s="9"/>
      <c r="B288" s="10">
        <v>364</v>
      </c>
      <c r="C288" s="11" t="s">
        <v>208</v>
      </c>
      <c r="D288" s="12">
        <v>168988</v>
      </c>
      <c r="E288" s="12">
        <v>29244</v>
      </c>
      <c r="F288" s="12">
        <v>333947</v>
      </c>
      <c r="G288" s="12">
        <v>104487</v>
      </c>
      <c r="H288" s="12">
        <v>2105075</v>
      </c>
      <c r="I288" s="12">
        <v>4200664</v>
      </c>
      <c r="J288" s="12">
        <v>0</v>
      </c>
      <c r="K288" s="12">
        <v>6530090</v>
      </c>
      <c r="L288" s="12">
        <v>2820668</v>
      </c>
      <c r="M288" s="12">
        <v>290790</v>
      </c>
      <c r="N288" s="12">
        <v>1800384</v>
      </c>
      <c r="O288" s="12">
        <v>224094</v>
      </c>
      <c r="P288" s="12">
        <v>879016</v>
      </c>
      <c r="Q288" s="12">
        <v>134688</v>
      </c>
      <c r="R288" s="12">
        <v>3092290</v>
      </c>
      <c r="S288" s="12">
        <v>62636</v>
      </c>
      <c r="T288" s="12">
        <v>0</v>
      </c>
      <c r="U288" s="12">
        <v>254347</v>
      </c>
      <c r="V288" s="12">
        <v>0</v>
      </c>
      <c r="W288" s="12">
        <v>11225</v>
      </c>
      <c r="X288" s="12">
        <v>387018</v>
      </c>
      <c r="Y288" s="12">
        <v>0</v>
      </c>
      <c r="Z288" s="12">
        <v>67125</v>
      </c>
      <c r="AA288" s="12">
        <v>141687</v>
      </c>
      <c r="AB288" s="12">
        <v>907122</v>
      </c>
      <c r="AC288" s="12">
        <v>5110612</v>
      </c>
      <c r="AD288" s="12">
        <v>12865000</v>
      </c>
      <c r="AE288" s="12">
        <v>30180</v>
      </c>
      <c r="AF288" s="12">
        <v>5830009</v>
      </c>
      <c r="AG288" s="12">
        <v>100917</v>
      </c>
      <c r="AH288" s="12">
        <v>0</v>
      </c>
      <c r="AI288" s="12">
        <v>0</v>
      </c>
      <c r="AJ288" s="12">
        <v>140646</v>
      </c>
      <c r="AK288" s="12">
        <v>1898346</v>
      </c>
      <c r="AL288" s="12">
        <v>133178</v>
      </c>
      <c r="AM288" s="12">
        <v>0</v>
      </c>
      <c r="AN288" s="12">
        <v>206135</v>
      </c>
      <c r="AO288" s="12">
        <v>8151</v>
      </c>
      <c r="AP288" s="12">
        <v>850000</v>
      </c>
      <c r="AQ288" s="12">
        <v>818248</v>
      </c>
      <c r="AR288" s="12">
        <v>613066</v>
      </c>
      <c r="AS288" s="12">
        <v>165592</v>
      </c>
      <c r="AT288" s="12">
        <v>59375</v>
      </c>
      <c r="AU288" s="12">
        <v>71998</v>
      </c>
      <c r="AV288" s="12">
        <v>1055176</v>
      </c>
      <c r="AW288" s="12">
        <v>39565</v>
      </c>
      <c r="AX288" s="12">
        <v>9710043</v>
      </c>
      <c r="AY288" s="12">
        <v>77840</v>
      </c>
      <c r="AZ288" s="12">
        <v>4874935</v>
      </c>
      <c r="BA288" s="12">
        <v>4148864</v>
      </c>
      <c r="BB288" s="12">
        <v>1768471</v>
      </c>
      <c r="BC288" s="12">
        <v>4700</v>
      </c>
      <c r="BD288" s="12">
        <v>501264</v>
      </c>
      <c r="BE288" s="12">
        <v>-4896616</v>
      </c>
      <c r="BF288" s="12">
        <v>1701971</v>
      </c>
      <c r="BG288" s="12">
        <v>307753</v>
      </c>
      <c r="BH288" s="12">
        <v>28393912.559999999</v>
      </c>
      <c r="BI288" s="12">
        <v>564070</v>
      </c>
      <c r="BJ288" s="12">
        <v>3494797</v>
      </c>
      <c r="BK288" s="12">
        <v>8000</v>
      </c>
      <c r="BL288" s="12">
        <v>0</v>
      </c>
      <c r="BM288" s="12">
        <v>18107</v>
      </c>
      <c r="BN288" s="12">
        <v>1801447</v>
      </c>
      <c r="BO288" s="12">
        <v>751000</v>
      </c>
      <c r="BP288" s="12">
        <v>1142020</v>
      </c>
      <c r="BQ288" s="12">
        <v>0</v>
      </c>
      <c r="BR288" s="55">
        <f t="shared" si="16"/>
        <v>108914357.56</v>
      </c>
    </row>
    <row r="289" spans="1:70" x14ac:dyDescent="0.25">
      <c r="A289" s="9"/>
      <c r="B289" s="10">
        <v>365</v>
      </c>
      <c r="C289" s="11" t="s">
        <v>209</v>
      </c>
      <c r="D289" s="12">
        <v>45143</v>
      </c>
      <c r="E289" s="12">
        <v>224096</v>
      </c>
      <c r="F289" s="12">
        <v>55153</v>
      </c>
      <c r="G289" s="12">
        <v>55807</v>
      </c>
      <c r="H289" s="12">
        <v>310140</v>
      </c>
      <c r="I289" s="12">
        <v>0</v>
      </c>
      <c r="J289" s="12">
        <v>80307</v>
      </c>
      <c r="K289" s="12">
        <v>115099</v>
      </c>
      <c r="L289" s="12">
        <v>212229</v>
      </c>
      <c r="M289" s="12">
        <v>506000</v>
      </c>
      <c r="N289" s="12">
        <v>63362</v>
      </c>
      <c r="O289" s="12">
        <v>36736</v>
      </c>
      <c r="P289" s="12">
        <v>0</v>
      </c>
      <c r="Q289" s="12">
        <v>6137</v>
      </c>
      <c r="R289" s="12">
        <v>15063</v>
      </c>
      <c r="S289" s="12">
        <v>0</v>
      </c>
      <c r="T289" s="12">
        <v>114681</v>
      </c>
      <c r="U289" s="12">
        <v>1732</v>
      </c>
      <c r="V289" s="12">
        <v>26711</v>
      </c>
      <c r="W289" s="12">
        <v>18100</v>
      </c>
      <c r="X289" s="12">
        <v>3644660</v>
      </c>
      <c r="Y289" s="12">
        <v>14485</v>
      </c>
      <c r="Z289" s="12">
        <v>0</v>
      </c>
      <c r="AA289" s="12">
        <v>0</v>
      </c>
      <c r="AB289" s="12">
        <v>275951</v>
      </c>
      <c r="AC289" s="12">
        <v>13184</v>
      </c>
      <c r="AD289" s="12">
        <v>244000</v>
      </c>
      <c r="AE289" s="12">
        <v>0</v>
      </c>
      <c r="AF289" s="12">
        <v>0</v>
      </c>
      <c r="AG289" s="12">
        <v>4632</v>
      </c>
      <c r="AH289" s="12">
        <v>0</v>
      </c>
      <c r="AI289" s="12">
        <v>0</v>
      </c>
      <c r="AJ289" s="12">
        <v>789</v>
      </c>
      <c r="AK289" s="12">
        <v>96904</v>
      </c>
      <c r="AL289" s="12">
        <v>34446</v>
      </c>
      <c r="AM289" s="12">
        <v>0</v>
      </c>
      <c r="AN289" s="12">
        <v>4385</v>
      </c>
      <c r="AO289" s="12">
        <v>90670</v>
      </c>
      <c r="AP289" s="12">
        <v>37000</v>
      </c>
      <c r="AQ289" s="12">
        <v>25726</v>
      </c>
      <c r="AR289" s="12">
        <v>29910</v>
      </c>
      <c r="AS289" s="12">
        <v>0</v>
      </c>
      <c r="AT289" s="12">
        <v>0</v>
      </c>
      <c r="AU289" s="12">
        <v>50731</v>
      </c>
      <c r="AV289" s="12">
        <v>0</v>
      </c>
      <c r="AW289" s="12">
        <v>0</v>
      </c>
      <c r="AX289" s="12">
        <v>734354</v>
      </c>
      <c r="AY289" s="12">
        <v>423119</v>
      </c>
      <c r="AZ289" s="12">
        <v>5056</v>
      </c>
      <c r="BA289" s="12">
        <v>1418174</v>
      </c>
      <c r="BB289" s="12">
        <v>265138</v>
      </c>
      <c r="BC289" s="12">
        <v>1100273</v>
      </c>
      <c r="BD289" s="12">
        <v>13646</v>
      </c>
      <c r="BE289" s="12">
        <v>0</v>
      </c>
      <c r="BF289" s="12">
        <v>6674684</v>
      </c>
      <c r="BG289" s="12">
        <v>94101</v>
      </c>
      <c r="BH289" s="12">
        <v>0</v>
      </c>
      <c r="BI289" s="12">
        <v>91967</v>
      </c>
      <c r="BJ289" s="12">
        <v>30506</v>
      </c>
      <c r="BK289" s="12">
        <v>1005038</v>
      </c>
      <c r="BL289" s="12">
        <v>66917</v>
      </c>
      <c r="BM289" s="12">
        <v>44341</v>
      </c>
      <c r="BN289" s="12">
        <v>88802</v>
      </c>
      <c r="BO289" s="12">
        <v>433332</v>
      </c>
      <c r="BP289" s="12">
        <v>130779</v>
      </c>
      <c r="BQ289" s="12">
        <v>234578</v>
      </c>
      <c r="BR289" s="55">
        <f t="shared" si="16"/>
        <v>19308774</v>
      </c>
    </row>
    <row r="290" spans="1:70" x14ac:dyDescent="0.25">
      <c r="A290" s="9"/>
      <c r="B290" s="10">
        <v>366</v>
      </c>
      <c r="C290" s="11" t="s">
        <v>210</v>
      </c>
      <c r="D290" s="12">
        <v>74934</v>
      </c>
      <c r="E290" s="12">
        <v>1451528</v>
      </c>
      <c r="F290" s="12">
        <v>8175822</v>
      </c>
      <c r="G290" s="12">
        <v>32106</v>
      </c>
      <c r="H290" s="12">
        <v>858738</v>
      </c>
      <c r="I290" s="12">
        <v>0</v>
      </c>
      <c r="J290" s="12">
        <v>11177</v>
      </c>
      <c r="K290" s="12">
        <v>240266</v>
      </c>
      <c r="L290" s="12">
        <v>1191736</v>
      </c>
      <c r="M290" s="12">
        <v>2581476</v>
      </c>
      <c r="N290" s="12">
        <v>31058403</v>
      </c>
      <c r="O290" s="12">
        <v>48066</v>
      </c>
      <c r="P290" s="12">
        <v>15318</v>
      </c>
      <c r="Q290" s="12">
        <v>15695</v>
      </c>
      <c r="R290" s="12">
        <v>559345</v>
      </c>
      <c r="S290" s="12">
        <v>292737</v>
      </c>
      <c r="T290" s="12">
        <v>50150</v>
      </c>
      <c r="U290" s="12">
        <v>22125</v>
      </c>
      <c r="V290" s="12">
        <v>150</v>
      </c>
      <c r="W290" s="12">
        <v>129032</v>
      </c>
      <c r="X290" s="12">
        <v>5200</v>
      </c>
      <c r="Y290" s="12">
        <v>1021971</v>
      </c>
      <c r="Z290" s="12">
        <v>7200476</v>
      </c>
      <c r="AA290" s="12">
        <v>0</v>
      </c>
      <c r="AB290" s="12">
        <v>139731</v>
      </c>
      <c r="AC290" s="12">
        <v>72124</v>
      </c>
      <c r="AD290" s="12">
        <v>250000</v>
      </c>
      <c r="AE290" s="12">
        <v>8000</v>
      </c>
      <c r="AF290" s="12">
        <v>6548687</v>
      </c>
      <c r="AG290" s="12">
        <v>21680</v>
      </c>
      <c r="AH290" s="12">
        <v>0</v>
      </c>
      <c r="AI290" s="12">
        <v>0</v>
      </c>
      <c r="AJ290" s="12">
        <v>2857</v>
      </c>
      <c r="AK290" s="12">
        <v>3356337</v>
      </c>
      <c r="AL290" s="12">
        <v>651507</v>
      </c>
      <c r="AM290" s="12">
        <v>17871</v>
      </c>
      <c r="AN290" s="12">
        <v>0</v>
      </c>
      <c r="AO290" s="12">
        <v>0</v>
      </c>
      <c r="AP290" s="12">
        <v>2649000</v>
      </c>
      <c r="AQ290" s="12">
        <v>257153</v>
      </c>
      <c r="AR290" s="12">
        <v>2655778</v>
      </c>
      <c r="AS290" s="12">
        <v>20718025</v>
      </c>
      <c r="AT290" s="12">
        <v>482657</v>
      </c>
      <c r="AU290" s="12">
        <v>217539</v>
      </c>
      <c r="AV290" s="12">
        <v>299659</v>
      </c>
      <c r="AW290" s="12">
        <v>0</v>
      </c>
      <c r="AX290" s="12">
        <v>59612431</v>
      </c>
      <c r="AY290" s="12">
        <v>321522</v>
      </c>
      <c r="AZ290" s="12">
        <v>9000028</v>
      </c>
      <c r="BA290" s="12">
        <v>11982618</v>
      </c>
      <c r="BB290" s="12">
        <v>244667</v>
      </c>
      <c r="BC290" s="12">
        <v>53830</v>
      </c>
      <c r="BD290" s="12">
        <v>-4306</v>
      </c>
      <c r="BE290" s="12">
        <v>9163810</v>
      </c>
      <c r="BF290" s="12">
        <v>3972861</v>
      </c>
      <c r="BG290" s="12">
        <v>153253</v>
      </c>
      <c r="BH290" s="12">
        <v>2882974.39</v>
      </c>
      <c r="BI290" s="12">
        <v>651871</v>
      </c>
      <c r="BJ290" s="12">
        <v>249170</v>
      </c>
      <c r="BK290" s="12">
        <v>172974</v>
      </c>
      <c r="BL290" s="12">
        <v>0</v>
      </c>
      <c r="BM290" s="12">
        <v>16168</v>
      </c>
      <c r="BN290" s="12">
        <v>634864</v>
      </c>
      <c r="BO290" s="12">
        <v>24028</v>
      </c>
      <c r="BP290" s="12">
        <v>1249911</v>
      </c>
      <c r="BQ290" s="12">
        <v>47503</v>
      </c>
      <c r="BR290" s="55">
        <f t="shared" si="16"/>
        <v>193815233.38999999</v>
      </c>
    </row>
    <row r="291" spans="1:70" x14ac:dyDescent="0.25">
      <c r="A291" s="9"/>
      <c r="B291" s="10">
        <v>367</v>
      </c>
      <c r="C291" s="11" t="s">
        <v>32</v>
      </c>
      <c r="D291" s="12">
        <v>690</v>
      </c>
      <c r="E291" s="12">
        <v>3796713</v>
      </c>
      <c r="F291" s="12">
        <v>0</v>
      </c>
      <c r="G291" s="12">
        <v>0</v>
      </c>
      <c r="H291" s="12">
        <v>427572</v>
      </c>
      <c r="I291" s="12">
        <v>50903865</v>
      </c>
      <c r="J291" s="12">
        <v>0</v>
      </c>
      <c r="K291" s="12">
        <v>0</v>
      </c>
      <c r="L291" s="12">
        <v>863382</v>
      </c>
      <c r="M291" s="12">
        <v>0</v>
      </c>
      <c r="N291" s="12">
        <v>0</v>
      </c>
      <c r="O291" s="12">
        <v>0</v>
      </c>
      <c r="P291" s="12">
        <v>0</v>
      </c>
      <c r="Q291" s="12">
        <v>0</v>
      </c>
      <c r="R291" s="12">
        <v>0</v>
      </c>
      <c r="S291" s="12">
        <v>0</v>
      </c>
      <c r="T291" s="12">
        <v>0</v>
      </c>
      <c r="U291" s="12">
        <v>0</v>
      </c>
      <c r="V291" s="12">
        <v>0</v>
      </c>
      <c r="W291" s="12">
        <v>0</v>
      </c>
      <c r="X291" s="12">
        <v>10500</v>
      </c>
      <c r="Y291" s="12">
        <v>0</v>
      </c>
      <c r="Z291" s="12">
        <v>0</v>
      </c>
      <c r="AA291" s="12">
        <v>0</v>
      </c>
      <c r="AB291" s="12">
        <v>0</v>
      </c>
      <c r="AC291" s="12">
        <v>0</v>
      </c>
      <c r="AD291" s="12">
        <v>2819000</v>
      </c>
      <c r="AE291" s="12">
        <v>0</v>
      </c>
      <c r="AF291" s="12">
        <v>179030</v>
      </c>
      <c r="AG291" s="12">
        <v>0</v>
      </c>
      <c r="AH291" s="12">
        <v>0</v>
      </c>
      <c r="AI291" s="12">
        <v>0</v>
      </c>
      <c r="AJ291" s="12">
        <v>0</v>
      </c>
      <c r="AK291" s="12">
        <v>0</v>
      </c>
      <c r="AL291" s="12">
        <v>0</v>
      </c>
      <c r="AM291" s="12">
        <v>17327</v>
      </c>
      <c r="AN291" s="12">
        <v>0</v>
      </c>
      <c r="AO291" s="12">
        <v>158</v>
      </c>
      <c r="AP291" s="12">
        <v>0</v>
      </c>
      <c r="AQ291" s="12">
        <v>0</v>
      </c>
      <c r="AR291" s="12">
        <v>33060</v>
      </c>
      <c r="AS291" s="12">
        <v>0</v>
      </c>
      <c r="AT291" s="12">
        <v>0</v>
      </c>
      <c r="AU291" s="12">
        <v>11519</v>
      </c>
      <c r="AV291" s="12">
        <v>0</v>
      </c>
      <c r="AW291" s="12">
        <v>0</v>
      </c>
      <c r="AX291" s="12">
        <v>0</v>
      </c>
      <c r="AY291" s="12">
        <v>8500</v>
      </c>
      <c r="AZ291" s="12">
        <v>293308</v>
      </c>
      <c r="BA291" s="12">
        <v>95805</v>
      </c>
      <c r="BB291" s="12">
        <v>49078</v>
      </c>
      <c r="BC291" s="12">
        <v>0</v>
      </c>
      <c r="BD291" s="12">
        <v>0</v>
      </c>
      <c r="BE291" s="12">
        <v>0</v>
      </c>
      <c r="BF291" s="12">
        <v>38731</v>
      </c>
      <c r="BG291" s="12">
        <v>0</v>
      </c>
      <c r="BH291" s="12">
        <v>70797.97</v>
      </c>
      <c r="BI291" s="12">
        <v>0</v>
      </c>
      <c r="BJ291" s="12">
        <v>2670</v>
      </c>
      <c r="BK291" s="12">
        <v>0</v>
      </c>
      <c r="BL291" s="12">
        <v>0</v>
      </c>
      <c r="BM291" s="12">
        <v>0</v>
      </c>
      <c r="BN291" s="12">
        <v>323739</v>
      </c>
      <c r="BO291" s="12">
        <v>0</v>
      </c>
      <c r="BP291" s="12">
        <v>0</v>
      </c>
      <c r="BQ291" s="12">
        <v>0</v>
      </c>
      <c r="BR291" s="55">
        <f t="shared" si="16"/>
        <v>59945444.969999999</v>
      </c>
    </row>
    <row r="292" spans="1:70" x14ac:dyDescent="0.25">
      <c r="A292" s="9"/>
      <c r="B292" s="10">
        <v>368</v>
      </c>
      <c r="C292" s="11" t="s">
        <v>211</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2">
        <v>0</v>
      </c>
      <c r="AE292" s="12">
        <v>0</v>
      </c>
      <c r="AF292" s="12">
        <v>1111473</v>
      </c>
      <c r="AG292" s="12">
        <v>0</v>
      </c>
      <c r="AH292" s="12">
        <v>0</v>
      </c>
      <c r="AI292" s="12">
        <v>0</v>
      </c>
      <c r="AJ292" s="12">
        <v>0</v>
      </c>
      <c r="AK292" s="12">
        <v>0</v>
      </c>
      <c r="AL292" s="12">
        <v>0</v>
      </c>
      <c r="AM292" s="12">
        <v>0</v>
      </c>
      <c r="AN292" s="12">
        <v>0</v>
      </c>
      <c r="AO292" s="12">
        <v>0</v>
      </c>
      <c r="AP292" s="12">
        <v>0</v>
      </c>
      <c r="AQ292" s="12">
        <v>0</v>
      </c>
      <c r="AR292" s="12">
        <v>0</v>
      </c>
      <c r="AS292" s="12">
        <v>59973000</v>
      </c>
      <c r="AT292" s="12">
        <v>0</v>
      </c>
      <c r="AU292" s="12">
        <v>0</v>
      </c>
      <c r="AV292" s="12">
        <v>0</v>
      </c>
      <c r="AW292" s="12">
        <v>0</v>
      </c>
      <c r="AX292" s="12">
        <v>0</v>
      </c>
      <c r="AY292" s="12">
        <v>0</v>
      </c>
      <c r="AZ292" s="12">
        <v>0</v>
      </c>
      <c r="BA292" s="12">
        <v>0</v>
      </c>
      <c r="BB292" s="12">
        <v>865216</v>
      </c>
      <c r="BC292" s="12">
        <v>0</v>
      </c>
      <c r="BD292" s="12">
        <v>0</v>
      </c>
      <c r="BE292" s="12">
        <v>0</v>
      </c>
      <c r="BF292" s="12">
        <v>0</v>
      </c>
      <c r="BG292" s="12">
        <v>0</v>
      </c>
      <c r="BH292" s="12">
        <v>0</v>
      </c>
      <c r="BI292" s="12">
        <v>0</v>
      </c>
      <c r="BJ292" s="12">
        <v>0</v>
      </c>
      <c r="BK292" s="12">
        <v>0</v>
      </c>
      <c r="BL292" s="12">
        <v>0</v>
      </c>
      <c r="BM292" s="12">
        <v>0</v>
      </c>
      <c r="BN292" s="12">
        <v>0</v>
      </c>
      <c r="BO292" s="12">
        <v>0</v>
      </c>
      <c r="BP292" s="12">
        <v>0</v>
      </c>
      <c r="BQ292" s="12">
        <v>0</v>
      </c>
      <c r="BR292" s="55">
        <f t="shared" si="16"/>
        <v>61949689</v>
      </c>
    </row>
    <row r="293" spans="1:70" x14ac:dyDescent="0.25">
      <c r="A293" s="9"/>
      <c r="B293" s="10">
        <v>369.1</v>
      </c>
      <c r="C293" s="11" t="s">
        <v>389</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2">
        <v>0</v>
      </c>
      <c r="AE293" s="12">
        <v>0</v>
      </c>
      <c r="AF293" s="12">
        <v>0</v>
      </c>
      <c r="AG293" s="12">
        <v>0</v>
      </c>
      <c r="AH293" s="12">
        <v>0</v>
      </c>
      <c r="AI293" s="12">
        <v>0</v>
      </c>
      <c r="AJ293" s="12">
        <v>0</v>
      </c>
      <c r="AK293" s="12">
        <v>0</v>
      </c>
      <c r="AL293" s="12">
        <v>0</v>
      </c>
      <c r="AM293" s="12">
        <v>0</v>
      </c>
      <c r="AN293" s="12">
        <v>0</v>
      </c>
      <c r="AO293" s="12">
        <v>0</v>
      </c>
      <c r="AP293" s="12">
        <v>0</v>
      </c>
      <c r="AQ293" s="12">
        <v>0</v>
      </c>
      <c r="AR293" s="12">
        <v>0</v>
      </c>
      <c r="AS293" s="12">
        <v>0</v>
      </c>
      <c r="AT293" s="12">
        <v>0</v>
      </c>
      <c r="AU293" s="12">
        <v>0</v>
      </c>
      <c r="AV293" s="12">
        <v>0</v>
      </c>
      <c r="AW293" s="12">
        <v>0</v>
      </c>
      <c r="AX293" s="12">
        <v>0</v>
      </c>
      <c r="AY293" s="12">
        <v>0</v>
      </c>
      <c r="AZ293" s="12">
        <v>0</v>
      </c>
      <c r="BA293" s="12">
        <v>0</v>
      </c>
      <c r="BB293" s="12">
        <v>0</v>
      </c>
      <c r="BC293" s="12">
        <v>0</v>
      </c>
      <c r="BD293" s="12">
        <v>0</v>
      </c>
      <c r="BE293" s="12">
        <v>0</v>
      </c>
      <c r="BF293" s="12">
        <v>0</v>
      </c>
      <c r="BG293" s="12">
        <v>0</v>
      </c>
      <c r="BH293" s="12">
        <v>0</v>
      </c>
      <c r="BI293" s="12">
        <v>0</v>
      </c>
      <c r="BJ293" s="12">
        <v>0</v>
      </c>
      <c r="BK293" s="12">
        <v>0</v>
      </c>
      <c r="BL293" s="12">
        <v>0</v>
      </c>
      <c r="BM293" s="12">
        <v>0</v>
      </c>
      <c r="BN293" s="12">
        <v>0</v>
      </c>
      <c r="BO293" s="12">
        <v>0</v>
      </c>
      <c r="BP293" s="12">
        <v>0</v>
      </c>
      <c r="BQ293" s="12">
        <v>0</v>
      </c>
      <c r="BR293" s="55">
        <f t="shared" si="16"/>
        <v>0</v>
      </c>
    </row>
    <row r="294" spans="1:70" x14ac:dyDescent="0.25">
      <c r="A294" s="9"/>
      <c r="B294" s="10">
        <v>369.2</v>
      </c>
      <c r="C294" s="11" t="s">
        <v>390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2">
        <v>0</v>
      </c>
      <c r="AE294" s="12">
        <v>0</v>
      </c>
      <c r="AF294" s="12">
        <v>0</v>
      </c>
      <c r="AG294" s="12">
        <v>0</v>
      </c>
      <c r="AH294" s="12">
        <v>0</v>
      </c>
      <c r="AI294" s="12">
        <v>0</v>
      </c>
      <c r="AJ294" s="12">
        <v>0</v>
      </c>
      <c r="AK294" s="12">
        <v>0</v>
      </c>
      <c r="AL294" s="12">
        <v>0</v>
      </c>
      <c r="AM294" s="12">
        <v>0</v>
      </c>
      <c r="AN294" s="12">
        <v>0</v>
      </c>
      <c r="AO294" s="12">
        <v>0</v>
      </c>
      <c r="AP294" s="12">
        <v>0</v>
      </c>
      <c r="AQ294" s="12">
        <v>0</v>
      </c>
      <c r="AR294" s="12">
        <v>0</v>
      </c>
      <c r="AS294" s="12">
        <v>0</v>
      </c>
      <c r="AT294" s="12">
        <v>0</v>
      </c>
      <c r="AU294" s="12">
        <v>0</v>
      </c>
      <c r="AV294" s="12">
        <v>0</v>
      </c>
      <c r="AW294" s="12">
        <v>0</v>
      </c>
      <c r="AX294" s="12">
        <v>0</v>
      </c>
      <c r="AY294" s="12">
        <v>0</v>
      </c>
      <c r="AZ294" s="12">
        <v>0</v>
      </c>
      <c r="BA294" s="12">
        <v>0</v>
      </c>
      <c r="BB294" s="12">
        <v>0</v>
      </c>
      <c r="BC294" s="12">
        <v>0</v>
      </c>
      <c r="BD294" s="12">
        <v>0</v>
      </c>
      <c r="BE294" s="12">
        <v>0</v>
      </c>
      <c r="BF294" s="12">
        <v>0</v>
      </c>
      <c r="BG294" s="12">
        <v>0</v>
      </c>
      <c r="BH294" s="12">
        <v>0</v>
      </c>
      <c r="BI294" s="12">
        <v>0</v>
      </c>
      <c r="BJ294" s="12">
        <v>0</v>
      </c>
      <c r="BK294" s="12">
        <v>0</v>
      </c>
      <c r="BL294" s="12">
        <v>0</v>
      </c>
      <c r="BM294" s="12">
        <v>0</v>
      </c>
      <c r="BN294" s="12">
        <v>0</v>
      </c>
      <c r="BO294" s="12">
        <v>0</v>
      </c>
      <c r="BP294" s="12">
        <v>0</v>
      </c>
      <c r="BQ294" s="12">
        <v>0</v>
      </c>
      <c r="BR294" s="55">
        <f t="shared" si="16"/>
        <v>0</v>
      </c>
    </row>
    <row r="295" spans="1:70" x14ac:dyDescent="0.25">
      <c r="A295" s="9"/>
      <c r="B295" s="10">
        <v>369.3</v>
      </c>
      <c r="C295" s="11" t="s">
        <v>212</v>
      </c>
      <c r="D295" s="12">
        <v>605666</v>
      </c>
      <c r="E295" s="12">
        <v>230161</v>
      </c>
      <c r="F295" s="12">
        <v>0</v>
      </c>
      <c r="G295" s="12">
        <v>0</v>
      </c>
      <c r="H295" s="12">
        <v>477445</v>
      </c>
      <c r="I295" s="12">
        <v>0</v>
      </c>
      <c r="J295" s="12">
        <v>0</v>
      </c>
      <c r="K295" s="12">
        <v>25038</v>
      </c>
      <c r="L295" s="12">
        <v>44117</v>
      </c>
      <c r="M295" s="12">
        <v>0</v>
      </c>
      <c r="N295" s="12">
        <v>1618890</v>
      </c>
      <c r="O295" s="12">
        <v>0</v>
      </c>
      <c r="P295" s="12">
        <v>112846</v>
      </c>
      <c r="Q295" s="12">
        <v>0</v>
      </c>
      <c r="R295" s="12">
        <v>0</v>
      </c>
      <c r="S295" s="12">
        <v>121461</v>
      </c>
      <c r="T295" s="12">
        <v>49431</v>
      </c>
      <c r="U295" s="12">
        <v>0</v>
      </c>
      <c r="V295" s="12">
        <v>0</v>
      </c>
      <c r="W295" s="12">
        <v>334655</v>
      </c>
      <c r="X295" s="12">
        <v>1473562</v>
      </c>
      <c r="Y295" s="12">
        <v>0</v>
      </c>
      <c r="Z295" s="12">
        <v>0</v>
      </c>
      <c r="AA295" s="12">
        <v>407581</v>
      </c>
      <c r="AB295" s="12">
        <v>0</v>
      </c>
      <c r="AC295" s="12">
        <v>6</v>
      </c>
      <c r="AD295" s="12">
        <v>1630000</v>
      </c>
      <c r="AE295" s="12">
        <v>0</v>
      </c>
      <c r="AF295" s="12">
        <v>0</v>
      </c>
      <c r="AG295" s="12">
        <v>76417</v>
      </c>
      <c r="AH295" s="12">
        <v>0</v>
      </c>
      <c r="AI295" s="12">
        <v>0</v>
      </c>
      <c r="AJ295" s="12">
        <v>0</v>
      </c>
      <c r="AK295" s="12">
        <v>2481581</v>
      </c>
      <c r="AL295" s="12">
        <v>185083</v>
      </c>
      <c r="AM295" s="12">
        <v>0</v>
      </c>
      <c r="AN295" s="12">
        <v>0</v>
      </c>
      <c r="AO295" s="12">
        <v>500503</v>
      </c>
      <c r="AP295" s="12">
        <v>0</v>
      </c>
      <c r="AQ295" s="12">
        <v>415150</v>
      </c>
      <c r="AR295" s="12">
        <v>0</v>
      </c>
      <c r="AS295" s="12">
        <v>8940569</v>
      </c>
      <c r="AT295" s="12">
        <v>22475</v>
      </c>
      <c r="AU295" s="12">
        <v>2711</v>
      </c>
      <c r="AV295" s="12">
        <v>12809214</v>
      </c>
      <c r="AW295" s="12">
        <v>0</v>
      </c>
      <c r="AX295" s="12">
        <v>38967</v>
      </c>
      <c r="AY295" s="12">
        <v>2503221</v>
      </c>
      <c r="AZ295" s="12">
        <v>0</v>
      </c>
      <c r="BA295" s="12">
        <v>3955</v>
      </c>
      <c r="BB295" s="12">
        <v>337759</v>
      </c>
      <c r="BC295" s="12">
        <v>0</v>
      </c>
      <c r="BD295" s="12">
        <v>1270091</v>
      </c>
      <c r="BE295" s="12">
        <v>0</v>
      </c>
      <c r="BF295" s="12">
        <v>0</v>
      </c>
      <c r="BG295" s="12">
        <v>832796</v>
      </c>
      <c r="BH295" s="12">
        <v>0</v>
      </c>
      <c r="BI295" s="12">
        <v>172251</v>
      </c>
      <c r="BJ295" s="12">
        <v>125651</v>
      </c>
      <c r="BK295" s="12">
        <v>0</v>
      </c>
      <c r="BL295" s="12">
        <v>0</v>
      </c>
      <c r="BM295" s="12">
        <v>0</v>
      </c>
      <c r="BN295" s="12">
        <v>145000</v>
      </c>
      <c r="BO295" s="12">
        <v>49416</v>
      </c>
      <c r="BP295" s="12">
        <v>120235</v>
      </c>
      <c r="BQ295" s="12">
        <v>0</v>
      </c>
      <c r="BR295" s="55">
        <f t="shared" si="16"/>
        <v>38163904</v>
      </c>
    </row>
    <row r="296" spans="1:70" x14ac:dyDescent="0.25">
      <c r="A296" s="9"/>
      <c r="B296" s="10">
        <v>369.41</v>
      </c>
      <c r="C296" s="11" t="s">
        <v>344</v>
      </c>
      <c r="D296" s="12">
        <v>0</v>
      </c>
      <c r="E296" s="12">
        <v>0</v>
      </c>
      <c r="F296" s="12">
        <v>0</v>
      </c>
      <c r="G296" s="12">
        <v>0</v>
      </c>
      <c r="H296" s="12">
        <v>0</v>
      </c>
      <c r="I296" s="12">
        <v>3972104</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2">
        <v>0</v>
      </c>
      <c r="AE296" s="12">
        <v>0</v>
      </c>
      <c r="AF296" s="12">
        <v>0</v>
      </c>
      <c r="AG296" s="12">
        <v>0</v>
      </c>
      <c r="AH296" s="12">
        <v>0</v>
      </c>
      <c r="AI296" s="12">
        <v>0</v>
      </c>
      <c r="AJ296" s="12">
        <v>0</v>
      </c>
      <c r="AK296" s="12">
        <v>0</v>
      </c>
      <c r="AL296" s="12">
        <v>0</v>
      </c>
      <c r="AM296" s="12">
        <v>0</v>
      </c>
      <c r="AN296" s="12">
        <v>0</v>
      </c>
      <c r="AO296" s="12">
        <v>0</v>
      </c>
      <c r="AP296" s="12">
        <v>0</v>
      </c>
      <c r="AQ296" s="12">
        <v>0</v>
      </c>
      <c r="AR296" s="12">
        <v>0</v>
      </c>
      <c r="AS296" s="12">
        <v>4959873</v>
      </c>
      <c r="AT296" s="12">
        <v>0</v>
      </c>
      <c r="AU296" s="12">
        <v>0</v>
      </c>
      <c r="AV296" s="12">
        <v>0</v>
      </c>
      <c r="AW296" s="12">
        <v>0</v>
      </c>
      <c r="AX296" s="12">
        <v>0</v>
      </c>
      <c r="AY296" s="12">
        <v>0</v>
      </c>
      <c r="AZ296" s="12">
        <v>0</v>
      </c>
      <c r="BA296" s="12">
        <v>0</v>
      </c>
      <c r="BB296" s="12">
        <v>0</v>
      </c>
      <c r="BC296" s="12">
        <v>0</v>
      </c>
      <c r="BD296" s="12">
        <v>0</v>
      </c>
      <c r="BE296" s="12">
        <v>0</v>
      </c>
      <c r="BF296" s="12">
        <v>0</v>
      </c>
      <c r="BG296" s="12">
        <v>0</v>
      </c>
      <c r="BH296" s="12">
        <v>0</v>
      </c>
      <c r="BI296" s="12">
        <v>266626</v>
      </c>
      <c r="BJ296" s="12">
        <v>0</v>
      </c>
      <c r="BK296" s="12">
        <v>0</v>
      </c>
      <c r="BL296" s="12">
        <v>0</v>
      </c>
      <c r="BM296" s="12">
        <v>0</v>
      </c>
      <c r="BN296" s="12">
        <v>0</v>
      </c>
      <c r="BO296" s="12">
        <v>0</v>
      </c>
      <c r="BP296" s="12">
        <v>0</v>
      </c>
      <c r="BQ296" s="12">
        <v>0</v>
      </c>
      <c r="BR296" s="55">
        <f t="shared" ref="BR296:BR299" si="17">SUM(D296:BQ296)</f>
        <v>9198603</v>
      </c>
    </row>
    <row r="297" spans="1:70" x14ac:dyDescent="0.25">
      <c r="A297" s="9"/>
      <c r="B297" s="10">
        <v>369.42</v>
      </c>
      <c r="C297" s="11" t="s">
        <v>391</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2">
        <v>0</v>
      </c>
      <c r="AE297" s="12">
        <v>0</v>
      </c>
      <c r="AF297" s="12">
        <v>0</v>
      </c>
      <c r="AG297" s="12">
        <v>0</v>
      </c>
      <c r="AH297" s="12">
        <v>0</v>
      </c>
      <c r="AI297" s="12">
        <v>0</v>
      </c>
      <c r="AJ297" s="12">
        <v>0</v>
      </c>
      <c r="AK297" s="12">
        <v>0</v>
      </c>
      <c r="AL297" s="12">
        <v>0</v>
      </c>
      <c r="AM297" s="12">
        <v>0</v>
      </c>
      <c r="AN297" s="12">
        <v>0</v>
      </c>
      <c r="AO297" s="12">
        <v>0</v>
      </c>
      <c r="AP297" s="12">
        <v>0</v>
      </c>
      <c r="AQ297" s="12">
        <v>0</v>
      </c>
      <c r="AR297" s="12">
        <v>0</v>
      </c>
      <c r="AS297" s="12">
        <v>0</v>
      </c>
      <c r="AT297" s="12">
        <v>0</v>
      </c>
      <c r="AU297" s="12">
        <v>0</v>
      </c>
      <c r="AV297" s="12">
        <v>0</v>
      </c>
      <c r="AW297" s="12">
        <v>0</v>
      </c>
      <c r="AX297" s="12">
        <v>0</v>
      </c>
      <c r="AY297" s="12">
        <v>0</v>
      </c>
      <c r="AZ297" s="12">
        <v>0</v>
      </c>
      <c r="BA297" s="12">
        <v>0</v>
      </c>
      <c r="BB297" s="12">
        <v>0</v>
      </c>
      <c r="BC297" s="12">
        <v>0</v>
      </c>
      <c r="BD297" s="12">
        <v>0</v>
      </c>
      <c r="BE297" s="12">
        <v>0</v>
      </c>
      <c r="BF297" s="12">
        <v>0</v>
      </c>
      <c r="BG297" s="12">
        <v>0</v>
      </c>
      <c r="BH297" s="12">
        <v>0</v>
      </c>
      <c r="BI297" s="12">
        <v>0</v>
      </c>
      <c r="BJ297" s="12">
        <v>0</v>
      </c>
      <c r="BK297" s="12">
        <v>0</v>
      </c>
      <c r="BL297" s="12">
        <v>0</v>
      </c>
      <c r="BM297" s="12">
        <v>0</v>
      </c>
      <c r="BN297" s="12">
        <v>0</v>
      </c>
      <c r="BO297" s="12">
        <v>0</v>
      </c>
      <c r="BP297" s="12">
        <v>0</v>
      </c>
      <c r="BQ297" s="12">
        <v>0</v>
      </c>
      <c r="BR297" s="55">
        <f t="shared" si="17"/>
        <v>0</v>
      </c>
    </row>
    <row r="298" spans="1:70" x14ac:dyDescent="0.25">
      <c r="A298" s="9"/>
      <c r="B298" s="10">
        <v>369.7</v>
      </c>
      <c r="C298" s="11" t="s">
        <v>213</v>
      </c>
      <c r="D298" s="12">
        <v>0</v>
      </c>
      <c r="E298" s="12">
        <v>48595</v>
      </c>
      <c r="F298" s="12">
        <v>0</v>
      </c>
      <c r="G298" s="12">
        <v>-5585</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47675</v>
      </c>
      <c r="AB298" s="12">
        <v>0</v>
      </c>
      <c r="AC298" s="12">
        <v>0</v>
      </c>
      <c r="AD298" s="12">
        <v>0</v>
      </c>
      <c r="AE298" s="12">
        <v>0</v>
      </c>
      <c r="AF298" s="12">
        <v>0</v>
      </c>
      <c r="AG298" s="12">
        <v>0</v>
      </c>
      <c r="AH298" s="12">
        <v>0</v>
      </c>
      <c r="AI298" s="12">
        <v>0</v>
      </c>
      <c r="AJ298" s="12">
        <v>0</v>
      </c>
      <c r="AK298" s="12">
        <v>0</v>
      </c>
      <c r="AL298" s="12">
        <v>0</v>
      </c>
      <c r="AM298" s="12">
        <v>0</v>
      </c>
      <c r="AN298" s="12">
        <v>0</v>
      </c>
      <c r="AO298" s="12">
        <v>0</v>
      </c>
      <c r="AP298" s="12">
        <v>0</v>
      </c>
      <c r="AQ298" s="12">
        <v>0</v>
      </c>
      <c r="AR298" s="12">
        <v>0</v>
      </c>
      <c r="AS298" s="12">
        <v>0</v>
      </c>
      <c r="AT298" s="12">
        <v>0</v>
      </c>
      <c r="AU298" s="12">
        <v>0</v>
      </c>
      <c r="AV298" s="12">
        <v>0</v>
      </c>
      <c r="AW298" s="12">
        <v>0</v>
      </c>
      <c r="AX298" s="12">
        <v>0</v>
      </c>
      <c r="AY298" s="12">
        <v>0</v>
      </c>
      <c r="AZ298" s="12">
        <v>0</v>
      </c>
      <c r="BA298" s="12">
        <v>0</v>
      </c>
      <c r="BB298" s="12">
        <v>0</v>
      </c>
      <c r="BC298" s="12">
        <v>0</v>
      </c>
      <c r="BD298" s="12">
        <v>0</v>
      </c>
      <c r="BE298" s="12">
        <v>0</v>
      </c>
      <c r="BF298" s="12">
        <v>0</v>
      </c>
      <c r="BG298" s="12">
        <v>0</v>
      </c>
      <c r="BH298" s="12">
        <v>0</v>
      </c>
      <c r="BI298" s="12">
        <v>0</v>
      </c>
      <c r="BJ298" s="12">
        <v>0</v>
      </c>
      <c r="BK298" s="12">
        <v>0</v>
      </c>
      <c r="BL298" s="12">
        <v>0</v>
      </c>
      <c r="BM298" s="12">
        <v>0</v>
      </c>
      <c r="BN298" s="12">
        <v>0</v>
      </c>
      <c r="BO298" s="12">
        <v>0</v>
      </c>
      <c r="BP298" s="12">
        <v>0</v>
      </c>
      <c r="BQ298" s="12">
        <v>0</v>
      </c>
      <c r="BR298" s="55">
        <f t="shared" si="17"/>
        <v>90685</v>
      </c>
    </row>
    <row r="299" spans="1:70" x14ac:dyDescent="0.25">
      <c r="A299" s="9"/>
      <c r="B299" s="10">
        <v>369.9</v>
      </c>
      <c r="C299" s="11" t="s">
        <v>214</v>
      </c>
      <c r="D299" s="12">
        <v>11703149</v>
      </c>
      <c r="E299" s="12">
        <v>2672674</v>
      </c>
      <c r="F299" s="12">
        <v>396182936</v>
      </c>
      <c r="G299" s="12">
        <v>29246883</v>
      </c>
      <c r="H299" s="12">
        <v>19190086</v>
      </c>
      <c r="I299" s="12">
        <v>169482355</v>
      </c>
      <c r="J299" s="12">
        <v>60977</v>
      </c>
      <c r="K299" s="12">
        <v>16758130</v>
      </c>
      <c r="L299" s="12">
        <v>193713415</v>
      </c>
      <c r="M299" s="12">
        <v>405902264</v>
      </c>
      <c r="N299" s="12">
        <v>6358748</v>
      </c>
      <c r="O299" s="12">
        <v>7807237</v>
      </c>
      <c r="P299" s="12">
        <v>753432</v>
      </c>
      <c r="Q299" s="12">
        <v>1371699</v>
      </c>
      <c r="R299" s="12">
        <v>9723685</v>
      </c>
      <c r="S299" s="12">
        <v>252304925</v>
      </c>
      <c r="T299" s="12">
        <v>40178578</v>
      </c>
      <c r="U299" s="12">
        <v>536053</v>
      </c>
      <c r="V299" s="12">
        <v>22529060</v>
      </c>
      <c r="W299" s="12">
        <v>49880</v>
      </c>
      <c r="X299" s="12">
        <v>44448906</v>
      </c>
      <c r="Y299" s="12">
        <v>1041172</v>
      </c>
      <c r="Z299" s="12">
        <v>3159176</v>
      </c>
      <c r="AA299" s="12">
        <v>778238</v>
      </c>
      <c r="AB299" s="12">
        <v>3772583</v>
      </c>
      <c r="AC299" s="12">
        <v>25702968</v>
      </c>
      <c r="AD299" s="12">
        <v>484975000</v>
      </c>
      <c r="AE299" s="12">
        <v>17258514</v>
      </c>
      <c r="AF299" s="12">
        <v>9270554</v>
      </c>
      <c r="AG299" s="12">
        <v>45787096</v>
      </c>
      <c r="AH299" s="12">
        <v>1090562</v>
      </c>
      <c r="AI299" s="12">
        <v>8801575</v>
      </c>
      <c r="AJ299" s="12">
        <v>5005680</v>
      </c>
      <c r="AK299" s="12">
        <v>1749959357</v>
      </c>
      <c r="AL299" s="12">
        <v>860293</v>
      </c>
      <c r="AM299" s="12">
        <v>74806421</v>
      </c>
      <c r="AN299" s="12">
        <v>814820</v>
      </c>
      <c r="AO299" s="12">
        <v>21008769</v>
      </c>
      <c r="AP299" s="12">
        <v>16359000</v>
      </c>
      <c r="AQ299" s="12">
        <v>12284617</v>
      </c>
      <c r="AR299" s="12">
        <v>19219061</v>
      </c>
      <c r="AS299" s="12">
        <v>69013989</v>
      </c>
      <c r="AT299" s="12">
        <v>5618910</v>
      </c>
      <c r="AU299" s="12">
        <v>3432868</v>
      </c>
      <c r="AV299" s="12">
        <v>9847711</v>
      </c>
      <c r="AW299" s="12">
        <v>57922887</v>
      </c>
      <c r="AX299" s="12">
        <v>45409820</v>
      </c>
      <c r="AY299" s="12">
        <v>93526411</v>
      </c>
      <c r="AZ299" s="12">
        <v>49318652</v>
      </c>
      <c r="BA299" s="12">
        <v>19821494</v>
      </c>
      <c r="BB299" s="12">
        <v>56097511</v>
      </c>
      <c r="BC299" s="12">
        <v>422380360</v>
      </c>
      <c r="BD299" s="12">
        <v>141889148</v>
      </c>
      <c r="BE299" s="12">
        <v>550355776</v>
      </c>
      <c r="BF299" s="12">
        <v>16527345</v>
      </c>
      <c r="BG299" s="12">
        <v>1838880</v>
      </c>
      <c r="BH299" s="12">
        <v>1491701183.54</v>
      </c>
      <c r="BI299" s="12">
        <v>16040603</v>
      </c>
      <c r="BJ299" s="12">
        <v>437442777</v>
      </c>
      <c r="BK299" s="12">
        <v>2319633</v>
      </c>
      <c r="BL299" s="12">
        <v>255006</v>
      </c>
      <c r="BM299" s="12">
        <v>8090738</v>
      </c>
      <c r="BN299" s="12">
        <v>632054407</v>
      </c>
      <c r="BO299" s="12">
        <v>43154490</v>
      </c>
      <c r="BP299" s="12">
        <v>389515339</v>
      </c>
      <c r="BQ299" s="12">
        <v>43980312</v>
      </c>
      <c r="BR299" s="55">
        <f t="shared" si="17"/>
        <v>8740486778.5400009</v>
      </c>
    </row>
    <row r="300" spans="1:70" ht="15.75" x14ac:dyDescent="0.25">
      <c r="A300" s="14" t="s">
        <v>215</v>
      </c>
      <c r="B300" s="15"/>
      <c r="C300" s="16"/>
      <c r="D300" s="17">
        <v>60307283</v>
      </c>
      <c r="E300" s="17">
        <v>8191934</v>
      </c>
      <c r="F300" s="17">
        <v>142892923</v>
      </c>
      <c r="G300" s="17">
        <v>19385259</v>
      </c>
      <c r="H300" s="17">
        <v>94987173</v>
      </c>
      <c r="I300" s="17">
        <v>2085362937</v>
      </c>
      <c r="J300" s="17">
        <v>1068681</v>
      </c>
      <c r="K300" s="17">
        <v>184456657</v>
      </c>
      <c r="L300" s="17">
        <v>40698490</v>
      </c>
      <c r="M300" s="17">
        <v>65093008</v>
      </c>
      <c r="N300" s="17">
        <v>342817576</v>
      </c>
      <c r="O300" s="17">
        <v>43042767</v>
      </c>
      <c r="P300" s="17">
        <v>10294265</v>
      </c>
      <c r="Q300" s="17">
        <v>11257178</v>
      </c>
      <c r="R300" s="17">
        <v>37364889</v>
      </c>
      <c r="S300" s="17">
        <v>27821329</v>
      </c>
      <c r="T300" s="17">
        <v>4571117</v>
      </c>
      <c r="U300" s="17">
        <v>22903560</v>
      </c>
      <c r="V300" s="17">
        <v>8054801</v>
      </c>
      <c r="W300" s="17">
        <v>2519599</v>
      </c>
      <c r="X300" s="17">
        <v>3689481</v>
      </c>
      <c r="Y300" s="17">
        <v>985786</v>
      </c>
      <c r="Z300" s="17">
        <v>2494302</v>
      </c>
      <c r="AA300" s="17">
        <v>18340917</v>
      </c>
      <c r="AB300" s="17">
        <v>39506170</v>
      </c>
      <c r="AC300" s="17">
        <v>25648483</v>
      </c>
      <c r="AD300" s="17">
        <v>400995000</v>
      </c>
      <c r="AE300" s="17">
        <v>2575709</v>
      </c>
      <c r="AF300" s="17">
        <v>34332268</v>
      </c>
      <c r="AG300" s="17">
        <v>21527362</v>
      </c>
      <c r="AH300" s="17">
        <v>16231005</v>
      </c>
      <c r="AI300" s="17">
        <v>0</v>
      </c>
      <c r="AJ300" s="17">
        <v>64161126</v>
      </c>
      <c r="AK300" s="17">
        <v>608935386</v>
      </c>
      <c r="AL300" s="17">
        <v>157962264</v>
      </c>
      <c r="AM300" s="17">
        <v>18363055</v>
      </c>
      <c r="AN300" s="17">
        <v>728578</v>
      </c>
      <c r="AO300" s="17">
        <v>20293492</v>
      </c>
      <c r="AP300" s="17">
        <v>1762929000</v>
      </c>
      <c r="AQ300" s="17">
        <v>84982552</v>
      </c>
      <c r="AR300" s="17">
        <v>65877465</v>
      </c>
      <c r="AS300" s="17">
        <v>2354321751</v>
      </c>
      <c r="AT300" s="17">
        <v>1046939331</v>
      </c>
      <c r="AU300" s="17">
        <v>30962083</v>
      </c>
      <c r="AV300" s="17">
        <v>38520776</v>
      </c>
      <c r="AW300" s="17">
        <v>8572149</v>
      </c>
      <c r="AX300" s="17">
        <v>739163237</v>
      </c>
      <c r="AY300" s="17">
        <v>203834937</v>
      </c>
      <c r="AZ300" s="17">
        <v>591253215</v>
      </c>
      <c r="BA300" s="17">
        <v>346646953</v>
      </c>
      <c r="BB300" s="17">
        <v>106469639</v>
      </c>
      <c r="BC300" s="17">
        <v>97574827</v>
      </c>
      <c r="BD300" s="17">
        <v>12351508</v>
      </c>
      <c r="BE300" s="17">
        <v>169916381</v>
      </c>
      <c r="BF300" s="17">
        <v>134679903</v>
      </c>
      <c r="BG300" s="17">
        <v>37862801</v>
      </c>
      <c r="BH300" s="17">
        <v>349168630.50999999</v>
      </c>
      <c r="BI300" s="17">
        <v>83099364</v>
      </c>
      <c r="BJ300" s="17">
        <v>48191081</v>
      </c>
      <c r="BK300" s="17">
        <v>25541937</v>
      </c>
      <c r="BL300" s="17">
        <v>14341840</v>
      </c>
      <c r="BM300" s="17">
        <v>743624</v>
      </c>
      <c r="BN300" s="17">
        <v>202176666</v>
      </c>
      <c r="BO300" s="17">
        <v>34246249</v>
      </c>
      <c r="BP300" s="17">
        <v>23862511</v>
      </c>
      <c r="BQ300" s="17">
        <v>2939032</v>
      </c>
      <c r="BR300" s="56">
        <f t="shared" ref="BR300:BR326" si="18">SUM(D300:BQ300)</f>
        <v>13267031252.51</v>
      </c>
    </row>
    <row r="301" spans="1:70" x14ac:dyDescent="0.25">
      <c r="A301" s="9"/>
      <c r="B301" s="10">
        <v>381</v>
      </c>
      <c r="C301" s="11" t="s">
        <v>216</v>
      </c>
      <c r="D301" s="12">
        <v>58580904</v>
      </c>
      <c r="E301" s="12">
        <v>8191934</v>
      </c>
      <c r="F301" s="12">
        <v>18628083</v>
      </c>
      <c r="G301" s="12">
        <v>19385259</v>
      </c>
      <c r="H301" s="12">
        <v>74109012</v>
      </c>
      <c r="I301" s="12">
        <v>916949947</v>
      </c>
      <c r="J301" s="12">
        <v>968381</v>
      </c>
      <c r="K301" s="12">
        <v>145135643</v>
      </c>
      <c r="L301" s="12">
        <v>34101560</v>
      </c>
      <c r="M301" s="12">
        <v>65093008</v>
      </c>
      <c r="N301" s="12">
        <v>202714965</v>
      </c>
      <c r="O301" s="12">
        <v>43017533</v>
      </c>
      <c r="P301" s="12">
        <v>9970909</v>
      </c>
      <c r="Q301" s="12">
        <v>9728351</v>
      </c>
      <c r="R301" s="12">
        <v>35140697</v>
      </c>
      <c r="S301" s="12">
        <v>15512866</v>
      </c>
      <c r="T301" s="12">
        <v>3976014</v>
      </c>
      <c r="U301" s="12">
        <v>21725920</v>
      </c>
      <c r="V301" s="12">
        <v>8004801</v>
      </c>
      <c r="W301" s="12">
        <v>2345378</v>
      </c>
      <c r="X301" s="12">
        <v>3689481</v>
      </c>
      <c r="Y301" s="12">
        <v>923485</v>
      </c>
      <c r="Z301" s="12">
        <v>2490988</v>
      </c>
      <c r="AA301" s="12">
        <v>292263</v>
      </c>
      <c r="AB301" s="12">
        <v>13184015</v>
      </c>
      <c r="AC301" s="12">
        <v>3926826</v>
      </c>
      <c r="AD301" s="12">
        <v>381557000</v>
      </c>
      <c r="AE301" s="12">
        <v>2575709</v>
      </c>
      <c r="AF301" s="12">
        <v>22551908</v>
      </c>
      <c r="AG301" s="12">
        <v>16902251</v>
      </c>
      <c r="AH301" s="12">
        <v>5960520</v>
      </c>
      <c r="AI301" s="12">
        <v>0</v>
      </c>
      <c r="AJ301" s="12">
        <v>64065617</v>
      </c>
      <c r="AK301" s="12">
        <v>213506692</v>
      </c>
      <c r="AL301" s="12">
        <v>136870419</v>
      </c>
      <c r="AM301" s="12">
        <v>18363055</v>
      </c>
      <c r="AN301" s="12">
        <v>728578</v>
      </c>
      <c r="AO301" s="12">
        <v>20293402</v>
      </c>
      <c r="AP301" s="12">
        <v>201982000</v>
      </c>
      <c r="AQ301" s="12">
        <v>76596085</v>
      </c>
      <c r="AR301" s="12">
        <v>30346920</v>
      </c>
      <c r="AS301" s="12">
        <v>1482134242</v>
      </c>
      <c r="AT301" s="12">
        <v>87313854</v>
      </c>
      <c r="AU301" s="12">
        <v>27046248</v>
      </c>
      <c r="AV301" s="12">
        <v>18010327</v>
      </c>
      <c r="AW301" s="12">
        <v>2545024</v>
      </c>
      <c r="AX301" s="12">
        <v>636099735</v>
      </c>
      <c r="AY301" s="12">
        <v>148095060</v>
      </c>
      <c r="AZ301" s="12">
        <v>532773313</v>
      </c>
      <c r="BA301" s="12">
        <v>182634611</v>
      </c>
      <c r="BB301" s="12">
        <v>94272156</v>
      </c>
      <c r="BC301" s="12">
        <v>69661798</v>
      </c>
      <c r="BD301" s="12">
        <v>10492970</v>
      </c>
      <c r="BE301" s="12">
        <v>71264645</v>
      </c>
      <c r="BF301" s="12">
        <v>95953263</v>
      </c>
      <c r="BG301" s="12">
        <v>37841952</v>
      </c>
      <c r="BH301" s="12">
        <v>272557102.94</v>
      </c>
      <c r="BI301" s="12">
        <v>40577142</v>
      </c>
      <c r="BJ301" s="12">
        <v>35996376</v>
      </c>
      <c r="BK301" s="12">
        <v>24627249</v>
      </c>
      <c r="BL301" s="12">
        <v>14341840</v>
      </c>
      <c r="BM301" s="12">
        <v>743624</v>
      </c>
      <c r="BN301" s="12">
        <v>158798446</v>
      </c>
      <c r="BO301" s="12">
        <v>33343213</v>
      </c>
      <c r="BP301" s="12">
        <v>23020641</v>
      </c>
      <c r="BQ301" s="12">
        <v>2939032</v>
      </c>
      <c r="BR301" s="55">
        <f t="shared" si="18"/>
        <v>7013172242.9399996</v>
      </c>
    </row>
    <row r="302" spans="1:70" x14ac:dyDescent="0.25">
      <c r="A302" s="9"/>
      <c r="B302" s="10">
        <v>382</v>
      </c>
      <c r="C302" s="11" t="s">
        <v>217</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2">
        <v>0</v>
      </c>
      <c r="AE302" s="12">
        <v>0</v>
      </c>
      <c r="AF302" s="12">
        <v>0</v>
      </c>
      <c r="AG302" s="12">
        <v>0</v>
      </c>
      <c r="AH302" s="12">
        <v>0</v>
      </c>
      <c r="AI302" s="12">
        <v>0</v>
      </c>
      <c r="AJ302" s="12">
        <v>0</v>
      </c>
      <c r="AK302" s="12">
        <v>0</v>
      </c>
      <c r="AL302" s="12">
        <v>0</v>
      </c>
      <c r="AM302" s="12">
        <v>0</v>
      </c>
      <c r="AN302" s="12">
        <v>0</v>
      </c>
      <c r="AO302" s="12">
        <v>0</v>
      </c>
      <c r="AP302" s="12">
        <v>0</v>
      </c>
      <c r="AQ302" s="12">
        <v>0</v>
      </c>
      <c r="AR302" s="12">
        <v>0</v>
      </c>
      <c r="AS302" s="12">
        <v>0</v>
      </c>
      <c r="AT302" s="12">
        <v>0</v>
      </c>
      <c r="AU302" s="12">
        <v>0</v>
      </c>
      <c r="AV302" s="12">
        <v>68240</v>
      </c>
      <c r="AW302" s="12">
        <v>0</v>
      </c>
      <c r="AX302" s="12">
        <v>9900000</v>
      </c>
      <c r="AY302" s="12">
        <v>0</v>
      </c>
      <c r="AZ302" s="12">
        <v>0</v>
      </c>
      <c r="BA302" s="12">
        <v>0</v>
      </c>
      <c r="BB302" s="12">
        <v>0</v>
      </c>
      <c r="BC302" s="12">
        <v>0</v>
      </c>
      <c r="BD302" s="12">
        <v>0</v>
      </c>
      <c r="BE302" s="12">
        <v>0</v>
      </c>
      <c r="BF302" s="12">
        <v>0</v>
      </c>
      <c r="BG302" s="12">
        <v>0</v>
      </c>
      <c r="BH302" s="12">
        <v>0</v>
      </c>
      <c r="BI302" s="12">
        <v>0</v>
      </c>
      <c r="BJ302" s="12">
        <v>0</v>
      </c>
      <c r="BK302" s="12">
        <v>0</v>
      </c>
      <c r="BL302" s="12">
        <v>0</v>
      </c>
      <c r="BM302" s="12">
        <v>0</v>
      </c>
      <c r="BN302" s="12">
        <v>0</v>
      </c>
      <c r="BO302" s="12">
        <v>0</v>
      </c>
      <c r="BP302" s="12">
        <v>0</v>
      </c>
      <c r="BQ302" s="12">
        <v>0</v>
      </c>
      <c r="BR302" s="55">
        <f t="shared" ref="BR302:BR317" si="19">SUM(D302:BQ302)</f>
        <v>9968240</v>
      </c>
    </row>
    <row r="303" spans="1:70" x14ac:dyDescent="0.25">
      <c r="A303" s="9"/>
      <c r="B303" s="10">
        <v>383.1</v>
      </c>
      <c r="C303" s="11" t="s">
        <v>345</v>
      </c>
      <c r="D303" s="12">
        <v>0</v>
      </c>
      <c r="E303" s="12">
        <v>0</v>
      </c>
      <c r="F303" s="12">
        <v>0</v>
      </c>
      <c r="G303" s="12">
        <v>0</v>
      </c>
      <c r="H303" s="12">
        <v>7792927</v>
      </c>
      <c r="I303" s="12">
        <v>0</v>
      </c>
      <c r="J303" s="12">
        <v>0</v>
      </c>
      <c r="K303" s="12">
        <v>0</v>
      </c>
      <c r="L303" s="12">
        <v>0</v>
      </c>
      <c r="M303" s="12">
        <v>0</v>
      </c>
      <c r="N303" s="12">
        <v>0</v>
      </c>
      <c r="O303" s="12">
        <v>25234</v>
      </c>
      <c r="P303" s="12">
        <v>0</v>
      </c>
      <c r="Q303" s="12">
        <v>0</v>
      </c>
      <c r="R303" s="12">
        <v>0</v>
      </c>
      <c r="S303" s="12">
        <v>2636909</v>
      </c>
      <c r="T303" s="12">
        <v>0</v>
      </c>
      <c r="U303" s="12">
        <v>0</v>
      </c>
      <c r="V303" s="12">
        <v>0</v>
      </c>
      <c r="W303" s="12">
        <v>0</v>
      </c>
      <c r="X303" s="12">
        <v>0</v>
      </c>
      <c r="Y303" s="12">
        <v>0</v>
      </c>
      <c r="Z303" s="12">
        <v>3314</v>
      </c>
      <c r="AA303" s="12">
        <v>0</v>
      </c>
      <c r="AB303" s="12">
        <v>3513800</v>
      </c>
      <c r="AC303" s="12">
        <v>107657</v>
      </c>
      <c r="AD303" s="12">
        <v>4311000</v>
      </c>
      <c r="AE303" s="12">
        <v>0</v>
      </c>
      <c r="AF303" s="12">
        <v>663526</v>
      </c>
      <c r="AG303" s="12">
        <v>2977665</v>
      </c>
      <c r="AH303" s="12">
        <v>0</v>
      </c>
      <c r="AI303" s="12">
        <v>0</v>
      </c>
      <c r="AJ303" s="12">
        <v>0</v>
      </c>
      <c r="AK303" s="12">
        <v>0</v>
      </c>
      <c r="AL303" s="12">
        <v>15088237</v>
      </c>
      <c r="AM303" s="12">
        <v>0</v>
      </c>
      <c r="AN303" s="12">
        <v>0</v>
      </c>
      <c r="AO303" s="12">
        <v>0</v>
      </c>
      <c r="AP303" s="12">
        <v>174000</v>
      </c>
      <c r="AQ303" s="12">
        <v>0</v>
      </c>
      <c r="AR303" s="12">
        <v>0</v>
      </c>
      <c r="AS303" s="12">
        <v>0</v>
      </c>
      <c r="AT303" s="12">
        <v>8587899</v>
      </c>
      <c r="AU303" s="12">
        <v>0</v>
      </c>
      <c r="AV303" s="12">
        <v>0</v>
      </c>
      <c r="AW303" s="12">
        <v>0</v>
      </c>
      <c r="AX303" s="12">
        <v>94353614</v>
      </c>
      <c r="AY303" s="12">
        <v>0</v>
      </c>
      <c r="AZ303" s="12">
        <v>547022</v>
      </c>
      <c r="BA303" s="12">
        <v>0</v>
      </c>
      <c r="BB303" s="12">
        <v>2054950</v>
      </c>
      <c r="BC303" s="12">
        <v>7444721</v>
      </c>
      <c r="BD303" s="12">
        <v>1858538</v>
      </c>
      <c r="BE303" s="12">
        <v>833090</v>
      </c>
      <c r="BF303" s="12">
        <v>972056</v>
      </c>
      <c r="BG303" s="12">
        <v>20849</v>
      </c>
      <c r="BH303" s="12">
        <v>6220483.3000000007</v>
      </c>
      <c r="BI303" s="12">
        <v>125224</v>
      </c>
      <c r="BJ303" s="12">
        <v>0</v>
      </c>
      <c r="BK303" s="12">
        <v>914688</v>
      </c>
      <c r="BL303" s="12">
        <v>0</v>
      </c>
      <c r="BM303" s="12">
        <v>0</v>
      </c>
      <c r="BN303" s="12">
        <v>0</v>
      </c>
      <c r="BO303" s="12">
        <v>0</v>
      </c>
      <c r="BP303" s="12">
        <v>841870</v>
      </c>
      <c r="BQ303" s="12">
        <v>0</v>
      </c>
      <c r="BR303" s="55">
        <f t="shared" si="19"/>
        <v>162069273.30000001</v>
      </c>
    </row>
    <row r="304" spans="1:70" x14ac:dyDescent="0.25">
      <c r="A304" s="9"/>
      <c r="B304" s="10">
        <v>383.2</v>
      </c>
      <c r="C304" s="11" t="s">
        <v>400</v>
      </c>
      <c r="D304" s="12">
        <v>49544</v>
      </c>
      <c r="E304" s="12">
        <v>0</v>
      </c>
      <c r="F304" s="12">
        <v>0</v>
      </c>
      <c r="G304" s="12">
        <v>0</v>
      </c>
      <c r="H304" s="12">
        <v>0</v>
      </c>
      <c r="I304" s="12">
        <v>2254643</v>
      </c>
      <c r="J304" s="12">
        <v>0</v>
      </c>
      <c r="K304" s="12">
        <v>1120673</v>
      </c>
      <c r="L304" s="12">
        <v>0</v>
      </c>
      <c r="M304" s="12">
        <v>0</v>
      </c>
      <c r="N304" s="12">
        <v>0</v>
      </c>
      <c r="O304" s="12">
        <v>0</v>
      </c>
      <c r="P304" s="12">
        <v>323356</v>
      </c>
      <c r="Q304" s="12">
        <v>0</v>
      </c>
      <c r="R304" s="12">
        <v>0</v>
      </c>
      <c r="S304" s="12">
        <v>0</v>
      </c>
      <c r="T304" s="12">
        <v>0</v>
      </c>
      <c r="U304" s="12">
        <v>1177640</v>
      </c>
      <c r="V304" s="12">
        <v>0</v>
      </c>
      <c r="W304" s="12">
        <v>170515</v>
      </c>
      <c r="X304" s="12">
        <v>0</v>
      </c>
      <c r="Y304" s="12">
        <v>0</v>
      </c>
      <c r="Z304" s="12">
        <v>0</v>
      </c>
      <c r="AA304" s="12">
        <v>0</v>
      </c>
      <c r="AB304" s="12">
        <v>0</v>
      </c>
      <c r="AC304" s="12">
        <v>0</v>
      </c>
      <c r="AD304" s="12">
        <v>140000</v>
      </c>
      <c r="AE304" s="12">
        <v>0</v>
      </c>
      <c r="AF304" s="12">
        <v>0</v>
      </c>
      <c r="AG304" s="12">
        <v>0</v>
      </c>
      <c r="AH304" s="12">
        <v>0</v>
      </c>
      <c r="AI304" s="12">
        <v>0</v>
      </c>
      <c r="AJ304" s="12">
        <v>0</v>
      </c>
      <c r="AK304" s="12">
        <v>3294523</v>
      </c>
      <c r="AL304" s="12">
        <v>4385</v>
      </c>
      <c r="AM304" s="12">
        <v>0</v>
      </c>
      <c r="AN304" s="12">
        <v>0</v>
      </c>
      <c r="AO304" s="12">
        <v>0</v>
      </c>
      <c r="AP304" s="12">
        <v>0</v>
      </c>
      <c r="AQ304" s="12">
        <v>310411</v>
      </c>
      <c r="AR304" s="12">
        <v>2681216</v>
      </c>
      <c r="AS304" s="12">
        <v>129111016</v>
      </c>
      <c r="AT304" s="12">
        <v>0</v>
      </c>
      <c r="AU304" s="12">
        <v>492548</v>
      </c>
      <c r="AV304" s="12">
        <v>0</v>
      </c>
      <c r="AW304" s="12">
        <v>0</v>
      </c>
      <c r="AX304" s="12">
        <v>0</v>
      </c>
      <c r="AY304" s="12">
        <v>7902718</v>
      </c>
      <c r="AZ304" s="12">
        <v>0</v>
      </c>
      <c r="BA304" s="12">
        <v>502285</v>
      </c>
      <c r="BB304" s="12">
        <v>0</v>
      </c>
      <c r="BC304" s="12">
        <v>0</v>
      </c>
      <c r="BD304" s="12">
        <v>0</v>
      </c>
      <c r="BE304" s="12">
        <v>0</v>
      </c>
      <c r="BF304" s="12">
        <v>733779</v>
      </c>
      <c r="BG304" s="12">
        <v>0</v>
      </c>
      <c r="BH304" s="12">
        <v>0</v>
      </c>
      <c r="BI304" s="12">
        <v>0</v>
      </c>
      <c r="BJ304" s="12">
        <v>12194705</v>
      </c>
      <c r="BK304" s="12">
        <v>0</v>
      </c>
      <c r="BL304" s="12">
        <v>0</v>
      </c>
      <c r="BM304" s="12">
        <v>0</v>
      </c>
      <c r="BN304" s="12">
        <v>2856678</v>
      </c>
      <c r="BO304" s="12">
        <v>0</v>
      </c>
      <c r="BP304" s="12">
        <v>0</v>
      </c>
      <c r="BQ304" s="12">
        <v>0</v>
      </c>
      <c r="BR304" s="55">
        <f t="shared" ref="BR304" si="20">SUM(D304:BQ304)</f>
        <v>165320635</v>
      </c>
    </row>
    <row r="305" spans="1:70" x14ac:dyDescent="0.25">
      <c r="A305" s="9"/>
      <c r="B305" s="10">
        <v>384</v>
      </c>
      <c r="C305" s="11" t="s">
        <v>218</v>
      </c>
      <c r="D305" s="12">
        <v>1626386</v>
      </c>
      <c r="E305" s="12">
        <v>0</v>
      </c>
      <c r="F305" s="12">
        <v>121092232</v>
      </c>
      <c r="G305" s="12">
        <v>0</v>
      </c>
      <c r="H305" s="12">
        <v>0</v>
      </c>
      <c r="I305" s="12">
        <v>1020166497</v>
      </c>
      <c r="J305" s="12">
        <v>0</v>
      </c>
      <c r="K305" s="12">
        <v>3878000</v>
      </c>
      <c r="L305" s="12">
        <v>0</v>
      </c>
      <c r="M305" s="12">
        <v>0</v>
      </c>
      <c r="N305" s="12">
        <v>110289965</v>
      </c>
      <c r="O305" s="12">
        <v>0</v>
      </c>
      <c r="P305" s="12">
        <v>0</v>
      </c>
      <c r="Q305" s="12">
        <v>1528827</v>
      </c>
      <c r="R305" s="12">
        <v>0</v>
      </c>
      <c r="S305" s="12">
        <v>7750000</v>
      </c>
      <c r="T305" s="12">
        <v>595103</v>
      </c>
      <c r="U305" s="12">
        <v>0</v>
      </c>
      <c r="V305" s="12">
        <v>50000</v>
      </c>
      <c r="W305" s="12">
        <v>3706</v>
      </c>
      <c r="X305" s="12">
        <v>0</v>
      </c>
      <c r="Y305" s="12">
        <v>0</v>
      </c>
      <c r="Z305" s="12">
        <v>0</v>
      </c>
      <c r="AA305" s="12">
        <v>0</v>
      </c>
      <c r="AB305" s="12">
        <v>571504</v>
      </c>
      <c r="AC305" s="12">
        <v>21614000</v>
      </c>
      <c r="AD305" s="12">
        <v>6300000</v>
      </c>
      <c r="AE305" s="12">
        <v>0</v>
      </c>
      <c r="AF305" s="12">
        <v>0</v>
      </c>
      <c r="AG305" s="12">
        <v>0</v>
      </c>
      <c r="AH305" s="12">
        <v>5042355</v>
      </c>
      <c r="AI305" s="12">
        <v>0</v>
      </c>
      <c r="AJ305" s="12">
        <v>0</v>
      </c>
      <c r="AK305" s="12">
        <v>361130187</v>
      </c>
      <c r="AL305" s="12">
        <v>5999223</v>
      </c>
      <c r="AM305" s="12">
        <v>0</v>
      </c>
      <c r="AN305" s="12">
        <v>0</v>
      </c>
      <c r="AO305" s="12">
        <v>0</v>
      </c>
      <c r="AP305" s="12">
        <v>197502000</v>
      </c>
      <c r="AQ305" s="12">
        <v>418977</v>
      </c>
      <c r="AR305" s="12">
        <v>11936000</v>
      </c>
      <c r="AS305" s="12">
        <v>218314123</v>
      </c>
      <c r="AT305" s="12">
        <v>0</v>
      </c>
      <c r="AU305" s="12">
        <v>1601452</v>
      </c>
      <c r="AV305" s="12">
        <v>20367400</v>
      </c>
      <c r="AW305" s="12">
        <v>6027125</v>
      </c>
      <c r="AX305" s="12">
        <v>0</v>
      </c>
      <c r="AY305" s="12">
        <v>47720000</v>
      </c>
      <c r="AZ305" s="12">
        <v>307103</v>
      </c>
      <c r="BA305" s="12">
        <v>51555840</v>
      </c>
      <c r="BB305" s="12">
        <v>0</v>
      </c>
      <c r="BC305" s="12">
        <v>0</v>
      </c>
      <c r="BD305" s="12">
        <v>0</v>
      </c>
      <c r="BE305" s="12">
        <v>10335346</v>
      </c>
      <c r="BF305" s="12">
        <v>38318346</v>
      </c>
      <c r="BG305" s="12">
        <v>0</v>
      </c>
      <c r="BH305" s="12">
        <v>54264023.5</v>
      </c>
      <c r="BI305" s="12">
        <v>38200000</v>
      </c>
      <c r="BJ305" s="12">
        <v>0</v>
      </c>
      <c r="BK305" s="12">
        <v>0</v>
      </c>
      <c r="BL305" s="12">
        <v>0</v>
      </c>
      <c r="BM305" s="12">
        <v>0</v>
      </c>
      <c r="BN305" s="12">
        <v>1168735</v>
      </c>
      <c r="BO305" s="12">
        <v>903036</v>
      </c>
      <c r="BP305" s="12">
        <v>0</v>
      </c>
      <c r="BQ305" s="12">
        <v>0</v>
      </c>
      <c r="BR305" s="55">
        <f t="shared" si="19"/>
        <v>2366577491.5</v>
      </c>
    </row>
    <row r="306" spans="1:70" x14ac:dyDescent="0.25">
      <c r="A306" s="9"/>
      <c r="B306" s="10">
        <v>385</v>
      </c>
      <c r="C306" s="11" t="s">
        <v>219</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2">
        <v>0</v>
      </c>
      <c r="AE306" s="12">
        <v>0</v>
      </c>
      <c r="AF306" s="12">
        <v>0</v>
      </c>
      <c r="AG306" s="12">
        <v>0</v>
      </c>
      <c r="AH306" s="12">
        <v>0</v>
      </c>
      <c r="AI306" s="12">
        <v>0</v>
      </c>
      <c r="AJ306" s="12">
        <v>0</v>
      </c>
      <c r="AK306" s="12">
        <v>0</v>
      </c>
      <c r="AL306" s="12">
        <v>0</v>
      </c>
      <c r="AM306" s="12">
        <v>0</v>
      </c>
      <c r="AN306" s="12">
        <v>0</v>
      </c>
      <c r="AO306" s="12">
        <v>0</v>
      </c>
      <c r="AP306" s="12">
        <v>89123000</v>
      </c>
      <c r="AQ306" s="12">
        <v>0</v>
      </c>
      <c r="AR306" s="12">
        <v>0</v>
      </c>
      <c r="AS306" s="12">
        <v>0</v>
      </c>
      <c r="AT306" s="12">
        <v>0</v>
      </c>
      <c r="AU306" s="12">
        <v>0</v>
      </c>
      <c r="AV306" s="12">
        <v>0</v>
      </c>
      <c r="AW306" s="12">
        <v>0</v>
      </c>
      <c r="AX306" s="12">
        <v>0</v>
      </c>
      <c r="AY306" s="12">
        <v>0</v>
      </c>
      <c r="AZ306" s="12">
        <v>0</v>
      </c>
      <c r="BA306" s="12">
        <v>21752762</v>
      </c>
      <c r="BB306" s="12">
        <v>0</v>
      </c>
      <c r="BC306" s="12">
        <v>0</v>
      </c>
      <c r="BD306" s="12">
        <v>0</v>
      </c>
      <c r="BE306" s="12">
        <v>51800000</v>
      </c>
      <c r="BF306" s="12">
        <v>0</v>
      </c>
      <c r="BG306" s="12">
        <v>0</v>
      </c>
      <c r="BH306" s="12">
        <v>0</v>
      </c>
      <c r="BI306" s="12">
        <v>0</v>
      </c>
      <c r="BJ306" s="12">
        <v>0</v>
      </c>
      <c r="BK306" s="12">
        <v>0</v>
      </c>
      <c r="BL306" s="12">
        <v>0</v>
      </c>
      <c r="BM306" s="12">
        <v>0</v>
      </c>
      <c r="BN306" s="12">
        <v>0</v>
      </c>
      <c r="BO306" s="12">
        <v>0</v>
      </c>
      <c r="BP306" s="12">
        <v>0</v>
      </c>
      <c r="BQ306" s="12">
        <v>0</v>
      </c>
      <c r="BR306" s="55">
        <f t="shared" si="19"/>
        <v>162675762</v>
      </c>
    </row>
    <row r="307" spans="1:70" x14ac:dyDescent="0.25">
      <c r="A307" s="9"/>
      <c r="B307" s="10">
        <v>386.1</v>
      </c>
      <c r="C307" s="11" t="s">
        <v>392</v>
      </c>
      <c r="D307" s="12">
        <v>0</v>
      </c>
      <c r="E307" s="12">
        <v>0</v>
      </c>
      <c r="F307" s="12">
        <v>0</v>
      </c>
      <c r="G307" s="12">
        <v>0</v>
      </c>
      <c r="H307" s="12">
        <v>0</v>
      </c>
      <c r="I307" s="12">
        <v>0</v>
      </c>
      <c r="J307" s="12">
        <v>0</v>
      </c>
      <c r="K307" s="12">
        <v>1131640</v>
      </c>
      <c r="L307" s="12">
        <v>0</v>
      </c>
      <c r="M307" s="12">
        <v>0</v>
      </c>
      <c r="N307" s="12">
        <v>422316</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2">
        <v>0</v>
      </c>
      <c r="AE307" s="12">
        <v>0</v>
      </c>
      <c r="AF307" s="12">
        <v>0</v>
      </c>
      <c r="AG307" s="12">
        <v>93268</v>
      </c>
      <c r="AH307" s="12">
        <v>0</v>
      </c>
      <c r="AI307" s="12">
        <v>0</v>
      </c>
      <c r="AJ307" s="12">
        <v>0</v>
      </c>
      <c r="AK307" s="12">
        <v>0</v>
      </c>
      <c r="AL307" s="12">
        <v>0</v>
      </c>
      <c r="AM307" s="12">
        <v>0</v>
      </c>
      <c r="AN307" s="12">
        <v>0</v>
      </c>
      <c r="AO307" s="12">
        <v>0</v>
      </c>
      <c r="AP307" s="12">
        <v>0</v>
      </c>
      <c r="AQ307" s="12">
        <v>0</v>
      </c>
      <c r="AR307" s="12">
        <v>0</v>
      </c>
      <c r="AS307" s="12">
        <v>0</v>
      </c>
      <c r="AT307" s="12">
        <v>1624500</v>
      </c>
      <c r="AU307" s="12">
        <v>340930</v>
      </c>
      <c r="AV307" s="12">
        <v>0</v>
      </c>
      <c r="AW307" s="12">
        <v>0</v>
      </c>
      <c r="AX307" s="12">
        <v>0</v>
      </c>
      <c r="AY307" s="12">
        <v>0</v>
      </c>
      <c r="AZ307" s="12">
        <v>0</v>
      </c>
      <c r="BA307" s="12">
        <v>0</v>
      </c>
      <c r="BB307" s="12">
        <v>0</v>
      </c>
      <c r="BC307" s="12">
        <v>0</v>
      </c>
      <c r="BD307" s="12">
        <v>0</v>
      </c>
      <c r="BE307" s="12">
        <v>0</v>
      </c>
      <c r="BF307" s="12">
        <v>0</v>
      </c>
      <c r="BG307" s="12">
        <v>0</v>
      </c>
      <c r="BH307" s="12">
        <v>0</v>
      </c>
      <c r="BI307" s="12">
        <v>0</v>
      </c>
      <c r="BJ307" s="12">
        <v>0</v>
      </c>
      <c r="BK307" s="12">
        <v>0</v>
      </c>
      <c r="BL307" s="12">
        <v>0</v>
      </c>
      <c r="BM307" s="12">
        <v>0</v>
      </c>
      <c r="BN307" s="12">
        <v>0</v>
      </c>
      <c r="BO307" s="12">
        <v>0</v>
      </c>
      <c r="BP307" s="12">
        <v>0</v>
      </c>
      <c r="BQ307" s="12">
        <v>0</v>
      </c>
      <c r="BR307" s="55">
        <f t="shared" si="19"/>
        <v>3612654</v>
      </c>
    </row>
    <row r="308" spans="1:70" x14ac:dyDescent="0.25">
      <c r="A308" s="9"/>
      <c r="B308" s="10">
        <v>386.3</v>
      </c>
      <c r="C308" s="11" t="s">
        <v>393</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17428365</v>
      </c>
      <c r="AB308" s="12">
        <v>0</v>
      </c>
      <c r="AC308" s="12">
        <v>0</v>
      </c>
      <c r="AD308" s="12">
        <v>0</v>
      </c>
      <c r="AE308" s="12">
        <v>0</v>
      </c>
      <c r="AF308" s="12">
        <v>0</v>
      </c>
      <c r="AG308" s="12">
        <v>0</v>
      </c>
      <c r="AH308" s="12">
        <v>0</v>
      </c>
      <c r="AI308" s="12">
        <v>0</v>
      </c>
      <c r="AJ308" s="12">
        <v>0</v>
      </c>
      <c r="AK308" s="12">
        <v>0</v>
      </c>
      <c r="AL308" s="12">
        <v>0</v>
      </c>
      <c r="AM308" s="12">
        <v>0</v>
      </c>
      <c r="AN308" s="12">
        <v>0</v>
      </c>
      <c r="AO308" s="12">
        <v>0</v>
      </c>
      <c r="AP308" s="12">
        <v>0</v>
      </c>
      <c r="AQ308" s="12">
        <v>0</v>
      </c>
      <c r="AR308" s="12">
        <v>0</v>
      </c>
      <c r="AS308" s="12">
        <v>0</v>
      </c>
      <c r="AT308" s="12">
        <v>1042834</v>
      </c>
      <c r="AU308" s="12">
        <v>0</v>
      </c>
      <c r="AV308" s="12">
        <v>0</v>
      </c>
      <c r="AW308" s="12">
        <v>0</v>
      </c>
      <c r="AX308" s="12">
        <v>0</v>
      </c>
      <c r="AY308" s="12">
        <v>0</v>
      </c>
      <c r="AZ308" s="12">
        <v>0</v>
      </c>
      <c r="BA308" s="12">
        <v>0</v>
      </c>
      <c r="BB308" s="12">
        <v>0</v>
      </c>
      <c r="BC308" s="12">
        <v>0</v>
      </c>
      <c r="BD308" s="12">
        <v>0</v>
      </c>
      <c r="BE308" s="12">
        <v>0</v>
      </c>
      <c r="BF308" s="12">
        <v>0</v>
      </c>
      <c r="BG308" s="12">
        <v>0</v>
      </c>
      <c r="BH308" s="12">
        <v>0</v>
      </c>
      <c r="BI308" s="12">
        <v>0</v>
      </c>
      <c r="BJ308" s="12">
        <v>0</v>
      </c>
      <c r="BK308" s="12">
        <v>0</v>
      </c>
      <c r="BL308" s="12">
        <v>0</v>
      </c>
      <c r="BM308" s="12">
        <v>0</v>
      </c>
      <c r="BN308" s="12">
        <v>0</v>
      </c>
      <c r="BO308" s="12">
        <v>0</v>
      </c>
      <c r="BP308" s="12">
        <v>0</v>
      </c>
      <c r="BQ308" s="12">
        <v>0</v>
      </c>
      <c r="BR308" s="55">
        <f t="shared" si="19"/>
        <v>18471199</v>
      </c>
    </row>
    <row r="309" spans="1:70" x14ac:dyDescent="0.25">
      <c r="A309" s="19"/>
      <c r="B309" s="20">
        <v>386.4</v>
      </c>
      <c r="C309" s="21" t="s">
        <v>394</v>
      </c>
      <c r="D309" s="12">
        <v>50449</v>
      </c>
      <c r="E309" s="12">
        <v>0</v>
      </c>
      <c r="F309" s="12">
        <v>0</v>
      </c>
      <c r="G309" s="12">
        <v>0</v>
      </c>
      <c r="H309" s="12">
        <v>0</v>
      </c>
      <c r="I309" s="12">
        <v>0</v>
      </c>
      <c r="J309" s="12">
        <v>0</v>
      </c>
      <c r="K309" s="12">
        <v>463355</v>
      </c>
      <c r="L309" s="12">
        <v>0</v>
      </c>
      <c r="M309" s="12">
        <v>0</v>
      </c>
      <c r="N309" s="12">
        <v>2301408</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2">
        <v>0</v>
      </c>
      <c r="AE309" s="12">
        <v>0</v>
      </c>
      <c r="AF309" s="12">
        <v>0</v>
      </c>
      <c r="AG309" s="12">
        <v>110473</v>
      </c>
      <c r="AH309" s="12">
        <v>5041704</v>
      </c>
      <c r="AI309" s="12">
        <v>0</v>
      </c>
      <c r="AJ309" s="12">
        <v>0</v>
      </c>
      <c r="AK309" s="12">
        <v>0</v>
      </c>
      <c r="AL309" s="12">
        <v>0</v>
      </c>
      <c r="AM309" s="12">
        <v>0</v>
      </c>
      <c r="AN309" s="12">
        <v>0</v>
      </c>
      <c r="AO309" s="12">
        <v>0</v>
      </c>
      <c r="AP309" s="12">
        <v>0</v>
      </c>
      <c r="AQ309" s="12">
        <v>0</v>
      </c>
      <c r="AR309" s="12">
        <v>0</v>
      </c>
      <c r="AS309" s="12">
        <v>0</v>
      </c>
      <c r="AT309" s="12">
        <v>2839003</v>
      </c>
      <c r="AU309" s="12">
        <v>396561</v>
      </c>
      <c r="AV309" s="12">
        <v>0</v>
      </c>
      <c r="AW309" s="12">
        <v>0</v>
      </c>
      <c r="AX309" s="12">
        <v>-1190112</v>
      </c>
      <c r="AY309" s="12">
        <v>0</v>
      </c>
      <c r="AZ309" s="12">
        <v>0</v>
      </c>
      <c r="BA309" s="12">
        <v>207023</v>
      </c>
      <c r="BB309" s="12">
        <v>0</v>
      </c>
      <c r="BC309" s="12">
        <v>0</v>
      </c>
      <c r="BD309" s="12">
        <v>0</v>
      </c>
      <c r="BE309" s="12">
        <v>0</v>
      </c>
      <c r="BF309" s="12">
        <v>0</v>
      </c>
      <c r="BG309" s="12">
        <v>0</v>
      </c>
      <c r="BH309" s="12">
        <v>0</v>
      </c>
      <c r="BI309" s="12">
        <v>0</v>
      </c>
      <c r="BJ309" s="12">
        <v>0</v>
      </c>
      <c r="BK309" s="12">
        <v>0</v>
      </c>
      <c r="BL309" s="12">
        <v>0</v>
      </c>
      <c r="BM309" s="12">
        <v>0</v>
      </c>
      <c r="BN309" s="12">
        <v>0</v>
      </c>
      <c r="BO309" s="12">
        <v>0</v>
      </c>
      <c r="BP309" s="12">
        <v>0</v>
      </c>
      <c r="BQ309" s="12">
        <v>0</v>
      </c>
      <c r="BR309" s="55">
        <f t="shared" si="19"/>
        <v>10219864</v>
      </c>
    </row>
    <row r="310" spans="1:70" x14ac:dyDescent="0.25">
      <c r="A310" s="19"/>
      <c r="B310" s="20">
        <v>386.6</v>
      </c>
      <c r="C310" s="21" t="s">
        <v>395</v>
      </c>
      <c r="D310" s="12">
        <v>0</v>
      </c>
      <c r="E310" s="12">
        <v>0</v>
      </c>
      <c r="F310" s="12">
        <v>0</v>
      </c>
      <c r="G310" s="12">
        <v>0</v>
      </c>
      <c r="H310" s="12">
        <v>0</v>
      </c>
      <c r="I310" s="12">
        <v>0</v>
      </c>
      <c r="J310" s="12">
        <v>0</v>
      </c>
      <c r="K310" s="12">
        <v>946667</v>
      </c>
      <c r="L310" s="12">
        <v>0</v>
      </c>
      <c r="M310" s="12">
        <v>0</v>
      </c>
      <c r="N310" s="12">
        <v>672373</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2">
        <v>0</v>
      </c>
      <c r="AE310" s="12">
        <v>0</v>
      </c>
      <c r="AF310" s="12">
        <v>0</v>
      </c>
      <c r="AG310" s="12">
        <v>92514</v>
      </c>
      <c r="AH310" s="12">
        <v>0</v>
      </c>
      <c r="AI310" s="12">
        <v>0</v>
      </c>
      <c r="AJ310" s="12">
        <v>0</v>
      </c>
      <c r="AK310" s="12">
        <v>0</v>
      </c>
      <c r="AL310" s="12">
        <v>0</v>
      </c>
      <c r="AM310" s="12">
        <v>0</v>
      </c>
      <c r="AN310" s="12">
        <v>0</v>
      </c>
      <c r="AO310" s="12">
        <v>0</v>
      </c>
      <c r="AP310" s="12">
        <v>0</v>
      </c>
      <c r="AQ310" s="12">
        <v>0</v>
      </c>
      <c r="AR310" s="12">
        <v>0</v>
      </c>
      <c r="AS310" s="12">
        <v>0</v>
      </c>
      <c r="AT310" s="12">
        <v>1108488</v>
      </c>
      <c r="AU310" s="12">
        <v>123525</v>
      </c>
      <c r="AV310" s="12">
        <v>0</v>
      </c>
      <c r="AW310" s="12">
        <v>0</v>
      </c>
      <c r="AX310" s="12">
        <v>0</v>
      </c>
      <c r="AY310" s="12">
        <v>0</v>
      </c>
      <c r="AZ310" s="12">
        <v>0</v>
      </c>
      <c r="BA310" s="12">
        <v>643449</v>
      </c>
      <c r="BB310" s="12">
        <v>0</v>
      </c>
      <c r="BC310" s="12">
        <v>0</v>
      </c>
      <c r="BD310" s="12">
        <v>0</v>
      </c>
      <c r="BE310" s="12">
        <v>0</v>
      </c>
      <c r="BF310" s="12">
        <v>0</v>
      </c>
      <c r="BG310" s="12">
        <v>0</v>
      </c>
      <c r="BH310" s="12">
        <v>0</v>
      </c>
      <c r="BI310" s="12">
        <v>0</v>
      </c>
      <c r="BJ310" s="12">
        <v>0</v>
      </c>
      <c r="BK310" s="12">
        <v>0</v>
      </c>
      <c r="BL310" s="12">
        <v>0</v>
      </c>
      <c r="BM310" s="12">
        <v>0</v>
      </c>
      <c r="BN310" s="12">
        <v>0</v>
      </c>
      <c r="BO310" s="12">
        <v>0</v>
      </c>
      <c r="BP310" s="12">
        <v>0</v>
      </c>
      <c r="BQ310" s="12">
        <v>0</v>
      </c>
      <c r="BR310" s="55">
        <f t="shared" si="19"/>
        <v>3587016</v>
      </c>
    </row>
    <row r="311" spans="1:70" x14ac:dyDescent="0.25">
      <c r="A311" s="19"/>
      <c r="B311" s="20">
        <v>386.7</v>
      </c>
      <c r="C311" s="21" t="s">
        <v>396</v>
      </c>
      <c r="D311" s="12">
        <v>0</v>
      </c>
      <c r="E311" s="12">
        <v>0</v>
      </c>
      <c r="F311" s="12">
        <v>0</v>
      </c>
      <c r="G311" s="12">
        <v>0</v>
      </c>
      <c r="H311" s="12">
        <v>0</v>
      </c>
      <c r="I311" s="12">
        <v>0</v>
      </c>
      <c r="J311" s="12">
        <v>0</v>
      </c>
      <c r="K311" s="12">
        <v>4559616</v>
      </c>
      <c r="L311" s="12">
        <v>0</v>
      </c>
      <c r="M311" s="12">
        <v>0</v>
      </c>
      <c r="N311" s="12">
        <v>7642906</v>
      </c>
      <c r="O311" s="12">
        <v>0</v>
      </c>
      <c r="P311" s="12">
        <v>0</v>
      </c>
      <c r="Q311" s="12">
        <v>0</v>
      </c>
      <c r="R311" s="12">
        <v>0</v>
      </c>
      <c r="S311" s="12">
        <v>47884</v>
      </c>
      <c r="T311" s="12">
        <v>0</v>
      </c>
      <c r="U311" s="12">
        <v>0</v>
      </c>
      <c r="V311" s="12">
        <v>0</v>
      </c>
      <c r="W311" s="12">
        <v>0</v>
      </c>
      <c r="X311" s="12">
        <v>0</v>
      </c>
      <c r="Y311" s="12">
        <v>0</v>
      </c>
      <c r="Z311" s="12">
        <v>0</v>
      </c>
      <c r="AA311" s="12">
        <v>0</v>
      </c>
      <c r="AB311" s="12">
        <v>0</v>
      </c>
      <c r="AC311" s="12">
        <v>0</v>
      </c>
      <c r="AD311" s="12">
        <v>0</v>
      </c>
      <c r="AE311" s="12">
        <v>0</v>
      </c>
      <c r="AF311" s="12">
        <v>0</v>
      </c>
      <c r="AG311" s="12">
        <v>69091</v>
      </c>
      <c r="AH311" s="12">
        <v>0</v>
      </c>
      <c r="AI311" s="12">
        <v>0</v>
      </c>
      <c r="AJ311" s="12">
        <v>0</v>
      </c>
      <c r="AK311" s="12">
        <v>0</v>
      </c>
      <c r="AL311" s="12">
        <v>0</v>
      </c>
      <c r="AM311" s="12">
        <v>0</v>
      </c>
      <c r="AN311" s="12">
        <v>0</v>
      </c>
      <c r="AO311" s="12">
        <v>0</v>
      </c>
      <c r="AP311" s="12">
        <v>0</v>
      </c>
      <c r="AQ311" s="12">
        <v>0</v>
      </c>
      <c r="AR311" s="12">
        <v>0</v>
      </c>
      <c r="AS311" s="12">
        <v>0</v>
      </c>
      <c r="AT311" s="12">
        <v>5070461</v>
      </c>
      <c r="AU311" s="12">
        <v>666109</v>
      </c>
      <c r="AV311" s="12">
        <v>0</v>
      </c>
      <c r="AW311" s="12">
        <v>0</v>
      </c>
      <c r="AX311" s="12">
        <v>0</v>
      </c>
      <c r="AY311" s="12">
        <v>0</v>
      </c>
      <c r="AZ311" s="12">
        <v>0</v>
      </c>
      <c r="BA311" s="12">
        <v>3534438</v>
      </c>
      <c r="BB311" s="12">
        <v>0</v>
      </c>
      <c r="BC311" s="12">
        <v>0</v>
      </c>
      <c r="BD311" s="12">
        <v>0</v>
      </c>
      <c r="BE311" s="12">
        <v>0</v>
      </c>
      <c r="BF311" s="12">
        <v>0</v>
      </c>
      <c r="BG311" s="12">
        <v>0</v>
      </c>
      <c r="BH311" s="12">
        <v>0</v>
      </c>
      <c r="BI311" s="12">
        <v>0</v>
      </c>
      <c r="BJ311" s="12">
        <v>0</v>
      </c>
      <c r="BK311" s="12">
        <v>0</v>
      </c>
      <c r="BL311" s="12">
        <v>0</v>
      </c>
      <c r="BM311" s="12">
        <v>0</v>
      </c>
      <c r="BN311" s="12">
        <v>0</v>
      </c>
      <c r="BO311" s="12">
        <v>0</v>
      </c>
      <c r="BP311" s="12">
        <v>0</v>
      </c>
      <c r="BQ311" s="12">
        <v>0</v>
      </c>
      <c r="BR311" s="55">
        <f t="shared" si="19"/>
        <v>21590505</v>
      </c>
    </row>
    <row r="312" spans="1:70" x14ac:dyDescent="0.25">
      <c r="A312" s="19"/>
      <c r="B312" s="20">
        <v>386.8</v>
      </c>
      <c r="C312" s="21" t="s">
        <v>397</v>
      </c>
      <c r="D312" s="12">
        <v>0</v>
      </c>
      <c r="E312" s="12">
        <v>0</v>
      </c>
      <c r="F312" s="12">
        <v>0</v>
      </c>
      <c r="G312" s="12">
        <v>0</v>
      </c>
      <c r="H312" s="12">
        <v>0</v>
      </c>
      <c r="I312" s="12">
        <v>0</v>
      </c>
      <c r="J312" s="12">
        <v>0</v>
      </c>
      <c r="K312" s="12">
        <v>225582</v>
      </c>
      <c r="L312" s="12">
        <v>0</v>
      </c>
      <c r="M312" s="12">
        <v>0</v>
      </c>
      <c r="N312" s="12">
        <v>29332</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2">
        <v>0</v>
      </c>
      <c r="AE312" s="12">
        <v>0</v>
      </c>
      <c r="AF312" s="12">
        <v>0</v>
      </c>
      <c r="AG312" s="12">
        <v>0</v>
      </c>
      <c r="AH312" s="12">
        <v>0</v>
      </c>
      <c r="AI312" s="12">
        <v>0</v>
      </c>
      <c r="AJ312" s="12">
        <v>0</v>
      </c>
      <c r="AK312" s="12">
        <v>0</v>
      </c>
      <c r="AL312" s="12">
        <v>0</v>
      </c>
      <c r="AM312" s="12">
        <v>0</v>
      </c>
      <c r="AN312" s="12">
        <v>0</v>
      </c>
      <c r="AO312" s="12">
        <v>0</v>
      </c>
      <c r="AP312" s="12">
        <v>0</v>
      </c>
      <c r="AQ312" s="12">
        <v>0</v>
      </c>
      <c r="AR312" s="12">
        <v>0</v>
      </c>
      <c r="AS312" s="12">
        <v>0</v>
      </c>
      <c r="AT312" s="12">
        <v>87410</v>
      </c>
      <c r="AU312" s="12">
        <v>294710</v>
      </c>
      <c r="AV312" s="12">
        <v>0</v>
      </c>
      <c r="AW312" s="12">
        <v>0</v>
      </c>
      <c r="AX312" s="12">
        <v>0</v>
      </c>
      <c r="AY312" s="12">
        <v>0</v>
      </c>
      <c r="AZ312" s="12">
        <v>0</v>
      </c>
      <c r="BA312" s="12">
        <v>338656</v>
      </c>
      <c r="BB312" s="12">
        <v>0</v>
      </c>
      <c r="BC312" s="12">
        <v>0</v>
      </c>
      <c r="BD312" s="12">
        <v>0</v>
      </c>
      <c r="BE312" s="12">
        <v>0</v>
      </c>
      <c r="BF312" s="12">
        <v>0</v>
      </c>
      <c r="BG312" s="12">
        <v>0</v>
      </c>
      <c r="BH312" s="12">
        <v>0</v>
      </c>
      <c r="BI312" s="12">
        <v>0</v>
      </c>
      <c r="BJ312" s="12">
        <v>0</v>
      </c>
      <c r="BK312" s="12">
        <v>0</v>
      </c>
      <c r="BL312" s="12">
        <v>0</v>
      </c>
      <c r="BM312" s="12">
        <v>0</v>
      </c>
      <c r="BN312" s="12">
        <v>0</v>
      </c>
      <c r="BO312" s="12">
        <v>0</v>
      </c>
      <c r="BP312" s="12">
        <v>0</v>
      </c>
      <c r="BQ312" s="12">
        <v>0</v>
      </c>
      <c r="BR312" s="55">
        <f t="shared" si="19"/>
        <v>975690</v>
      </c>
    </row>
    <row r="313" spans="1:70" x14ac:dyDescent="0.25">
      <c r="A313" s="19"/>
      <c r="B313" s="20">
        <v>388.1</v>
      </c>
      <c r="C313" s="21" t="s">
        <v>220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762623</v>
      </c>
      <c r="T313" s="12">
        <v>0</v>
      </c>
      <c r="U313" s="12">
        <v>0</v>
      </c>
      <c r="V313" s="12">
        <v>0</v>
      </c>
      <c r="W313" s="12">
        <v>0</v>
      </c>
      <c r="X313" s="12">
        <v>0</v>
      </c>
      <c r="Y313" s="12">
        <v>0</v>
      </c>
      <c r="Z313" s="12">
        <v>0</v>
      </c>
      <c r="AA313" s="12">
        <v>2750</v>
      </c>
      <c r="AB313" s="12">
        <v>0</v>
      </c>
      <c r="AC313" s="12">
        <v>0</v>
      </c>
      <c r="AD313" s="12">
        <v>0</v>
      </c>
      <c r="AE313" s="12">
        <v>0</v>
      </c>
      <c r="AF313" s="12">
        <v>0</v>
      </c>
      <c r="AG313" s="12">
        <v>0</v>
      </c>
      <c r="AH313" s="12">
        <v>0</v>
      </c>
      <c r="AI313" s="12">
        <v>0</v>
      </c>
      <c r="AJ313" s="12">
        <v>0</v>
      </c>
      <c r="AK313" s="12">
        <v>2381233</v>
      </c>
      <c r="AL313" s="12">
        <v>0</v>
      </c>
      <c r="AM313" s="12">
        <v>0</v>
      </c>
      <c r="AN313" s="12">
        <v>0</v>
      </c>
      <c r="AO313" s="12">
        <v>0</v>
      </c>
      <c r="AP313" s="12">
        <v>0</v>
      </c>
      <c r="AQ313" s="12">
        <v>0</v>
      </c>
      <c r="AR313" s="12">
        <v>0</v>
      </c>
      <c r="AS313" s="12">
        <v>0</v>
      </c>
      <c r="AT313" s="12">
        <v>0</v>
      </c>
      <c r="AU313" s="12">
        <v>0</v>
      </c>
      <c r="AV313" s="12">
        <v>0</v>
      </c>
      <c r="AW313" s="12">
        <v>0</v>
      </c>
      <c r="AX313" s="12">
        <v>0</v>
      </c>
      <c r="AY313" s="12">
        <v>0</v>
      </c>
      <c r="AZ313" s="12">
        <v>0</v>
      </c>
      <c r="BA313" s="12">
        <v>0</v>
      </c>
      <c r="BB313" s="12">
        <v>0</v>
      </c>
      <c r="BC313" s="12">
        <v>2831922</v>
      </c>
      <c r="BD313" s="12">
        <v>0</v>
      </c>
      <c r="BE313" s="12">
        <v>0</v>
      </c>
      <c r="BF313" s="12">
        <v>0</v>
      </c>
      <c r="BG313" s="12">
        <v>0</v>
      </c>
      <c r="BH313" s="12">
        <v>0</v>
      </c>
      <c r="BI313" s="12">
        <v>348981</v>
      </c>
      <c r="BJ313" s="12">
        <v>0</v>
      </c>
      <c r="BK313" s="12">
        <v>0</v>
      </c>
      <c r="BL313" s="12">
        <v>0</v>
      </c>
      <c r="BM313" s="12">
        <v>0</v>
      </c>
      <c r="BN313" s="12">
        <v>0</v>
      </c>
      <c r="BO313" s="12">
        <v>0</v>
      </c>
      <c r="BP313" s="12">
        <v>0</v>
      </c>
      <c r="BQ313" s="12">
        <v>0</v>
      </c>
      <c r="BR313" s="55">
        <f t="shared" si="19"/>
        <v>6327509</v>
      </c>
    </row>
    <row r="314" spans="1:70" x14ac:dyDescent="0.25">
      <c r="A314" s="19"/>
      <c r="B314" s="20">
        <v>388.2</v>
      </c>
      <c r="C314" s="21" t="s">
        <v>221</v>
      </c>
      <c r="D314" s="12">
        <v>0</v>
      </c>
      <c r="E314" s="12">
        <v>0</v>
      </c>
      <c r="F314" s="12">
        <v>0</v>
      </c>
      <c r="G314" s="12">
        <v>0</v>
      </c>
      <c r="H314" s="12">
        <v>-224891</v>
      </c>
      <c r="I314" s="12">
        <v>0</v>
      </c>
      <c r="J314" s="12">
        <v>100300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2">
        <v>0</v>
      </c>
      <c r="AE314" s="12">
        <v>0</v>
      </c>
      <c r="AF314" s="12">
        <v>0</v>
      </c>
      <c r="AG314" s="12">
        <v>0</v>
      </c>
      <c r="AH314" s="12">
        <v>0</v>
      </c>
      <c r="AI314" s="12">
        <v>0</v>
      </c>
      <c r="AJ314" s="12">
        <v>0</v>
      </c>
      <c r="AK314" s="12">
        <v>0</v>
      </c>
      <c r="AL314" s="12">
        <v>0</v>
      </c>
      <c r="AM314" s="12">
        <v>0</v>
      </c>
      <c r="AN314" s="12">
        <v>0</v>
      </c>
      <c r="AO314" s="12">
        <v>0</v>
      </c>
      <c r="AP314" s="12">
        <v>0</v>
      </c>
      <c r="AQ314" s="12">
        <v>0</v>
      </c>
      <c r="AR314" s="12">
        <v>0</v>
      </c>
      <c r="AS314" s="12">
        <v>0</v>
      </c>
      <c r="AT314" s="12">
        <v>0</v>
      </c>
      <c r="AU314" s="12">
        <v>0</v>
      </c>
      <c r="AV314" s="12">
        <v>0</v>
      </c>
      <c r="AW314" s="12">
        <v>0</v>
      </c>
      <c r="AX314" s="12">
        <v>0</v>
      </c>
      <c r="AY314" s="12">
        <v>0</v>
      </c>
      <c r="AZ314" s="12">
        <v>0</v>
      </c>
      <c r="BA314" s="12">
        <v>0</v>
      </c>
      <c r="BB314" s="12">
        <v>0</v>
      </c>
      <c r="BC314" s="12">
        <v>-139960</v>
      </c>
      <c r="BD314" s="12">
        <v>0</v>
      </c>
      <c r="BE314" s="12">
        <v>0</v>
      </c>
      <c r="BF314" s="12">
        <v>0</v>
      </c>
      <c r="BG314" s="12">
        <v>0</v>
      </c>
      <c r="BH314" s="12">
        <v>0</v>
      </c>
      <c r="BI314" s="12">
        <v>0</v>
      </c>
      <c r="BJ314" s="12">
        <v>0</v>
      </c>
      <c r="BK314" s="12">
        <v>0</v>
      </c>
      <c r="BL314" s="12">
        <v>0</v>
      </c>
      <c r="BM314" s="12">
        <v>0</v>
      </c>
      <c r="BN314" s="12">
        <v>0</v>
      </c>
      <c r="BO314" s="12">
        <v>0</v>
      </c>
      <c r="BP314" s="12">
        <v>0</v>
      </c>
      <c r="BQ314" s="12">
        <v>0</v>
      </c>
      <c r="BR314" s="55">
        <f t="shared" si="19"/>
        <v>-264551</v>
      </c>
    </row>
    <row r="315" spans="1:70" x14ac:dyDescent="0.25">
      <c r="A315" s="19"/>
      <c r="B315" s="20">
        <v>389.1</v>
      </c>
      <c r="C315" s="21" t="s">
        <v>346</v>
      </c>
      <c r="D315" s="12">
        <v>0</v>
      </c>
      <c r="E315" s="12">
        <v>0</v>
      </c>
      <c r="F315" s="12">
        <v>0</v>
      </c>
      <c r="G315" s="12">
        <v>0</v>
      </c>
      <c r="H315" s="12">
        <v>0</v>
      </c>
      <c r="I315" s="12">
        <v>18767000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5098</v>
      </c>
      <c r="Z315" s="12">
        <v>0</v>
      </c>
      <c r="AA315" s="12">
        <v>0</v>
      </c>
      <c r="AB315" s="12">
        <v>0</v>
      </c>
      <c r="AC315" s="12">
        <v>0</v>
      </c>
      <c r="AD315" s="12">
        <v>-10145000</v>
      </c>
      <c r="AE315" s="12">
        <v>0</v>
      </c>
      <c r="AF315" s="12">
        <v>0</v>
      </c>
      <c r="AG315" s="12">
        <v>0</v>
      </c>
      <c r="AH315" s="12">
        <v>0</v>
      </c>
      <c r="AI315" s="12">
        <v>0</v>
      </c>
      <c r="AJ315" s="12">
        <v>0</v>
      </c>
      <c r="AK315" s="12">
        <v>7869951</v>
      </c>
      <c r="AL315" s="12">
        <v>0</v>
      </c>
      <c r="AM315" s="12">
        <v>0</v>
      </c>
      <c r="AN315" s="12">
        <v>0</v>
      </c>
      <c r="AO315" s="12">
        <v>0</v>
      </c>
      <c r="AP315" s="12">
        <v>0</v>
      </c>
      <c r="AQ315" s="12">
        <v>0</v>
      </c>
      <c r="AR315" s="12">
        <v>1233554</v>
      </c>
      <c r="AS315" s="12">
        <v>-1023783</v>
      </c>
      <c r="AT315" s="12">
        <v>0</v>
      </c>
      <c r="AU315" s="12">
        <v>0</v>
      </c>
      <c r="AV315" s="12">
        <v>0</v>
      </c>
      <c r="AW315" s="12">
        <v>0</v>
      </c>
      <c r="AX315" s="12">
        <v>0</v>
      </c>
      <c r="AY315" s="12">
        <v>0</v>
      </c>
      <c r="AZ315" s="12">
        <v>8045421</v>
      </c>
      <c r="BA315" s="12">
        <v>2630</v>
      </c>
      <c r="BB315" s="12">
        <v>0</v>
      </c>
      <c r="BC315" s="12">
        <v>0</v>
      </c>
      <c r="BD315" s="12">
        <v>0</v>
      </c>
      <c r="BE315" s="12">
        <v>0</v>
      </c>
      <c r="BF315" s="12">
        <v>-1297541</v>
      </c>
      <c r="BG315" s="12">
        <v>0</v>
      </c>
      <c r="BH315" s="12">
        <v>0</v>
      </c>
      <c r="BI315" s="12">
        <v>0</v>
      </c>
      <c r="BJ315" s="12">
        <v>0</v>
      </c>
      <c r="BK315" s="12">
        <v>0</v>
      </c>
      <c r="BL315" s="12">
        <v>0</v>
      </c>
      <c r="BM315" s="12">
        <v>0</v>
      </c>
      <c r="BN315" s="12">
        <v>-3521827</v>
      </c>
      <c r="BO315" s="12">
        <v>0</v>
      </c>
      <c r="BP315" s="12">
        <v>0</v>
      </c>
      <c r="BQ315" s="12">
        <v>0</v>
      </c>
      <c r="BR315" s="55">
        <f t="shared" si="19"/>
        <v>19935503</v>
      </c>
    </row>
    <row r="316" spans="1:70" x14ac:dyDescent="0.25">
      <c r="A316" s="19"/>
      <c r="B316" s="20">
        <v>389.2</v>
      </c>
      <c r="C316" s="21" t="s">
        <v>347</v>
      </c>
      <c r="D316" s="12">
        <v>0</v>
      </c>
      <c r="E316" s="12">
        <v>0</v>
      </c>
      <c r="F316" s="12">
        <v>0</v>
      </c>
      <c r="G316" s="12">
        <v>0</v>
      </c>
      <c r="H316" s="12">
        <v>0</v>
      </c>
      <c r="I316" s="12">
        <v>27455000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50233</v>
      </c>
      <c r="AC316" s="12">
        <v>0</v>
      </c>
      <c r="AD316" s="12">
        <v>0</v>
      </c>
      <c r="AE316" s="12">
        <v>0</v>
      </c>
      <c r="AF316" s="12">
        <v>0</v>
      </c>
      <c r="AG316" s="12">
        <v>0</v>
      </c>
      <c r="AH316" s="12">
        <v>0</v>
      </c>
      <c r="AI316" s="12">
        <v>0</v>
      </c>
      <c r="AJ316" s="12">
        <v>0</v>
      </c>
      <c r="AK316" s="12">
        <v>474128</v>
      </c>
      <c r="AL316" s="12">
        <v>0</v>
      </c>
      <c r="AM316" s="12">
        <v>0</v>
      </c>
      <c r="AN316" s="12">
        <v>0</v>
      </c>
      <c r="AO316" s="12">
        <v>0</v>
      </c>
      <c r="AP316" s="12">
        <v>0</v>
      </c>
      <c r="AQ316" s="12">
        <v>0</v>
      </c>
      <c r="AR316" s="12">
        <v>43456</v>
      </c>
      <c r="AS316" s="12">
        <v>0</v>
      </c>
      <c r="AT316" s="12">
        <v>0</v>
      </c>
      <c r="AU316" s="12">
        <v>0</v>
      </c>
      <c r="AV316" s="12">
        <v>0</v>
      </c>
      <c r="AW316" s="12">
        <v>0</v>
      </c>
      <c r="AX316" s="12">
        <v>0</v>
      </c>
      <c r="AY316" s="12">
        <v>0</v>
      </c>
      <c r="AZ316" s="12">
        <v>0</v>
      </c>
      <c r="BA316" s="12">
        <v>0</v>
      </c>
      <c r="BB316" s="12">
        <v>0</v>
      </c>
      <c r="BC316" s="12">
        <v>0</v>
      </c>
      <c r="BD316" s="12">
        <v>0</v>
      </c>
      <c r="BE316" s="12">
        <v>0</v>
      </c>
      <c r="BF316" s="12">
        <v>0</v>
      </c>
      <c r="BG316" s="12">
        <v>0</v>
      </c>
      <c r="BH316" s="12">
        <v>0</v>
      </c>
      <c r="BI316" s="12">
        <v>0</v>
      </c>
      <c r="BJ316" s="12">
        <v>0</v>
      </c>
      <c r="BK316" s="12">
        <v>0</v>
      </c>
      <c r="BL316" s="12">
        <v>0</v>
      </c>
      <c r="BM316" s="12">
        <v>0</v>
      </c>
      <c r="BN316" s="12">
        <v>22527670</v>
      </c>
      <c r="BO316" s="12">
        <v>0</v>
      </c>
      <c r="BP316" s="12">
        <v>0</v>
      </c>
      <c r="BQ316" s="12">
        <v>0</v>
      </c>
      <c r="BR316" s="55">
        <f t="shared" si="19"/>
        <v>50550487</v>
      </c>
    </row>
    <row r="317" spans="1:70" x14ac:dyDescent="0.25">
      <c r="A317" s="19"/>
      <c r="B317" s="20">
        <v>389.3</v>
      </c>
      <c r="C317" s="21" t="s">
        <v>348</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57203</v>
      </c>
      <c r="Z317" s="12">
        <v>0</v>
      </c>
      <c r="AA317" s="12">
        <v>617539</v>
      </c>
      <c r="AB317" s="12">
        <v>24631</v>
      </c>
      <c r="AC317" s="12">
        <v>0</v>
      </c>
      <c r="AD317" s="12">
        <v>0</v>
      </c>
      <c r="AE317" s="12">
        <v>0</v>
      </c>
      <c r="AF317" s="12">
        <v>0</v>
      </c>
      <c r="AG317" s="12">
        <v>0</v>
      </c>
      <c r="AH317" s="12">
        <v>0</v>
      </c>
      <c r="AI317" s="12">
        <v>0</v>
      </c>
      <c r="AJ317" s="12">
        <v>0</v>
      </c>
      <c r="AK317" s="12">
        <v>0</v>
      </c>
      <c r="AL317" s="12">
        <v>0</v>
      </c>
      <c r="AM317" s="12">
        <v>0</v>
      </c>
      <c r="AN317" s="12">
        <v>0</v>
      </c>
      <c r="AO317" s="12">
        <v>0</v>
      </c>
      <c r="AP317" s="12">
        <v>0</v>
      </c>
      <c r="AQ317" s="12">
        <v>0</v>
      </c>
      <c r="AR317" s="12">
        <v>348394</v>
      </c>
      <c r="AS317" s="12">
        <v>0</v>
      </c>
      <c r="AT317" s="12">
        <v>0</v>
      </c>
      <c r="AU317" s="12">
        <v>0</v>
      </c>
      <c r="AV317" s="12">
        <v>0</v>
      </c>
      <c r="AW317" s="12">
        <v>0</v>
      </c>
      <c r="AX317" s="12">
        <v>0</v>
      </c>
      <c r="AY317" s="12">
        <v>0</v>
      </c>
      <c r="AZ317" s="12">
        <v>0</v>
      </c>
      <c r="BA317" s="12">
        <v>0</v>
      </c>
      <c r="BB317" s="12">
        <v>0</v>
      </c>
      <c r="BC317" s="12">
        <v>0</v>
      </c>
      <c r="BD317" s="12">
        <v>0</v>
      </c>
      <c r="BE317" s="12">
        <v>0</v>
      </c>
      <c r="BF317" s="12">
        <v>0</v>
      </c>
      <c r="BG317" s="12">
        <v>0</v>
      </c>
      <c r="BH317" s="12">
        <v>0</v>
      </c>
      <c r="BI317" s="12">
        <v>0</v>
      </c>
      <c r="BJ317" s="12">
        <v>0</v>
      </c>
      <c r="BK317" s="12">
        <v>0</v>
      </c>
      <c r="BL317" s="12">
        <v>0</v>
      </c>
      <c r="BM317" s="12">
        <v>0</v>
      </c>
      <c r="BN317" s="12">
        <v>4774934</v>
      </c>
      <c r="BO317" s="12">
        <v>0</v>
      </c>
      <c r="BP317" s="12">
        <v>0</v>
      </c>
      <c r="BQ317" s="12">
        <v>0</v>
      </c>
      <c r="BR317" s="55">
        <f t="shared" si="19"/>
        <v>5822701</v>
      </c>
    </row>
    <row r="318" spans="1:70" x14ac:dyDescent="0.25">
      <c r="A318" s="19"/>
      <c r="B318" s="20">
        <v>389.4</v>
      </c>
      <c r="C318" s="21" t="s">
        <v>349</v>
      </c>
      <c r="D318" s="12">
        <v>0</v>
      </c>
      <c r="E318" s="12">
        <v>0</v>
      </c>
      <c r="F318" s="12">
        <v>0</v>
      </c>
      <c r="G318" s="12">
        <v>0</v>
      </c>
      <c r="H318" s="12">
        <v>0</v>
      </c>
      <c r="I318" s="12">
        <v>9000</v>
      </c>
      <c r="J318" s="12">
        <v>0</v>
      </c>
      <c r="K318" s="12">
        <v>0</v>
      </c>
      <c r="L318" s="12">
        <v>0</v>
      </c>
      <c r="M318" s="12">
        <v>0</v>
      </c>
      <c r="N318" s="12">
        <v>21972</v>
      </c>
      <c r="O318" s="12">
        <v>0</v>
      </c>
      <c r="P318" s="12">
        <v>0</v>
      </c>
      <c r="Q318" s="12">
        <v>0</v>
      </c>
      <c r="R318" s="12">
        <v>0</v>
      </c>
      <c r="S318" s="12">
        <v>0</v>
      </c>
      <c r="T318" s="12">
        <v>0</v>
      </c>
      <c r="U318" s="12">
        <v>0</v>
      </c>
      <c r="V318" s="12">
        <v>0</v>
      </c>
      <c r="W318" s="12">
        <v>0</v>
      </c>
      <c r="X318" s="12">
        <v>0</v>
      </c>
      <c r="Y318" s="12">
        <v>0</v>
      </c>
      <c r="Z318" s="12">
        <v>0</v>
      </c>
      <c r="AA318" s="12">
        <v>0</v>
      </c>
      <c r="AB318" s="12">
        <v>43454</v>
      </c>
      <c r="AC318" s="12">
        <v>0</v>
      </c>
      <c r="AD318" s="12">
        <v>13891000</v>
      </c>
      <c r="AE318" s="12">
        <v>0</v>
      </c>
      <c r="AF318" s="12">
        <v>0</v>
      </c>
      <c r="AG318" s="12">
        <v>0</v>
      </c>
      <c r="AH318" s="12">
        <v>186426</v>
      </c>
      <c r="AI318" s="12">
        <v>0</v>
      </c>
      <c r="AJ318" s="12">
        <v>0</v>
      </c>
      <c r="AK318" s="12">
        <v>20278672</v>
      </c>
      <c r="AL318" s="12">
        <v>0</v>
      </c>
      <c r="AM318" s="12">
        <v>0</v>
      </c>
      <c r="AN318" s="12">
        <v>0</v>
      </c>
      <c r="AO318" s="12">
        <v>0</v>
      </c>
      <c r="AP318" s="12">
        <v>20000</v>
      </c>
      <c r="AQ318" s="12">
        <v>5754422</v>
      </c>
      <c r="AR318" s="12">
        <v>150000</v>
      </c>
      <c r="AS318" s="12">
        <v>0</v>
      </c>
      <c r="AT318" s="12">
        <v>0</v>
      </c>
      <c r="AU318" s="12">
        <v>0</v>
      </c>
      <c r="AV318" s="12">
        <v>0</v>
      </c>
      <c r="AW318" s="12">
        <v>0</v>
      </c>
      <c r="AX318" s="12">
        <v>0</v>
      </c>
      <c r="AY318" s="12">
        <v>117159</v>
      </c>
      <c r="AZ318" s="12">
        <v>0</v>
      </c>
      <c r="BA318" s="12">
        <v>0</v>
      </c>
      <c r="BB318" s="12">
        <v>0</v>
      </c>
      <c r="BC318" s="12">
        <v>0</v>
      </c>
      <c r="BD318" s="12">
        <v>0</v>
      </c>
      <c r="BE318" s="12">
        <v>35683300</v>
      </c>
      <c r="BF318" s="12">
        <v>0</v>
      </c>
      <c r="BG318" s="12">
        <v>0</v>
      </c>
      <c r="BH318" s="12">
        <v>0</v>
      </c>
      <c r="BI318" s="12">
        <v>0</v>
      </c>
      <c r="BJ318" s="12">
        <v>0</v>
      </c>
      <c r="BK318" s="12">
        <v>0</v>
      </c>
      <c r="BL318" s="12">
        <v>0</v>
      </c>
      <c r="BM318" s="12">
        <v>0</v>
      </c>
      <c r="BN318" s="12">
        <v>0</v>
      </c>
      <c r="BO318" s="12">
        <v>0</v>
      </c>
      <c r="BP318" s="12">
        <v>0</v>
      </c>
      <c r="BQ318" s="12">
        <v>0</v>
      </c>
      <c r="BR318" s="55">
        <f t="shared" ref="BR318:BR325" si="21">SUM(D318:BQ318)</f>
        <v>76155405</v>
      </c>
    </row>
    <row r="319" spans="1:70" x14ac:dyDescent="0.25">
      <c r="A319" s="19"/>
      <c r="B319" s="20">
        <v>389.5</v>
      </c>
      <c r="C319" s="21" t="s">
        <v>350</v>
      </c>
      <c r="D319" s="12">
        <v>0</v>
      </c>
      <c r="E319" s="12">
        <v>0</v>
      </c>
      <c r="F319" s="12">
        <v>0</v>
      </c>
      <c r="G319" s="12">
        <v>0</v>
      </c>
      <c r="H319" s="12">
        <v>0</v>
      </c>
      <c r="I319" s="12">
        <v>14738850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10633161</v>
      </c>
      <c r="AC319" s="12">
        <v>0</v>
      </c>
      <c r="AD319" s="12">
        <v>0</v>
      </c>
      <c r="AE319" s="12">
        <v>0</v>
      </c>
      <c r="AF319" s="12">
        <v>0</v>
      </c>
      <c r="AG319" s="12">
        <v>0</v>
      </c>
      <c r="AH319" s="12">
        <v>0</v>
      </c>
      <c r="AI319" s="12">
        <v>0</v>
      </c>
      <c r="AJ319" s="12">
        <v>0</v>
      </c>
      <c r="AK319" s="12">
        <v>0</v>
      </c>
      <c r="AL319" s="12">
        <v>0</v>
      </c>
      <c r="AM319" s="12">
        <v>0</v>
      </c>
      <c r="AN319" s="12">
        <v>0</v>
      </c>
      <c r="AO319" s="12">
        <v>0</v>
      </c>
      <c r="AP319" s="12">
        <v>0</v>
      </c>
      <c r="AQ319" s="12">
        <v>0</v>
      </c>
      <c r="AR319" s="12">
        <v>2937853</v>
      </c>
      <c r="AS319" s="12">
        <v>71003310</v>
      </c>
      <c r="AT319" s="12">
        <v>0</v>
      </c>
      <c r="AU319" s="12">
        <v>0</v>
      </c>
      <c r="AV319" s="12">
        <v>0</v>
      </c>
      <c r="AW319" s="12">
        <v>0</v>
      </c>
      <c r="AX319" s="12">
        <v>0</v>
      </c>
      <c r="AY319" s="12">
        <v>0</v>
      </c>
      <c r="AZ319" s="12">
        <v>1450363</v>
      </c>
      <c r="BA319" s="12">
        <v>0</v>
      </c>
      <c r="BB319" s="12">
        <v>1470280</v>
      </c>
      <c r="BC319" s="12">
        <v>0</v>
      </c>
      <c r="BD319" s="12">
        <v>0</v>
      </c>
      <c r="BE319" s="12">
        <v>0</v>
      </c>
      <c r="BF319" s="12">
        <v>0</v>
      </c>
      <c r="BG319" s="12">
        <v>0</v>
      </c>
      <c r="BH319" s="12">
        <v>0</v>
      </c>
      <c r="BI319" s="12">
        <v>0</v>
      </c>
      <c r="BJ319" s="12">
        <v>0</v>
      </c>
      <c r="BK319" s="12">
        <v>0</v>
      </c>
      <c r="BL319" s="12">
        <v>0</v>
      </c>
      <c r="BM319" s="12">
        <v>0</v>
      </c>
      <c r="BN319" s="12">
        <v>2427664</v>
      </c>
      <c r="BO319" s="12">
        <v>0</v>
      </c>
      <c r="BP319" s="12">
        <v>0</v>
      </c>
      <c r="BQ319" s="12">
        <v>0</v>
      </c>
      <c r="BR319" s="55">
        <f t="shared" si="21"/>
        <v>104661481</v>
      </c>
    </row>
    <row r="320" spans="1:70" x14ac:dyDescent="0.25">
      <c r="A320" s="19"/>
      <c r="B320" s="20">
        <v>389.6</v>
      </c>
      <c r="C320" s="21" t="s">
        <v>351</v>
      </c>
      <c r="D320" s="12">
        <v>0</v>
      </c>
      <c r="E320" s="12">
        <v>0</v>
      </c>
      <c r="F320" s="12">
        <v>0</v>
      </c>
      <c r="G320" s="12">
        <v>0</v>
      </c>
      <c r="H320" s="12">
        <v>0</v>
      </c>
      <c r="I320" s="12">
        <v>8508000</v>
      </c>
      <c r="J320" s="12">
        <v>0</v>
      </c>
      <c r="K320" s="12">
        <v>0</v>
      </c>
      <c r="L320" s="12">
        <v>0</v>
      </c>
      <c r="M320" s="12">
        <v>0</v>
      </c>
      <c r="N320" s="12">
        <v>0</v>
      </c>
      <c r="O320" s="12">
        <v>0</v>
      </c>
      <c r="P320" s="12">
        <v>0</v>
      </c>
      <c r="Q320" s="12">
        <v>0</v>
      </c>
      <c r="R320" s="12">
        <v>0</v>
      </c>
      <c r="S320" s="12">
        <v>1111047</v>
      </c>
      <c r="T320" s="12">
        <v>0</v>
      </c>
      <c r="U320" s="12">
        <v>0</v>
      </c>
      <c r="V320" s="12">
        <v>0</v>
      </c>
      <c r="W320" s="12">
        <v>0</v>
      </c>
      <c r="X320" s="12">
        <v>0</v>
      </c>
      <c r="Y320" s="12">
        <v>0</v>
      </c>
      <c r="Z320" s="12">
        <v>0</v>
      </c>
      <c r="AA320" s="12">
        <v>0</v>
      </c>
      <c r="AB320" s="12">
        <v>6240583</v>
      </c>
      <c r="AC320" s="12">
        <v>0</v>
      </c>
      <c r="AD320" s="12">
        <v>0</v>
      </c>
      <c r="AE320" s="12">
        <v>0</v>
      </c>
      <c r="AF320" s="12">
        <v>0</v>
      </c>
      <c r="AG320" s="12">
        <v>0</v>
      </c>
      <c r="AH320" s="12">
        <v>0</v>
      </c>
      <c r="AI320" s="12">
        <v>0</v>
      </c>
      <c r="AJ320" s="12">
        <v>0</v>
      </c>
      <c r="AK320" s="12">
        <v>0</v>
      </c>
      <c r="AL320" s="12">
        <v>0</v>
      </c>
      <c r="AM320" s="12">
        <v>0</v>
      </c>
      <c r="AN320" s="12">
        <v>0</v>
      </c>
      <c r="AO320" s="12">
        <v>0</v>
      </c>
      <c r="AP320" s="12">
        <v>0</v>
      </c>
      <c r="AQ320" s="12">
        <v>0</v>
      </c>
      <c r="AR320" s="12">
        <v>801607</v>
      </c>
      <c r="AS320" s="12">
        <v>4160000</v>
      </c>
      <c r="AT320" s="12">
        <v>0</v>
      </c>
      <c r="AU320" s="12">
        <v>0</v>
      </c>
      <c r="AV320" s="12">
        <v>0</v>
      </c>
      <c r="AW320" s="12">
        <v>0</v>
      </c>
      <c r="AX320" s="12">
        <v>0</v>
      </c>
      <c r="AY320" s="12">
        <v>0</v>
      </c>
      <c r="AZ320" s="12">
        <v>4642619</v>
      </c>
      <c r="BA320" s="12">
        <v>0</v>
      </c>
      <c r="BB320" s="12">
        <v>942585</v>
      </c>
      <c r="BC320" s="12">
        <v>0</v>
      </c>
      <c r="BD320" s="12">
        <v>0</v>
      </c>
      <c r="BE320" s="12">
        <v>0</v>
      </c>
      <c r="BF320" s="12">
        <v>0</v>
      </c>
      <c r="BG320" s="12">
        <v>0</v>
      </c>
      <c r="BH320" s="12">
        <v>0</v>
      </c>
      <c r="BI320" s="12">
        <v>0</v>
      </c>
      <c r="BJ320" s="12">
        <v>0</v>
      </c>
      <c r="BK320" s="12">
        <v>0</v>
      </c>
      <c r="BL320" s="12">
        <v>0</v>
      </c>
      <c r="BM320" s="12">
        <v>0</v>
      </c>
      <c r="BN320" s="12">
        <v>4560645</v>
      </c>
      <c r="BO320" s="12">
        <v>0</v>
      </c>
      <c r="BP320" s="12">
        <v>0</v>
      </c>
      <c r="BQ320" s="12">
        <v>0</v>
      </c>
      <c r="BR320" s="55">
        <f t="shared" si="21"/>
        <v>30967086</v>
      </c>
    </row>
    <row r="321" spans="1:82" x14ac:dyDescent="0.25">
      <c r="A321" s="19"/>
      <c r="B321" s="20">
        <v>389.7</v>
      </c>
      <c r="C321" s="21" t="s">
        <v>352</v>
      </c>
      <c r="D321" s="12">
        <v>0</v>
      </c>
      <c r="E321" s="12">
        <v>0</v>
      </c>
      <c r="F321" s="12">
        <v>3172608</v>
      </c>
      <c r="G321" s="12">
        <v>0</v>
      </c>
      <c r="H321" s="12">
        <v>5582329</v>
      </c>
      <c r="I321" s="12">
        <v>2206000</v>
      </c>
      <c r="J321" s="12">
        <v>0</v>
      </c>
      <c r="K321" s="12">
        <v>0</v>
      </c>
      <c r="L321" s="12">
        <v>0</v>
      </c>
      <c r="M321" s="12">
        <v>0</v>
      </c>
      <c r="N321" s="12">
        <v>0</v>
      </c>
      <c r="O321" s="12">
        <v>0</v>
      </c>
      <c r="P321" s="12">
        <v>0</v>
      </c>
      <c r="Q321" s="12">
        <v>0</v>
      </c>
      <c r="R321" s="12">
        <v>2224192</v>
      </c>
      <c r="S321" s="12">
        <v>0</v>
      </c>
      <c r="T321" s="12">
        <v>0</v>
      </c>
      <c r="U321" s="12">
        <v>0</v>
      </c>
      <c r="V321" s="12">
        <v>0</v>
      </c>
      <c r="W321" s="12">
        <v>0</v>
      </c>
      <c r="X321" s="12">
        <v>0</v>
      </c>
      <c r="Y321" s="12">
        <v>0</v>
      </c>
      <c r="Z321" s="12">
        <v>0</v>
      </c>
      <c r="AA321" s="12">
        <v>0</v>
      </c>
      <c r="AB321" s="12">
        <v>4728909</v>
      </c>
      <c r="AC321" s="12">
        <v>0</v>
      </c>
      <c r="AD321" s="12">
        <v>4941000</v>
      </c>
      <c r="AE321" s="12">
        <v>0</v>
      </c>
      <c r="AF321" s="12">
        <v>331201</v>
      </c>
      <c r="AG321" s="12">
        <v>0</v>
      </c>
      <c r="AH321" s="12">
        <v>0</v>
      </c>
      <c r="AI321" s="12">
        <v>0</v>
      </c>
      <c r="AJ321" s="12">
        <v>95509</v>
      </c>
      <c r="AK321" s="12">
        <v>0</v>
      </c>
      <c r="AL321" s="12">
        <v>0</v>
      </c>
      <c r="AM321" s="12">
        <v>0</v>
      </c>
      <c r="AN321" s="12">
        <v>0</v>
      </c>
      <c r="AO321" s="12">
        <v>0</v>
      </c>
      <c r="AP321" s="12">
        <v>0</v>
      </c>
      <c r="AQ321" s="12">
        <v>0</v>
      </c>
      <c r="AR321" s="12">
        <v>129022</v>
      </c>
      <c r="AS321" s="12">
        <v>36820000</v>
      </c>
      <c r="AT321" s="12">
        <v>0</v>
      </c>
      <c r="AU321" s="12">
        <v>0</v>
      </c>
      <c r="AV321" s="12">
        <v>0</v>
      </c>
      <c r="AW321" s="12">
        <v>0</v>
      </c>
      <c r="AX321" s="12">
        <v>0</v>
      </c>
      <c r="AY321" s="12">
        <v>0</v>
      </c>
      <c r="AZ321" s="12">
        <v>45363390</v>
      </c>
      <c r="BA321" s="12">
        <v>0</v>
      </c>
      <c r="BB321" s="12">
        <v>5823999</v>
      </c>
      <c r="BC321" s="12">
        <v>17776346</v>
      </c>
      <c r="BD321" s="12">
        <v>0</v>
      </c>
      <c r="BE321" s="12">
        <v>0</v>
      </c>
      <c r="BF321" s="12">
        <v>0</v>
      </c>
      <c r="BG321" s="12">
        <v>0</v>
      </c>
      <c r="BH321" s="12">
        <v>0</v>
      </c>
      <c r="BI321" s="12">
        <v>0</v>
      </c>
      <c r="BJ321" s="12">
        <v>0</v>
      </c>
      <c r="BK321" s="12">
        <v>0</v>
      </c>
      <c r="BL321" s="12">
        <v>0</v>
      </c>
      <c r="BM321" s="12">
        <v>0</v>
      </c>
      <c r="BN321" s="12">
        <v>173872</v>
      </c>
      <c r="BO321" s="12">
        <v>0</v>
      </c>
      <c r="BP321" s="12">
        <v>0</v>
      </c>
      <c r="BQ321" s="12">
        <v>0</v>
      </c>
      <c r="BR321" s="55">
        <f t="shared" si="21"/>
        <v>129368377</v>
      </c>
    </row>
    <row r="322" spans="1:82" x14ac:dyDescent="0.25">
      <c r="A322" s="19"/>
      <c r="B322" s="20">
        <v>389.8</v>
      </c>
      <c r="C322" s="21" t="s">
        <v>353</v>
      </c>
      <c r="D322" s="12">
        <v>0</v>
      </c>
      <c r="E322" s="12">
        <v>0</v>
      </c>
      <c r="F322" s="12">
        <v>0</v>
      </c>
      <c r="G322" s="12">
        <v>0</v>
      </c>
      <c r="H322" s="12">
        <v>7727796</v>
      </c>
      <c r="I322" s="12">
        <v>4260000</v>
      </c>
      <c r="J322" s="12">
        <v>0</v>
      </c>
      <c r="K322" s="12">
        <v>0</v>
      </c>
      <c r="L322" s="12">
        <v>6596930</v>
      </c>
      <c r="M322" s="12">
        <v>0</v>
      </c>
      <c r="N322" s="12">
        <v>18714820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2">
        <v>0</v>
      </c>
      <c r="AE322" s="12">
        <v>0</v>
      </c>
      <c r="AF322" s="12">
        <v>10785633</v>
      </c>
      <c r="AG322" s="12">
        <v>0</v>
      </c>
      <c r="AH322" s="12">
        <v>0</v>
      </c>
      <c r="AI322" s="12">
        <v>0</v>
      </c>
      <c r="AJ322" s="12">
        <v>0</v>
      </c>
      <c r="AK322" s="12">
        <v>0</v>
      </c>
      <c r="AL322" s="12">
        <v>0</v>
      </c>
      <c r="AM322" s="12">
        <v>0</v>
      </c>
      <c r="AN322" s="12">
        <v>0</v>
      </c>
      <c r="AO322" s="12">
        <v>0</v>
      </c>
      <c r="AP322" s="12">
        <v>1274128000</v>
      </c>
      <c r="AQ322" s="12">
        <v>1902657</v>
      </c>
      <c r="AR322" s="12">
        <v>15269443</v>
      </c>
      <c r="AS322" s="12">
        <v>35255000</v>
      </c>
      <c r="AT322" s="12">
        <v>0</v>
      </c>
      <c r="AU322" s="12">
        <v>0</v>
      </c>
      <c r="AV322" s="12">
        <v>0</v>
      </c>
      <c r="AW322" s="12">
        <v>0</v>
      </c>
      <c r="AX322" s="12">
        <v>0</v>
      </c>
      <c r="AY322" s="12">
        <v>0</v>
      </c>
      <c r="AZ322" s="12">
        <v>0</v>
      </c>
      <c r="BA322" s="12">
        <v>0</v>
      </c>
      <c r="BB322" s="12">
        <v>1905669</v>
      </c>
      <c r="BC322" s="12">
        <v>0</v>
      </c>
      <c r="BD322" s="12">
        <v>0</v>
      </c>
      <c r="BE322" s="12">
        <v>0</v>
      </c>
      <c r="BF322" s="12">
        <v>0</v>
      </c>
      <c r="BG322" s="12">
        <v>0</v>
      </c>
      <c r="BH322" s="12">
        <v>16127020.77</v>
      </c>
      <c r="BI322" s="12">
        <v>3848017</v>
      </c>
      <c r="BJ322" s="12">
        <v>0</v>
      </c>
      <c r="BK322" s="12">
        <v>0</v>
      </c>
      <c r="BL322" s="12">
        <v>0</v>
      </c>
      <c r="BM322" s="12">
        <v>0</v>
      </c>
      <c r="BN322" s="12">
        <v>5485613</v>
      </c>
      <c r="BO322" s="12">
        <v>0</v>
      </c>
      <c r="BP322" s="12">
        <v>0</v>
      </c>
      <c r="BQ322" s="12">
        <v>0</v>
      </c>
      <c r="BR322" s="55">
        <f t="shared" si="21"/>
        <v>1402006598.77</v>
      </c>
    </row>
    <row r="323" spans="1:82" x14ac:dyDescent="0.25">
      <c r="A323" s="19"/>
      <c r="B323" s="20">
        <v>389.9</v>
      </c>
      <c r="C323" s="21" t="s">
        <v>354</v>
      </c>
      <c r="D323" s="12">
        <v>0</v>
      </c>
      <c r="E323" s="12">
        <v>0</v>
      </c>
      <c r="F323" s="12">
        <v>0</v>
      </c>
      <c r="G323" s="12">
        <v>0</v>
      </c>
      <c r="H323" s="12">
        <v>0</v>
      </c>
      <c r="I323" s="12">
        <v>70048000</v>
      </c>
      <c r="J323" s="12">
        <v>0</v>
      </c>
      <c r="K323" s="12">
        <v>26995481</v>
      </c>
      <c r="L323" s="12">
        <v>0</v>
      </c>
      <c r="M323" s="12">
        <v>0</v>
      </c>
      <c r="N323" s="12">
        <v>7519</v>
      </c>
      <c r="O323" s="12">
        <v>0</v>
      </c>
      <c r="P323" s="12">
        <v>0</v>
      </c>
      <c r="Q323" s="12">
        <v>0</v>
      </c>
      <c r="R323" s="12">
        <v>0</v>
      </c>
      <c r="S323" s="12">
        <v>0</v>
      </c>
      <c r="T323" s="12">
        <v>0</v>
      </c>
      <c r="U323" s="12">
        <v>0</v>
      </c>
      <c r="V323" s="12">
        <v>0</v>
      </c>
      <c r="W323" s="12">
        <v>0</v>
      </c>
      <c r="X323" s="12">
        <v>0</v>
      </c>
      <c r="Y323" s="12">
        <v>0</v>
      </c>
      <c r="Z323" s="12">
        <v>0</v>
      </c>
      <c r="AA323" s="12">
        <v>0</v>
      </c>
      <c r="AB323" s="12">
        <v>515880</v>
      </c>
      <c r="AC323" s="12">
        <v>0</v>
      </c>
      <c r="AD323" s="12">
        <v>0</v>
      </c>
      <c r="AE323" s="12">
        <v>0</v>
      </c>
      <c r="AF323" s="12">
        <v>0</v>
      </c>
      <c r="AG323" s="12">
        <v>0</v>
      </c>
      <c r="AH323" s="12">
        <v>0</v>
      </c>
      <c r="AI323" s="12">
        <v>0</v>
      </c>
      <c r="AJ323" s="12">
        <v>0</v>
      </c>
      <c r="AK323" s="12">
        <v>0</v>
      </c>
      <c r="AL323" s="12">
        <v>0</v>
      </c>
      <c r="AM323" s="12">
        <v>0</v>
      </c>
      <c r="AN323" s="12">
        <v>0</v>
      </c>
      <c r="AO323" s="12">
        <v>90</v>
      </c>
      <c r="AP323" s="12">
        <v>0</v>
      </c>
      <c r="AQ323" s="12">
        <v>0</v>
      </c>
      <c r="AR323" s="12">
        <v>0</v>
      </c>
      <c r="AS323" s="12">
        <v>378547843</v>
      </c>
      <c r="AT323" s="12">
        <v>939264882</v>
      </c>
      <c r="AU323" s="12">
        <v>0</v>
      </c>
      <c r="AV323" s="12">
        <v>74809</v>
      </c>
      <c r="AW323" s="12">
        <v>0</v>
      </c>
      <c r="AX323" s="12">
        <v>0</v>
      </c>
      <c r="AY323" s="12">
        <v>0</v>
      </c>
      <c r="AZ323" s="12">
        <v>-1876016</v>
      </c>
      <c r="BA323" s="12">
        <v>85475259</v>
      </c>
      <c r="BB323" s="12">
        <v>0</v>
      </c>
      <c r="BC323" s="12">
        <v>0</v>
      </c>
      <c r="BD323" s="12">
        <v>0</v>
      </c>
      <c r="BE323" s="12">
        <v>0</v>
      </c>
      <c r="BF323" s="12">
        <v>0</v>
      </c>
      <c r="BG323" s="12">
        <v>0</v>
      </c>
      <c r="BH323" s="12">
        <v>0</v>
      </c>
      <c r="BI323" s="12">
        <v>0</v>
      </c>
      <c r="BJ323" s="12">
        <v>0</v>
      </c>
      <c r="BK323" s="12">
        <v>0</v>
      </c>
      <c r="BL323" s="12">
        <v>0</v>
      </c>
      <c r="BM323" s="12">
        <v>0</v>
      </c>
      <c r="BN323" s="12">
        <v>2924236</v>
      </c>
      <c r="BO323" s="12">
        <v>0</v>
      </c>
      <c r="BP323" s="12">
        <v>0</v>
      </c>
      <c r="BQ323" s="12">
        <v>0</v>
      </c>
      <c r="BR323" s="55">
        <f t="shared" si="21"/>
        <v>1501977983</v>
      </c>
    </row>
    <row r="324" spans="1:82" x14ac:dyDescent="0.25">
      <c r="A324" s="19"/>
      <c r="B324" s="20">
        <v>392</v>
      </c>
      <c r="C324" s="21" t="s">
        <v>398</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2">
        <v>0</v>
      </c>
      <c r="AE324" s="12">
        <v>0</v>
      </c>
      <c r="AF324" s="12">
        <v>0</v>
      </c>
      <c r="AG324" s="12">
        <v>0</v>
      </c>
      <c r="AH324" s="12">
        <v>0</v>
      </c>
      <c r="AI324" s="12">
        <v>0</v>
      </c>
      <c r="AJ324" s="12">
        <v>0</v>
      </c>
      <c r="AK324" s="12">
        <v>0</v>
      </c>
      <c r="AL324" s="12">
        <v>0</v>
      </c>
      <c r="AM324" s="12">
        <v>0</v>
      </c>
      <c r="AN324" s="12">
        <v>0</v>
      </c>
      <c r="AO324" s="12">
        <v>0</v>
      </c>
      <c r="AP324" s="12">
        <v>0</v>
      </c>
      <c r="AQ324" s="12">
        <v>0</v>
      </c>
      <c r="AR324" s="12">
        <v>0</v>
      </c>
      <c r="AS324" s="12">
        <v>0</v>
      </c>
      <c r="AT324" s="12">
        <v>0</v>
      </c>
      <c r="AU324" s="12">
        <v>0</v>
      </c>
      <c r="AV324" s="12">
        <v>0</v>
      </c>
      <c r="AW324" s="12">
        <v>0</v>
      </c>
      <c r="AX324" s="12">
        <v>0</v>
      </c>
      <c r="AY324" s="12">
        <v>0</v>
      </c>
      <c r="AZ324" s="12">
        <v>0</v>
      </c>
      <c r="BA324" s="12">
        <v>0</v>
      </c>
      <c r="BB324" s="12">
        <v>0</v>
      </c>
      <c r="BC324" s="12">
        <v>0</v>
      </c>
      <c r="BD324" s="12">
        <v>0</v>
      </c>
      <c r="BE324" s="12">
        <v>0</v>
      </c>
      <c r="BF324" s="12">
        <v>0</v>
      </c>
      <c r="BG324" s="12">
        <v>0</v>
      </c>
      <c r="BH324" s="12">
        <v>0</v>
      </c>
      <c r="BI324" s="12">
        <v>0</v>
      </c>
      <c r="BJ324" s="12">
        <v>0</v>
      </c>
      <c r="BK324" s="12">
        <v>0</v>
      </c>
      <c r="BL324" s="12">
        <v>0</v>
      </c>
      <c r="BM324" s="12">
        <v>0</v>
      </c>
      <c r="BN324" s="12">
        <v>0</v>
      </c>
      <c r="BO324" s="12">
        <v>0</v>
      </c>
      <c r="BP324" s="12">
        <v>0</v>
      </c>
      <c r="BQ324" s="12">
        <v>0</v>
      </c>
      <c r="BR324" s="55">
        <f t="shared" si="21"/>
        <v>0</v>
      </c>
    </row>
    <row r="325" spans="1:82" ht="15.75" thickBot="1" x14ac:dyDescent="0.3">
      <c r="A325" s="19"/>
      <c r="B325" s="20">
        <v>393</v>
      </c>
      <c r="C325" s="21" t="s">
        <v>399</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2">
        <v>0</v>
      </c>
      <c r="AE325" s="12">
        <v>0</v>
      </c>
      <c r="AF325" s="12">
        <v>0</v>
      </c>
      <c r="AG325" s="12">
        <v>1282100</v>
      </c>
      <c r="AH325" s="12">
        <v>0</v>
      </c>
      <c r="AI325" s="12">
        <v>0</v>
      </c>
      <c r="AJ325" s="12">
        <v>0</v>
      </c>
      <c r="AK325" s="12">
        <v>0</v>
      </c>
      <c r="AL325" s="12">
        <v>0</v>
      </c>
      <c r="AM325" s="12">
        <v>0</v>
      </c>
      <c r="AN325" s="12">
        <v>0</v>
      </c>
      <c r="AO325" s="12">
        <v>0</v>
      </c>
      <c r="AP325" s="12">
        <v>0</v>
      </c>
      <c r="AQ325" s="12">
        <v>0</v>
      </c>
      <c r="AR325" s="12">
        <v>0</v>
      </c>
      <c r="AS325" s="12">
        <v>0</v>
      </c>
      <c r="AT325" s="12">
        <v>0</v>
      </c>
      <c r="AU325" s="12">
        <v>0</v>
      </c>
      <c r="AV325" s="12">
        <v>0</v>
      </c>
      <c r="AW325" s="12">
        <v>0</v>
      </c>
      <c r="AX325" s="12">
        <v>0</v>
      </c>
      <c r="AY325" s="12">
        <v>0</v>
      </c>
      <c r="AZ325" s="12">
        <v>0</v>
      </c>
      <c r="BA325" s="12">
        <v>0</v>
      </c>
      <c r="BB325" s="12">
        <v>0</v>
      </c>
      <c r="BC325" s="12">
        <v>0</v>
      </c>
      <c r="BD325" s="12">
        <v>0</v>
      </c>
      <c r="BE325" s="12">
        <v>0</v>
      </c>
      <c r="BF325" s="12">
        <v>0</v>
      </c>
      <c r="BG325" s="12">
        <v>0</v>
      </c>
      <c r="BH325" s="12">
        <v>0</v>
      </c>
      <c r="BI325" s="12">
        <v>0</v>
      </c>
      <c r="BJ325" s="12">
        <v>0</v>
      </c>
      <c r="BK325" s="12">
        <v>0</v>
      </c>
      <c r="BL325" s="12">
        <v>0</v>
      </c>
      <c r="BM325" s="12">
        <v>0</v>
      </c>
      <c r="BN325" s="12">
        <v>0</v>
      </c>
      <c r="BO325" s="12">
        <v>0</v>
      </c>
      <c r="BP325" s="12">
        <v>0</v>
      </c>
      <c r="BQ325" s="12">
        <v>0</v>
      </c>
      <c r="BR325" s="55">
        <f t="shared" si="21"/>
        <v>1282100</v>
      </c>
    </row>
    <row r="326" spans="1:82" ht="16.5" thickBot="1" x14ac:dyDescent="0.3">
      <c r="A326" s="22" t="s">
        <v>222</v>
      </c>
      <c r="B326" s="23"/>
      <c r="C326" s="24"/>
      <c r="D326" s="25">
        <v>980433590</v>
      </c>
      <c r="E326" s="25">
        <v>98498863</v>
      </c>
      <c r="F326" s="25">
        <v>906936631</v>
      </c>
      <c r="G326" s="25">
        <v>95679004</v>
      </c>
      <c r="H326" s="25">
        <v>988722112</v>
      </c>
      <c r="I326" s="25">
        <v>10454350268</v>
      </c>
      <c r="J326" s="25">
        <v>21145497</v>
      </c>
      <c r="K326" s="25">
        <v>924794701</v>
      </c>
      <c r="L326" s="25">
        <v>482971283</v>
      </c>
      <c r="M326" s="25">
        <v>734187193</v>
      </c>
      <c r="N326" s="25">
        <v>2002640856</v>
      </c>
      <c r="O326" s="25">
        <v>234454582</v>
      </c>
      <c r="P326" s="25">
        <v>112103614</v>
      </c>
      <c r="Q326" s="25">
        <v>62860148</v>
      </c>
      <c r="R326" s="25">
        <v>1076827204</v>
      </c>
      <c r="S326" s="25">
        <v>452765220</v>
      </c>
      <c r="T326" s="25">
        <v>100419200</v>
      </c>
      <c r="U326" s="25">
        <v>73361091</v>
      </c>
      <c r="V326" s="25">
        <v>58376599</v>
      </c>
      <c r="W326" s="25">
        <v>32968232</v>
      </c>
      <c r="X326" s="25">
        <v>110590614</v>
      </c>
      <c r="Y326" s="25">
        <v>50222597</v>
      </c>
      <c r="Z326" s="25">
        <v>64170621</v>
      </c>
      <c r="AA326" s="25">
        <v>99978645</v>
      </c>
      <c r="AB326" s="25">
        <v>545726072</v>
      </c>
      <c r="AC326" s="25">
        <v>205100983</v>
      </c>
      <c r="AD326" s="25">
        <v>10398646000</v>
      </c>
      <c r="AE326" s="25">
        <v>46094305</v>
      </c>
      <c r="AF326" s="25">
        <v>707585136</v>
      </c>
      <c r="AG326" s="25">
        <v>133878357</v>
      </c>
      <c r="AH326" s="25">
        <v>40038320</v>
      </c>
      <c r="AI326" s="25">
        <v>22864171</v>
      </c>
      <c r="AJ326" s="25">
        <v>1051372006</v>
      </c>
      <c r="AK326" s="25">
        <v>3953948052.1500001</v>
      </c>
      <c r="AL326" s="25">
        <v>522180736</v>
      </c>
      <c r="AM326" s="25">
        <v>166659416</v>
      </c>
      <c r="AN326" s="25">
        <v>29988044</v>
      </c>
      <c r="AO326" s="25">
        <v>70656537</v>
      </c>
      <c r="AP326" s="25">
        <v>2780761000</v>
      </c>
      <c r="AQ326" s="25">
        <v>1134746654</v>
      </c>
      <c r="AR326" s="25">
        <v>1064112145</v>
      </c>
      <c r="AS326" s="25">
        <v>23023316996.24086</v>
      </c>
      <c r="AT326" s="25">
        <v>1501459604</v>
      </c>
      <c r="AU326" s="25">
        <v>439158535</v>
      </c>
      <c r="AV326" s="25">
        <v>945291127</v>
      </c>
      <c r="AW326" s="25">
        <v>145956127</v>
      </c>
      <c r="AX326" s="25">
        <v>7539565878</v>
      </c>
      <c r="AY326" s="25">
        <v>1785959852.4300001</v>
      </c>
      <c r="AZ326" s="25">
        <v>4354986399</v>
      </c>
      <c r="BA326" s="25">
        <v>2755419455</v>
      </c>
      <c r="BB326" s="25">
        <v>2034905612</v>
      </c>
      <c r="BC326" s="25">
        <v>1544943537</v>
      </c>
      <c r="BD326" s="25">
        <v>274058013</v>
      </c>
      <c r="BE326" s="25">
        <v>1369380330</v>
      </c>
      <c r="BF326" s="25">
        <v>1372741358</v>
      </c>
      <c r="BG326" s="25">
        <v>515739332</v>
      </c>
      <c r="BH326" s="25">
        <v>2993776597.8699999</v>
      </c>
      <c r="BI326" s="25">
        <v>1773191282</v>
      </c>
      <c r="BJ326" s="25">
        <v>674417223</v>
      </c>
      <c r="BK326" s="25">
        <v>146136038</v>
      </c>
      <c r="BL326" s="25">
        <v>102168103</v>
      </c>
      <c r="BM326" s="25">
        <v>24536773</v>
      </c>
      <c r="BN326" s="25">
        <v>1634431322</v>
      </c>
      <c r="BO326" s="25">
        <v>141363955</v>
      </c>
      <c r="BP326" s="25">
        <v>695223830</v>
      </c>
      <c r="BQ326" s="25">
        <v>105150696</v>
      </c>
      <c r="BR326" s="57">
        <f t="shared" si="18"/>
        <v>100987094274.69086</v>
      </c>
      <c r="BS326" s="27"/>
      <c r="BT326" s="28"/>
      <c r="BU326" s="28"/>
      <c r="BV326" s="28"/>
      <c r="BW326" s="28"/>
      <c r="BX326" s="28"/>
      <c r="BY326" s="28"/>
      <c r="BZ326" s="28"/>
      <c r="CA326" s="28"/>
      <c r="CB326" s="28"/>
      <c r="CC326" s="28"/>
      <c r="CD326" s="28"/>
    </row>
    <row r="327" spans="1:82" x14ac:dyDescent="0.25">
      <c r="A327" s="29"/>
      <c r="B327" s="30"/>
      <c r="C327" s="30"/>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2"/>
    </row>
    <row r="328" spans="1:82" x14ac:dyDescent="0.25">
      <c r="A328" s="29" t="s">
        <v>279</v>
      </c>
      <c r="B328" s="30"/>
      <c r="C328" s="30"/>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2"/>
    </row>
    <row r="329" spans="1:82" ht="15.75" thickBot="1" x14ac:dyDescent="0.3">
      <c r="A329" s="77" t="s">
        <v>280</v>
      </c>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83"/>
      <c r="BO329" s="83"/>
      <c r="BP329" s="83"/>
      <c r="BQ329" s="83"/>
      <c r="BR329" s="84"/>
    </row>
  </sheetData>
  <mergeCells count="3">
    <mergeCell ref="A3:C3"/>
    <mergeCell ref="A329:BR329"/>
    <mergeCell ref="A4:C4"/>
  </mergeCells>
  <pageMargins left="0.5" right="0.5" top="0.5" bottom="0.5" header="0.3" footer="0.3"/>
  <pageSetup paperSize="5" scale="40" fitToWidth="8" fitToHeight="4"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329"/>
  <sheetViews>
    <sheetView workbookViewId="0">
      <pane xSplit="3" ySplit="4" topLeftCell="D5" activePane="bottomRight" state="frozen"/>
      <selection pane="topRight" activeCell="D1" sqref="D1"/>
      <selection pane="bottomLeft" activeCell="A6" sqref="A6"/>
      <selection pane="bottomRight" activeCell="D5" sqref="D5"/>
    </sheetView>
  </sheetViews>
  <sheetFormatPr defaultColWidth="12.5703125" defaultRowHeight="15" x14ac:dyDescent="0.25"/>
  <cols>
    <col min="1" max="1" width="2.28515625" style="8" customWidth="1"/>
    <col min="2" max="2" width="8.7109375" style="8" customWidth="1"/>
    <col min="3" max="3" width="80.7109375" style="8" customWidth="1"/>
    <col min="4" max="69" width="14.7109375" style="34" customWidth="1"/>
    <col min="70" max="70" width="12.5703125" style="8"/>
    <col min="71" max="102" width="12.5703125" style="1"/>
    <col min="103" max="103" width="2.28515625" style="1" customWidth="1"/>
    <col min="104" max="104" width="8.7109375" style="1" customWidth="1"/>
    <col min="105" max="105" width="78.140625" style="1" customWidth="1"/>
    <col min="106" max="324" width="17.7109375" style="1" customWidth="1"/>
    <col min="325" max="325" width="12.5703125" style="1" customWidth="1"/>
    <col min="326" max="358" width="12.5703125" style="1"/>
    <col min="359" max="359" width="2.28515625" style="1" customWidth="1"/>
    <col min="360" max="360" width="8.7109375" style="1" customWidth="1"/>
    <col min="361" max="361" width="78.140625" style="1" customWidth="1"/>
    <col min="362" max="580" width="17.7109375" style="1" customWidth="1"/>
    <col min="581" max="581" width="12.5703125" style="1" customWidth="1"/>
    <col min="582" max="614" width="12.5703125" style="1"/>
    <col min="615" max="615" width="2.28515625" style="1" customWidth="1"/>
    <col min="616" max="616" width="8.7109375" style="1" customWidth="1"/>
    <col min="617" max="617" width="78.140625" style="1" customWidth="1"/>
    <col min="618" max="836" width="17.7109375" style="1" customWidth="1"/>
    <col min="837" max="837" width="12.5703125" style="1" customWidth="1"/>
    <col min="838" max="870" width="12.5703125" style="1"/>
    <col min="871" max="871" width="2.28515625" style="1" customWidth="1"/>
    <col min="872" max="872" width="8.7109375" style="1" customWidth="1"/>
    <col min="873" max="873" width="78.140625" style="1" customWidth="1"/>
    <col min="874" max="1092" width="17.7109375" style="1" customWidth="1"/>
    <col min="1093" max="1093" width="12.5703125" style="1" customWidth="1"/>
    <col min="1094" max="1126" width="12.5703125" style="1"/>
    <col min="1127" max="1127" width="2.28515625" style="1" customWidth="1"/>
    <col min="1128" max="1128" width="8.7109375" style="1" customWidth="1"/>
    <col min="1129" max="1129" width="78.140625" style="1" customWidth="1"/>
    <col min="1130" max="1348" width="17.7109375" style="1" customWidth="1"/>
    <col min="1349" max="1349" width="12.5703125" style="1" customWidth="1"/>
    <col min="1350" max="1382" width="12.5703125" style="1"/>
    <col min="1383" max="1383" width="2.28515625" style="1" customWidth="1"/>
    <col min="1384" max="1384" width="8.7109375" style="1" customWidth="1"/>
    <col min="1385" max="1385" width="78.140625" style="1" customWidth="1"/>
    <col min="1386" max="1604" width="17.7109375" style="1" customWidth="1"/>
    <col min="1605" max="1605" width="12.5703125" style="1" customWidth="1"/>
    <col min="1606" max="1638" width="12.5703125" style="1"/>
    <col min="1639" max="1639" width="2.28515625" style="1" customWidth="1"/>
    <col min="1640" max="1640" width="8.7109375" style="1" customWidth="1"/>
    <col min="1641" max="1641" width="78.140625" style="1" customWidth="1"/>
    <col min="1642" max="1860" width="17.7109375" style="1" customWidth="1"/>
    <col min="1861" max="1861" width="12.5703125" style="1" customWidth="1"/>
    <col min="1862" max="1894" width="12.5703125" style="1"/>
    <col min="1895" max="1895" width="2.28515625" style="1" customWidth="1"/>
    <col min="1896" max="1896" width="8.7109375" style="1" customWidth="1"/>
    <col min="1897" max="1897" width="78.140625" style="1" customWidth="1"/>
    <col min="1898" max="2116" width="17.7109375" style="1" customWidth="1"/>
    <col min="2117" max="2117" width="12.5703125" style="1" customWidth="1"/>
    <col min="2118" max="2150" width="12.5703125" style="1"/>
    <col min="2151" max="2151" width="2.28515625" style="1" customWidth="1"/>
    <col min="2152" max="2152" width="8.7109375" style="1" customWidth="1"/>
    <col min="2153" max="2153" width="78.140625" style="1" customWidth="1"/>
    <col min="2154" max="2372" width="17.7109375" style="1" customWidth="1"/>
    <col min="2373" max="2373" width="12.5703125" style="1" customWidth="1"/>
    <col min="2374" max="2406" width="12.5703125" style="1"/>
    <col min="2407" max="2407" width="2.28515625" style="1" customWidth="1"/>
    <col min="2408" max="2408" width="8.7109375" style="1" customWidth="1"/>
    <col min="2409" max="2409" width="78.140625" style="1" customWidth="1"/>
    <col min="2410" max="2628" width="17.7109375" style="1" customWidth="1"/>
    <col min="2629" max="2629" width="12.5703125" style="1" customWidth="1"/>
    <col min="2630" max="2662" width="12.5703125" style="1"/>
    <col min="2663" max="2663" width="2.28515625" style="1" customWidth="1"/>
    <col min="2664" max="2664" width="8.7109375" style="1" customWidth="1"/>
    <col min="2665" max="2665" width="78.140625" style="1" customWidth="1"/>
    <col min="2666" max="2884" width="17.7109375" style="1" customWidth="1"/>
    <col min="2885" max="2885" width="12.5703125" style="1" customWidth="1"/>
    <col min="2886" max="2918" width="12.5703125" style="1"/>
    <col min="2919" max="2919" width="2.28515625" style="1" customWidth="1"/>
    <col min="2920" max="2920" width="8.7109375" style="1" customWidth="1"/>
    <col min="2921" max="2921" width="78.140625" style="1" customWidth="1"/>
    <col min="2922" max="3140" width="17.7109375" style="1" customWidth="1"/>
    <col min="3141" max="3141" width="12.5703125" style="1" customWidth="1"/>
    <col min="3142" max="3174" width="12.5703125" style="1"/>
    <col min="3175" max="3175" width="2.28515625" style="1" customWidth="1"/>
    <col min="3176" max="3176" width="8.7109375" style="1" customWidth="1"/>
    <col min="3177" max="3177" width="78.140625" style="1" customWidth="1"/>
    <col min="3178" max="3396" width="17.7109375" style="1" customWidth="1"/>
    <col min="3397" max="3397" width="12.5703125" style="1" customWidth="1"/>
    <col min="3398" max="3430" width="12.5703125" style="1"/>
    <col min="3431" max="3431" width="2.28515625" style="1" customWidth="1"/>
    <col min="3432" max="3432" width="8.7109375" style="1" customWidth="1"/>
    <col min="3433" max="3433" width="78.140625" style="1" customWidth="1"/>
    <col min="3434" max="3652" width="17.7109375" style="1" customWidth="1"/>
    <col min="3653" max="3653" width="12.5703125" style="1" customWidth="1"/>
    <col min="3654" max="3686" width="12.5703125" style="1"/>
    <col min="3687" max="3687" width="2.28515625" style="1" customWidth="1"/>
    <col min="3688" max="3688" width="8.7109375" style="1" customWidth="1"/>
    <col min="3689" max="3689" width="78.140625" style="1" customWidth="1"/>
    <col min="3690" max="3908" width="17.7109375" style="1" customWidth="1"/>
    <col min="3909" max="3909" width="12.5703125" style="1" customWidth="1"/>
    <col min="3910" max="3942" width="12.5703125" style="1"/>
    <col min="3943" max="3943" width="2.28515625" style="1" customWidth="1"/>
    <col min="3944" max="3944" width="8.7109375" style="1" customWidth="1"/>
    <col min="3945" max="3945" width="78.140625" style="1" customWidth="1"/>
    <col min="3946" max="4164" width="17.7109375" style="1" customWidth="1"/>
    <col min="4165" max="4165" width="12.5703125" style="1" customWidth="1"/>
    <col min="4166" max="4198" width="12.5703125" style="1"/>
    <col min="4199" max="4199" width="2.28515625" style="1" customWidth="1"/>
    <col min="4200" max="4200" width="8.7109375" style="1" customWidth="1"/>
    <col min="4201" max="4201" width="78.140625" style="1" customWidth="1"/>
    <col min="4202" max="4420" width="17.7109375" style="1" customWidth="1"/>
    <col min="4421" max="4421" width="12.5703125" style="1" customWidth="1"/>
    <col min="4422" max="4454" width="12.5703125" style="1"/>
    <col min="4455" max="4455" width="2.28515625" style="1" customWidth="1"/>
    <col min="4456" max="4456" width="8.7109375" style="1" customWidth="1"/>
    <col min="4457" max="4457" width="78.140625" style="1" customWidth="1"/>
    <col min="4458" max="4676" width="17.7109375" style="1" customWidth="1"/>
    <col min="4677" max="4677" width="12.5703125" style="1" customWidth="1"/>
    <col min="4678" max="4710" width="12.5703125" style="1"/>
    <col min="4711" max="4711" width="2.28515625" style="1" customWidth="1"/>
    <col min="4712" max="4712" width="8.7109375" style="1" customWidth="1"/>
    <col min="4713" max="4713" width="78.140625" style="1" customWidth="1"/>
    <col min="4714" max="4932" width="17.7109375" style="1" customWidth="1"/>
    <col min="4933" max="4933" width="12.5703125" style="1" customWidth="1"/>
    <col min="4934" max="4966" width="12.5703125" style="1"/>
    <col min="4967" max="4967" width="2.28515625" style="1" customWidth="1"/>
    <col min="4968" max="4968" width="8.7109375" style="1" customWidth="1"/>
    <col min="4969" max="4969" width="78.140625" style="1" customWidth="1"/>
    <col min="4970" max="5188" width="17.7109375" style="1" customWidth="1"/>
    <col min="5189" max="5189" width="12.5703125" style="1" customWidth="1"/>
    <col min="5190" max="5222" width="12.5703125" style="1"/>
    <col min="5223" max="5223" width="2.28515625" style="1" customWidth="1"/>
    <col min="5224" max="5224" width="8.7109375" style="1" customWidth="1"/>
    <col min="5225" max="5225" width="78.140625" style="1" customWidth="1"/>
    <col min="5226" max="5444" width="17.7109375" style="1" customWidth="1"/>
    <col min="5445" max="5445" width="12.5703125" style="1" customWidth="1"/>
    <col min="5446" max="5478" width="12.5703125" style="1"/>
    <col min="5479" max="5479" width="2.28515625" style="1" customWidth="1"/>
    <col min="5480" max="5480" width="8.7109375" style="1" customWidth="1"/>
    <col min="5481" max="5481" width="78.140625" style="1" customWidth="1"/>
    <col min="5482" max="5700" width="17.7109375" style="1" customWidth="1"/>
    <col min="5701" max="5701" width="12.5703125" style="1" customWidth="1"/>
    <col min="5702" max="5734" width="12.5703125" style="1"/>
    <col min="5735" max="5735" width="2.28515625" style="1" customWidth="1"/>
    <col min="5736" max="5736" width="8.7109375" style="1" customWidth="1"/>
    <col min="5737" max="5737" width="78.140625" style="1" customWidth="1"/>
    <col min="5738" max="5956" width="17.7109375" style="1" customWidth="1"/>
    <col min="5957" max="5957" width="12.5703125" style="1" customWidth="1"/>
    <col min="5958" max="5990" width="12.5703125" style="1"/>
    <col min="5991" max="5991" width="2.28515625" style="1" customWidth="1"/>
    <col min="5992" max="5992" width="8.7109375" style="1" customWidth="1"/>
    <col min="5993" max="5993" width="78.140625" style="1" customWidth="1"/>
    <col min="5994" max="6212" width="17.7109375" style="1" customWidth="1"/>
    <col min="6213" max="6213" width="12.5703125" style="1" customWidth="1"/>
    <col min="6214" max="6246" width="12.5703125" style="1"/>
    <col min="6247" max="6247" width="2.28515625" style="1" customWidth="1"/>
    <col min="6248" max="6248" width="8.7109375" style="1" customWidth="1"/>
    <col min="6249" max="6249" width="78.140625" style="1" customWidth="1"/>
    <col min="6250" max="6468" width="17.7109375" style="1" customWidth="1"/>
    <col min="6469" max="6469" width="12.5703125" style="1" customWidth="1"/>
    <col min="6470" max="6502" width="12.5703125" style="1"/>
    <col min="6503" max="6503" width="2.28515625" style="1" customWidth="1"/>
    <col min="6504" max="6504" width="8.7109375" style="1" customWidth="1"/>
    <col min="6505" max="6505" width="78.140625" style="1" customWidth="1"/>
    <col min="6506" max="6724" width="17.7109375" style="1" customWidth="1"/>
    <col min="6725" max="6725" width="12.5703125" style="1" customWidth="1"/>
    <col min="6726" max="6758" width="12.5703125" style="1"/>
    <col min="6759" max="6759" width="2.28515625" style="1" customWidth="1"/>
    <col min="6760" max="6760" width="8.7109375" style="1" customWidth="1"/>
    <col min="6761" max="6761" width="78.140625" style="1" customWidth="1"/>
    <col min="6762" max="6980" width="17.7109375" style="1" customWidth="1"/>
    <col min="6981" max="6981" width="12.5703125" style="1" customWidth="1"/>
    <col min="6982" max="7014" width="12.5703125" style="1"/>
    <col min="7015" max="7015" width="2.28515625" style="1" customWidth="1"/>
    <col min="7016" max="7016" width="8.7109375" style="1" customWidth="1"/>
    <col min="7017" max="7017" width="78.140625" style="1" customWidth="1"/>
    <col min="7018" max="7236" width="17.7109375" style="1" customWidth="1"/>
    <col min="7237" max="7237" width="12.5703125" style="1" customWidth="1"/>
    <col min="7238" max="7270" width="12.5703125" style="1"/>
    <col min="7271" max="7271" width="2.28515625" style="1" customWidth="1"/>
    <col min="7272" max="7272" width="8.7109375" style="1" customWidth="1"/>
    <col min="7273" max="7273" width="78.140625" style="1" customWidth="1"/>
    <col min="7274" max="7492" width="17.7109375" style="1" customWidth="1"/>
    <col min="7493" max="7493" width="12.5703125" style="1" customWidth="1"/>
    <col min="7494" max="7526" width="12.5703125" style="1"/>
    <col min="7527" max="7527" width="2.28515625" style="1" customWidth="1"/>
    <col min="7528" max="7528" width="8.7109375" style="1" customWidth="1"/>
    <col min="7529" max="7529" width="78.140625" style="1" customWidth="1"/>
    <col min="7530" max="7748" width="17.7109375" style="1" customWidth="1"/>
    <col min="7749" max="7749" width="12.5703125" style="1" customWidth="1"/>
    <col min="7750" max="7782" width="12.5703125" style="1"/>
    <col min="7783" max="7783" width="2.28515625" style="1" customWidth="1"/>
    <col min="7784" max="7784" width="8.7109375" style="1" customWidth="1"/>
    <col min="7785" max="7785" width="78.140625" style="1" customWidth="1"/>
    <col min="7786" max="8004" width="17.7109375" style="1" customWidth="1"/>
    <col min="8005" max="8005" width="12.5703125" style="1" customWidth="1"/>
    <col min="8006" max="8038" width="12.5703125" style="1"/>
    <col min="8039" max="8039" width="2.28515625" style="1" customWidth="1"/>
    <col min="8040" max="8040" width="8.7109375" style="1" customWidth="1"/>
    <col min="8041" max="8041" width="78.140625" style="1" customWidth="1"/>
    <col min="8042" max="8260" width="17.7109375" style="1" customWidth="1"/>
    <col min="8261" max="8261" width="12.5703125" style="1" customWidth="1"/>
    <col min="8262" max="8294" width="12.5703125" style="1"/>
    <col min="8295" max="8295" width="2.28515625" style="1" customWidth="1"/>
    <col min="8296" max="8296" width="8.7109375" style="1" customWidth="1"/>
    <col min="8297" max="8297" width="78.140625" style="1" customWidth="1"/>
    <col min="8298" max="8516" width="17.7109375" style="1" customWidth="1"/>
    <col min="8517" max="8517" width="12.5703125" style="1" customWidth="1"/>
    <col min="8518" max="8550" width="12.5703125" style="1"/>
    <col min="8551" max="8551" width="2.28515625" style="1" customWidth="1"/>
    <col min="8552" max="8552" width="8.7109375" style="1" customWidth="1"/>
    <col min="8553" max="8553" width="78.140625" style="1" customWidth="1"/>
    <col min="8554" max="8772" width="17.7109375" style="1" customWidth="1"/>
    <col min="8773" max="8773" width="12.5703125" style="1" customWidth="1"/>
    <col min="8774" max="8806" width="12.5703125" style="1"/>
    <col min="8807" max="8807" width="2.28515625" style="1" customWidth="1"/>
    <col min="8808" max="8808" width="8.7109375" style="1" customWidth="1"/>
    <col min="8809" max="8809" width="78.140625" style="1" customWidth="1"/>
    <col min="8810" max="9028" width="17.7109375" style="1" customWidth="1"/>
    <col min="9029" max="9029" width="12.5703125" style="1" customWidth="1"/>
    <col min="9030" max="9062" width="12.5703125" style="1"/>
    <col min="9063" max="9063" width="2.28515625" style="1" customWidth="1"/>
    <col min="9064" max="9064" width="8.7109375" style="1" customWidth="1"/>
    <col min="9065" max="9065" width="78.140625" style="1" customWidth="1"/>
    <col min="9066" max="9284" width="17.7109375" style="1" customWidth="1"/>
    <col min="9285" max="9285" width="12.5703125" style="1" customWidth="1"/>
    <col min="9286" max="9318" width="12.5703125" style="1"/>
    <col min="9319" max="9319" width="2.28515625" style="1" customWidth="1"/>
    <col min="9320" max="9320" width="8.7109375" style="1" customWidth="1"/>
    <col min="9321" max="9321" width="78.140625" style="1" customWidth="1"/>
    <col min="9322" max="9540" width="17.7109375" style="1" customWidth="1"/>
    <col min="9541" max="9541" width="12.5703125" style="1" customWidth="1"/>
    <col min="9542" max="9574" width="12.5703125" style="1"/>
    <col min="9575" max="9575" width="2.28515625" style="1" customWidth="1"/>
    <col min="9576" max="9576" width="8.7109375" style="1" customWidth="1"/>
    <col min="9577" max="9577" width="78.140625" style="1" customWidth="1"/>
    <col min="9578" max="9796" width="17.7109375" style="1" customWidth="1"/>
    <col min="9797" max="9797" width="12.5703125" style="1" customWidth="1"/>
    <col min="9798" max="9830" width="12.5703125" style="1"/>
    <col min="9831" max="9831" width="2.28515625" style="1" customWidth="1"/>
    <col min="9832" max="9832" width="8.7109375" style="1" customWidth="1"/>
    <col min="9833" max="9833" width="78.140625" style="1" customWidth="1"/>
    <col min="9834" max="10052" width="17.7109375" style="1" customWidth="1"/>
    <col min="10053" max="10053" width="12.5703125" style="1" customWidth="1"/>
    <col min="10054" max="10086" width="12.5703125" style="1"/>
    <col min="10087" max="10087" width="2.28515625" style="1" customWidth="1"/>
    <col min="10088" max="10088" width="8.7109375" style="1" customWidth="1"/>
    <col min="10089" max="10089" width="78.140625" style="1" customWidth="1"/>
    <col min="10090" max="10308" width="17.7109375" style="1" customWidth="1"/>
    <col min="10309" max="10309" width="12.5703125" style="1" customWidth="1"/>
    <col min="10310" max="10342" width="12.5703125" style="1"/>
    <col min="10343" max="10343" width="2.28515625" style="1" customWidth="1"/>
    <col min="10344" max="10344" width="8.7109375" style="1" customWidth="1"/>
    <col min="10345" max="10345" width="78.140625" style="1" customWidth="1"/>
    <col min="10346" max="10564" width="17.7109375" style="1" customWidth="1"/>
    <col min="10565" max="10565" width="12.5703125" style="1" customWidth="1"/>
    <col min="10566" max="10598" width="12.5703125" style="1"/>
    <col min="10599" max="10599" width="2.28515625" style="1" customWidth="1"/>
    <col min="10600" max="10600" width="8.7109375" style="1" customWidth="1"/>
    <col min="10601" max="10601" width="78.140625" style="1" customWidth="1"/>
    <col min="10602" max="10820" width="17.7109375" style="1" customWidth="1"/>
    <col min="10821" max="10821" width="12.5703125" style="1" customWidth="1"/>
    <col min="10822" max="10854" width="12.5703125" style="1"/>
    <col min="10855" max="10855" width="2.28515625" style="1" customWidth="1"/>
    <col min="10856" max="10856" width="8.7109375" style="1" customWidth="1"/>
    <col min="10857" max="10857" width="78.140625" style="1" customWidth="1"/>
    <col min="10858" max="11076" width="17.7109375" style="1" customWidth="1"/>
    <col min="11077" max="11077" width="12.5703125" style="1" customWidth="1"/>
    <col min="11078" max="11110" width="12.5703125" style="1"/>
    <col min="11111" max="11111" width="2.28515625" style="1" customWidth="1"/>
    <col min="11112" max="11112" width="8.7109375" style="1" customWidth="1"/>
    <col min="11113" max="11113" width="78.140625" style="1" customWidth="1"/>
    <col min="11114" max="11332" width="17.7109375" style="1" customWidth="1"/>
    <col min="11333" max="11333" width="12.5703125" style="1" customWidth="1"/>
    <col min="11334" max="11366" width="12.5703125" style="1"/>
    <col min="11367" max="11367" width="2.28515625" style="1" customWidth="1"/>
    <col min="11368" max="11368" width="8.7109375" style="1" customWidth="1"/>
    <col min="11369" max="11369" width="78.140625" style="1" customWidth="1"/>
    <col min="11370" max="11588" width="17.7109375" style="1" customWidth="1"/>
    <col min="11589" max="11589" width="12.5703125" style="1" customWidth="1"/>
    <col min="11590" max="11622" width="12.5703125" style="1"/>
    <col min="11623" max="11623" width="2.28515625" style="1" customWidth="1"/>
    <col min="11624" max="11624" width="8.7109375" style="1" customWidth="1"/>
    <col min="11625" max="11625" width="78.140625" style="1" customWidth="1"/>
    <col min="11626" max="11844" width="17.7109375" style="1" customWidth="1"/>
    <col min="11845" max="11845" width="12.5703125" style="1" customWidth="1"/>
    <col min="11846" max="11878" width="12.5703125" style="1"/>
    <col min="11879" max="11879" width="2.28515625" style="1" customWidth="1"/>
    <col min="11880" max="11880" width="8.7109375" style="1" customWidth="1"/>
    <col min="11881" max="11881" width="78.140625" style="1" customWidth="1"/>
    <col min="11882" max="12100" width="17.7109375" style="1" customWidth="1"/>
    <col min="12101" max="12101" width="12.5703125" style="1" customWidth="1"/>
    <col min="12102" max="12134" width="12.5703125" style="1"/>
    <col min="12135" max="12135" width="2.28515625" style="1" customWidth="1"/>
    <col min="12136" max="12136" width="8.7109375" style="1" customWidth="1"/>
    <col min="12137" max="12137" width="78.140625" style="1" customWidth="1"/>
    <col min="12138" max="12356" width="17.7109375" style="1" customWidth="1"/>
    <col min="12357" max="12357" width="12.5703125" style="1" customWidth="1"/>
    <col min="12358" max="12390" width="12.5703125" style="1"/>
    <col min="12391" max="12391" width="2.28515625" style="1" customWidth="1"/>
    <col min="12392" max="12392" width="8.7109375" style="1" customWidth="1"/>
    <col min="12393" max="12393" width="78.140625" style="1" customWidth="1"/>
    <col min="12394" max="12612" width="17.7109375" style="1" customWidth="1"/>
    <col min="12613" max="12613" width="12.5703125" style="1" customWidth="1"/>
    <col min="12614" max="12646" width="12.5703125" style="1"/>
    <col min="12647" max="12647" width="2.28515625" style="1" customWidth="1"/>
    <col min="12648" max="12648" width="8.7109375" style="1" customWidth="1"/>
    <col min="12649" max="12649" width="78.140625" style="1" customWidth="1"/>
    <col min="12650" max="12868" width="17.7109375" style="1" customWidth="1"/>
    <col min="12869" max="12869" width="12.5703125" style="1" customWidth="1"/>
    <col min="12870" max="12902" width="12.5703125" style="1"/>
    <col min="12903" max="12903" width="2.28515625" style="1" customWidth="1"/>
    <col min="12904" max="12904" width="8.7109375" style="1" customWidth="1"/>
    <col min="12905" max="12905" width="78.140625" style="1" customWidth="1"/>
    <col min="12906" max="13124" width="17.7109375" style="1" customWidth="1"/>
    <col min="13125" max="13125" width="12.5703125" style="1" customWidth="1"/>
    <col min="13126" max="13158" width="12.5703125" style="1"/>
    <col min="13159" max="13159" width="2.28515625" style="1" customWidth="1"/>
    <col min="13160" max="13160" width="8.7109375" style="1" customWidth="1"/>
    <col min="13161" max="13161" width="78.140625" style="1" customWidth="1"/>
    <col min="13162" max="13380" width="17.7109375" style="1" customWidth="1"/>
    <col min="13381" max="13381" width="12.5703125" style="1" customWidth="1"/>
    <col min="13382" max="13414" width="12.5703125" style="1"/>
    <col min="13415" max="13415" width="2.28515625" style="1" customWidth="1"/>
    <col min="13416" max="13416" width="8.7109375" style="1" customWidth="1"/>
    <col min="13417" max="13417" width="78.140625" style="1" customWidth="1"/>
    <col min="13418" max="13636" width="17.7109375" style="1" customWidth="1"/>
    <col min="13637" max="13637" width="12.5703125" style="1" customWidth="1"/>
    <col min="13638" max="13670" width="12.5703125" style="1"/>
    <col min="13671" max="13671" width="2.28515625" style="1" customWidth="1"/>
    <col min="13672" max="13672" width="8.7109375" style="1" customWidth="1"/>
    <col min="13673" max="13673" width="78.140625" style="1" customWidth="1"/>
    <col min="13674" max="13892" width="17.7109375" style="1" customWidth="1"/>
    <col min="13893" max="13893" width="12.5703125" style="1" customWidth="1"/>
    <col min="13894" max="13926" width="12.5703125" style="1"/>
    <col min="13927" max="13927" width="2.28515625" style="1" customWidth="1"/>
    <col min="13928" max="13928" width="8.7109375" style="1" customWidth="1"/>
    <col min="13929" max="13929" width="78.140625" style="1" customWidth="1"/>
    <col min="13930" max="14148" width="17.7109375" style="1" customWidth="1"/>
    <col min="14149" max="14149" width="12.5703125" style="1" customWidth="1"/>
    <col min="14150" max="14182" width="12.5703125" style="1"/>
    <col min="14183" max="14183" width="2.28515625" style="1" customWidth="1"/>
    <col min="14184" max="14184" width="8.7109375" style="1" customWidth="1"/>
    <col min="14185" max="14185" width="78.140625" style="1" customWidth="1"/>
    <col min="14186" max="14404" width="17.7109375" style="1" customWidth="1"/>
    <col min="14405" max="14405" width="12.5703125" style="1" customWidth="1"/>
    <col min="14406" max="14438" width="12.5703125" style="1"/>
    <col min="14439" max="14439" width="2.28515625" style="1" customWidth="1"/>
    <col min="14440" max="14440" width="8.7109375" style="1" customWidth="1"/>
    <col min="14441" max="14441" width="78.140625" style="1" customWidth="1"/>
    <col min="14442" max="14660" width="17.7109375" style="1" customWidth="1"/>
    <col min="14661" max="14661" width="12.5703125" style="1" customWidth="1"/>
    <col min="14662" max="14694" width="12.5703125" style="1"/>
    <col min="14695" max="14695" width="2.28515625" style="1" customWidth="1"/>
    <col min="14696" max="14696" width="8.7109375" style="1" customWidth="1"/>
    <col min="14697" max="14697" width="78.140625" style="1" customWidth="1"/>
    <col min="14698" max="14916" width="17.7109375" style="1" customWidth="1"/>
    <col min="14917" max="14917" width="12.5703125" style="1" customWidth="1"/>
    <col min="14918" max="14950" width="12.5703125" style="1"/>
    <col min="14951" max="14951" width="2.28515625" style="1" customWidth="1"/>
    <col min="14952" max="14952" width="8.7109375" style="1" customWidth="1"/>
    <col min="14953" max="14953" width="78.140625" style="1" customWidth="1"/>
    <col min="14954" max="15172" width="17.7109375" style="1" customWidth="1"/>
    <col min="15173" max="15173" width="12.5703125" style="1" customWidth="1"/>
    <col min="15174" max="15206" width="12.5703125" style="1"/>
    <col min="15207" max="15207" width="2.28515625" style="1" customWidth="1"/>
    <col min="15208" max="15208" width="8.7109375" style="1" customWidth="1"/>
    <col min="15209" max="15209" width="78.140625" style="1" customWidth="1"/>
    <col min="15210" max="15428" width="17.7109375" style="1" customWidth="1"/>
    <col min="15429" max="15429" width="12.5703125" style="1" customWidth="1"/>
    <col min="15430" max="15462" width="12.5703125" style="1"/>
    <col min="15463" max="15463" width="2.28515625" style="1" customWidth="1"/>
    <col min="15464" max="15464" width="8.7109375" style="1" customWidth="1"/>
    <col min="15465" max="15465" width="78.140625" style="1" customWidth="1"/>
    <col min="15466" max="15684" width="17.7109375" style="1" customWidth="1"/>
    <col min="15685" max="15685" width="12.5703125" style="1" customWidth="1"/>
    <col min="15686" max="15718" width="12.5703125" style="1"/>
    <col min="15719" max="15719" width="2.28515625" style="1" customWidth="1"/>
    <col min="15720" max="15720" width="8.7109375" style="1" customWidth="1"/>
    <col min="15721" max="15721" width="78.140625" style="1" customWidth="1"/>
    <col min="15722" max="16384" width="17.7109375" style="1" customWidth="1"/>
  </cols>
  <sheetData>
    <row r="1" spans="1:84" ht="28.5" x14ac:dyDescent="0.25">
      <c r="A1" s="35" t="s">
        <v>294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7"/>
      <c r="BR1" s="1"/>
    </row>
    <row r="2" spans="1:84" ht="24" thickBot="1" x14ac:dyDescent="0.3">
      <c r="A2" s="38" t="s">
        <v>357</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40"/>
      <c r="BR2" s="1"/>
    </row>
    <row r="3" spans="1:84" ht="31.5" customHeight="1" x14ac:dyDescent="0.25">
      <c r="A3" s="80" t="s">
        <v>0</v>
      </c>
      <c r="B3" s="81"/>
      <c r="C3" s="82"/>
      <c r="D3" s="2" t="s">
        <v>224</v>
      </c>
      <c r="E3" s="2" t="s">
        <v>269</v>
      </c>
      <c r="F3" s="2" t="s">
        <v>251</v>
      </c>
      <c r="G3" s="2" t="s">
        <v>247</v>
      </c>
      <c r="H3" s="2" t="s">
        <v>252</v>
      </c>
      <c r="I3" s="2" t="s">
        <v>258</v>
      </c>
      <c r="J3" s="2" t="s">
        <v>228</v>
      </c>
      <c r="K3" s="2" t="s">
        <v>289</v>
      </c>
      <c r="L3" s="41" t="s">
        <v>261</v>
      </c>
      <c r="M3" s="2" t="s">
        <v>270</v>
      </c>
      <c r="N3" s="2" t="s">
        <v>265</v>
      </c>
      <c r="O3" s="2" t="s">
        <v>268</v>
      </c>
      <c r="P3" s="2" t="s">
        <v>232</v>
      </c>
      <c r="Q3" s="2" t="s">
        <v>260</v>
      </c>
      <c r="R3" s="2" t="s">
        <v>254</v>
      </c>
      <c r="S3" s="2" t="s">
        <v>241</v>
      </c>
      <c r="T3" s="2" t="s">
        <v>230</v>
      </c>
      <c r="U3" s="2" t="s">
        <v>255</v>
      </c>
      <c r="V3" s="2" t="s">
        <v>238</v>
      </c>
      <c r="W3" s="2" t="s">
        <v>285</v>
      </c>
      <c r="X3" s="2" t="s">
        <v>288</v>
      </c>
      <c r="Y3" s="2" t="s">
        <v>275</v>
      </c>
      <c r="Z3" s="2" t="s">
        <v>243</v>
      </c>
      <c r="AA3" s="2" t="s">
        <v>257</v>
      </c>
      <c r="AB3" s="2" t="s">
        <v>248</v>
      </c>
      <c r="AC3" s="2" t="s">
        <v>237</v>
      </c>
      <c r="AD3" s="2" t="s">
        <v>287</v>
      </c>
      <c r="AE3" s="2" t="s">
        <v>242</v>
      </c>
      <c r="AF3" s="2" t="s">
        <v>266</v>
      </c>
      <c r="AG3" s="2" t="s">
        <v>226</v>
      </c>
      <c r="AH3" s="2" t="s">
        <v>284</v>
      </c>
      <c r="AI3" s="2" t="s">
        <v>283</v>
      </c>
      <c r="AJ3" s="2" t="s">
        <v>233</v>
      </c>
      <c r="AK3" s="2" t="s">
        <v>225</v>
      </c>
      <c r="AL3" s="2" t="s">
        <v>291</v>
      </c>
      <c r="AM3" s="2" t="s">
        <v>246</v>
      </c>
      <c r="AN3" s="2" t="s">
        <v>245</v>
      </c>
      <c r="AO3" s="2" t="s">
        <v>271</v>
      </c>
      <c r="AP3" s="2" t="s">
        <v>229</v>
      </c>
      <c r="AQ3" s="2" t="s">
        <v>240</v>
      </c>
      <c r="AR3" s="2" t="s">
        <v>276</v>
      </c>
      <c r="AS3" s="2" t="s">
        <v>236</v>
      </c>
      <c r="AT3" s="2" t="s">
        <v>274</v>
      </c>
      <c r="AU3" s="2" t="s">
        <v>250</v>
      </c>
      <c r="AV3" s="2" t="s">
        <v>256</v>
      </c>
      <c r="AW3" s="2" t="s">
        <v>281</v>
      </c>
      <c r="AX3" s="2" t="s">
        <v>231</v>
      </c>
      <c r="AY3" s="2" t="s">
        <v>277</v>
      </c>
      <c r="AZ3" s="2" t="s">
        <v>234</v>
      </c>
      <c r="BA3" s="2" t="s">
        <v>262</v>
      </c>
      <c r="BB3" s="2" t="s">
        <v>239</v>
      </c>
      <c r="BC3" s="2" t="s">
        <v>235</v>
      </c>
      <c r="BD3" s="2" t="s">
        <v>259</v>
      </c>
      <c r="BE3" s="2" t="s">
        <v>273</v>
      </c>
      <c r="BF3" s="2" t="s">
        <v>267</v>
      </c>
      <c r="BG3" s="2" t="s">
        <v>272</v>
      </c>
      <c r="BH3" s="2" t="s">
        <v>282</v>
      </c>
      <c r="BI3" s="2" t="s">
        <v>227</v>
      </c>
      <c r="BJ3" s="2" t="s">
        <v>249</v>
      </c>
      <c r="BK3" s="2" t="s">
        <v>244</v>
      </c>
      <c r="BL3" s="2" t="s">
        <v>286</v>
      </c>
      <c r="BM3" s="2" t="s">
        <v>278</v>
      </c>
      <c r="BN3" s="2" t="s">
        <v>263</v>
      </c>
      <c r="BO3" s="2" t="s">
        <v>290</v>
      </c>
      <c r="BP3" s="2" t="s">
        <v>264</v>
      </c>
      <c r="BQ3" s="3" t="s">
        <v>253</v>
      </c>
      <c r="BR3" s="4"/>
      <c r="BS3" s="4"/>
      <c r="BT3" s="4"/>
      <c r="BU3" s="4"/>
      <c r="BV3" s="4"/>
      <c r="BW3" s="4"/>
      <c r="BX3" s="4"/>
      <c r="BY3" s="4"/>
      <c r="BZ3" s="4"/>
      <c r="CA3" s="4"/>
      <c r="CB3" s="4"/>
      <c r="CC3" s="4"/>
      <c r="CD3" s="4"/>
      <c r="CE3" s="4"/>
      <c r="CF3" s="4"/>
    </row>
    <row r="4" spans="1:84" ht="16.5" thickBot="1" x14ac:dyDescent="0.3">
      <c r="A4" s="85" t="s">
        <v>358</v>
      </c>
      <c r="B4" s="86"/>
      <c r="C4" s="87"/>
      <c r="D4" s="46">
        <f>'Total Revenues by County'!D4</f>
        <v>287872</v>
      </c>
      <c r="E4" s="46">
        <f>'Total Revenues by County'!E4</f>
        <v>27881</v>
      </c>
      <c r="F4" s="46">
        <f>'Total Revenues by County'!F4</f>
        <v>184002</v>
      </c>
      <c r="G4" s="46">
        <f>'Total Revenues by County'!G4</f>
        <v>27013</v>
      </c>
      <c r="H4" s="46">
        <f>'Total Revenues by County'!H4</f>
        <v>627544</v>
      </c>
      <c r="I4" s="46">
        <f>'Total Revenues by County'!I4</f>
        <v>1969099</v>
      </c>
      <c r="J4" s="46">
        <f>'Total Revenues by County'!J4</f>
        <v>13740</v>
      </c>
      <c r="K4" s="46">
        <f>'Total Revenues by County'!K4</f>
        <v>196742</v>
      </c>
      <c r="L4" s="46">
        <f>'Total Revenues by County'!L4</f>
        <v>158009</v>
      </c>
      <c r="M4" s="46">
        <f>'Total Revenues by County'!M4</f>
        <v>225553</v>
      </c>
      <c r="N4" s="46">
        <f>'Total Revenues by County'!N4</f>
        <v>390912</v>
      </c>
      <c r="O4" s="46">
        <f>'Total Revenues by County'!O4</f>
        <v>71525</v>
      </c>
      <c r="P4" s="46">
        <f>'Total Revenues by County'!P4</f>
        <v>34748</v>
      </c>
      <c r="Q4" s="46">
        <f>'Total Revenues by County'!Q4</f>
        <v>16988</v>
      </c>
      <c r="R4" s="46">
        <f>'Total Revenues by County'!R4</f>
        <v>329583</v>
      </c>
      <c r="S4" s="46">
        <f>'Total Revenues by County'!S4</f>
        <v>124202</v>
      </c>
      <c r="T4" s="46">
        <f>'Total Revenues by County'!T4</f>
        <v>12729</v>
      </c>
      <c r="U4" s="46">
        <f>'Total Revenues by County'!U4</f>
        <v>43967</v>
      </c>
      <c r="V4" s="46">
        <f>'Total Revenues by County'!V4</f>
        <v>18841</v>
      </c>
      <c r="W4" s="46">
        <f>'Total Revenues by County'!W4</f>
        <v>12273</v>
      </c>
      <c r="X4" s="46">
        <f>'Total Revenues by County'!X4</f>
        <v>15938</v>
      </c>
      <c r="Y4" s="46">
        <f>'Total Revenues by County'!Y4</f>
        <v>13395</v>
      </c>
      <c r="Z4" s="46">
        <f>'Total Revenues by County'!Z4</f>
        <v>25544</v>
      </c>
      <c r="AA4" s="46">
        <f>'Total Revenues by County'!AA4</f>
        <v>40633</v>
      </c>
      <c r="AB4" s="46">
        <f>'Total Revenues by County'!AB4</f>
        <v>199207</v>
      </c>
      <c r="AC4" s="46">
        <f>'Total Revenues by County'!AC4</f>
        <v>103102</v>
      </c>
      <c r="AD4" s="46">
        <f>'Total Revenues by County'!AD4</f>
        <v>1520529</v>
      </c>
      <c r="AE4" s="46">
        <f>'Total Revenues by County'!AE4</f>
        <v>19784</v>
      </c>
      <c r="AF4" s="46">
        <f>'Total Revenues by County'!AF4</f>
        <v>165559</v>
      </c>
      <c r="AG4" s="46">
        <f>'Total Revenues by County'!AG4</f>
        <v>48395</v>
      </c>
      <c r="AH4" s="46">
        <f>'Total Revenues by County'!AH4</f>
        <v>14923</v>
      </c>
      <c r="AI4" s="46">
        <f>'Total Revenues by County'!AI4</f>
        <v>7808</v>
      </c>
      <c r="AJ4" s="46">
        <f>'Total Revenues by County'!AJ4</f>
        <v>403857</v>
      </c>
      <c r="AK4" s="46">
        <f>'Total Revenues by County'!AK4</f>
        <v>802178</v>
      </c>
      <c r="AL4" s="46">
        <f>'Total Revenues by County'!AL4</f>
        <v>299130</v>
      </c>
      <c r="AM4" s="46">
        <f>'Total Revenues by County'!AM4</f>
        <v>44288</v>
      </c>
      <c r="AN4" s="46">
        <f>'Total Revenues by County'!AN4</f>
        <v>7831</v>
      </c>
      <c r="AO4" s="46">
        <f>'Total Revenues by County'!AO4</f>
        <v>18438</v>
      </c>
      <c r="AP4" s="46">
        <f>'Total Revenues by County'!AP4</f>
        <v>421768</v>
      </c>
      <c r="AQ4" s="46">
        <f>'Total Revenues by County'!AQ4</f>
        <v>391983</v>
      </c>
      <c r="AR4" s="46">
        <f>'Total Revenues by County'!AR4</f>
        <v>161655</v>
      </c>
      <c r="AS4" s="46">
        <f>'Total Revenues by County'!AS4</f>
        <v>2757592</v>
      </c>
      <c r="AT4" s="46">
        <f>'Total Revenues by County'!AT4</f>
        <v>83961</v>
      </c>
      <c r="AU4" s="46">
        <f>'Total Revenues by County'!AU4</f>
        <v>95809</v>
      </c>
      <c r="AV4" s="46">
        <f>'Total Revenues by County'!AV4</f>
        <v>215751</v>
      </c>
      <c r="AW4" s="46">
        <f>'Total Revenues by County'!AW4</f>
        <v>39385</v>
      </c>
      <c r="AX4" s="46">
        <f>'Total Revenues by County'!AX4</f>
        <v>1481321</v>
      </c>
      <c r="AY4" s="46">
        <f>'Total Revenues by County'!AY4</f>
        <v>424946</v>
      </c>
      <c r="AZ4" s="46">
        <f>'Total Revenues by County'!AZ4</f>
        <v>1518152</v>
      </c>
      <c r="BA4" s="46">
        <f>'Total Revenues by County'!BA4</f>
        <v>592669</v>
      </c>
      <c r="BB4" s="46">
        <f>'Total Revenues by County'!BB4</f>
        <v>972852</v>
      </c>
      <c r="BC4" s="46">
        <f>'Total Revenues by County'!BC4</f>
        <v>770019</v>
      </c>
      <c r="BD4" s="46">
        <f>'Total Revenues by County'!BD4</f>
        <v>74249</v>
      </c>
      <c r="BE4" s="46">
        <f>'Total Revenues by County'!BE4</f>
        <v>296919</v>
      </c>
      <c r="BF4" s="46">
        <f>'Total Revenues by County'!BF4</f>
        <v>350518</v>
      </c>
      <c r="BG4" s="46">
        <f>'Total Revenues by County'!BG4</f>
        <v>196834</v>
      </c>
      <c r="BH4" s="46">
        <f>'Total Revenues by County'!BH4</f>
        <v>452378</v>
      </c>
      <c r="BI4" s="46">
        <f>'Total Revenues by County'!BI4</f>
        <v>484054</v>
      </c>
      <c r="BJ4" s="46">
        <f>'Total Revenues by County'!BJ4</f>
        <v>141420</v>
      </c>
      <c r="BK4" s="46">
        <f>'Total Revenues by County'!BK4</f>
        <v>44688</v>
      </c>
      <c r="BL4" s="46">
        <f>'Total Revenues by County'!BL4</f>
        <v>21375</v>
      </c>
      <c r="BM4" s="46">
        <f>'Total Revenues by County'!BM4</f>
        <v>15550</v>
      </c>
      <c r="BN4" s="46">
        <f>'Total Revenues by County'!BN4</f>
        <v>572815</v>
      </c>
      <c r="BO4" s="46">
        <f>'Total Revenues by County'!BO4</f>
        <v>35169</v>
      </c>
      <c r="BP4" s="46">
        <f>'Total Revenues by County'!BP4</f>
        <v>79544</v>
      </c>
      <c r="BQ4" s="47">
        <f>'Total Revenues by County'!BQ4</f>
        <v>25461</v>
      </c>
      <c r="BR4" s="4"/>
      <c r="BS4" s="4"/>
      <c r="BT4" s="4"/>
      <c r="BU4" s="4"/>
      <c r="BV4" s="4"/>
      <c r="BW4" s="4"/>
      <c r="BX4" s="4"/>
      <c r="BY4" s="4"/>
      <c r="BZ4" s="4"/>
      <c r="CA4" s="4"/>
      <c r="CB4" s="4"/>
      <c r="CC4" s="4"/>
      <c r="CD4" s="4"/>
      <c r="CE4" s="4"/>
      <c r="CF4" s="4"/>
    </row>
    <row r="5" spans="1:84" ht="15.75" x14ac:dyDescent="0.25">
      <c r="A5" s="5" t="s">
        <v>316</v>
      </c>
      <c r="B5" s="6"/>
      <c r="C5" s="6"/>
      <c r="D5" s="43">
        <f>('Total Revenues by County'!D5/'Total Revenues by County'!D$4)</f>
        <v>700.83884156847489</v>
      </c>
      <c r="E5" s="43">
        <f>('Total Revenues by County'!E5/'Total Revenues by County'!E$4)</f>
        <v>1132.4892579175782</v>
      </c>
      <c r="F5" s="43">
        <f>('Total Revenues by County'!F5/'Total Revenues by County'!F$4)</f>
        <v>873.73337246334279</v>
      </c>
      <c r="G5" s="43">
        <f>('Total Revenues by County'!G5/'Total Revenues by County'!G$4)</f>
        <v>577.14241291230144</v>
      </c>
      <c r="H5" s="43">
        <f>('Total Revenues by County'!H5/'Total Revenues by County'!H$4)</f>
        <v>596.5633899774358</v>
      </c>
      <c r="I5" s="43">
        <f>('Total Revenues by County'!I5/'Total Revenues by County'!I$4)</f>
        <v>2804.8444730305587</v>
      </c>
      <c r="J5" s="43">
        <f>('Total Revenues by County'!J5/'Total Revenues by County'!J$4)</f>
        <v>424.13719068413394</v>
      </c>
      <c r="K5" s="43">
        <f>('Total Revenues by County'!K5/'Total Revenues by County'!K$4)</f>
        <v>1211.928266460644</v>
      </c>
      <c r="L5" s="43">
        <f>('Total Revenues by County'!L5/'Total Revenues by County'!L$4)</f>
        <v>598.84031289356938</v>
      </c>
      <c r="M5" s="43">
        <f>('Total Revenues by County'!M5/'Total Revenues by County'!M$4)</f>
        <v>693.19839239557882</v>
      </c>
      <c r="N5" s="43">
        <f>('Total Revenues by County'!N5/'Total Revenues by County'!N$4)</f>
        <v>1631.5643316142764</v>
      </c>
      <c r="O5" s="43">
        <f>('Total Revenues by County'!O5/'Total Revenues by County'!O$4)</f>
        <v>1495.9981824536876</v>
      </c>
      <c r="P5" s="43">
        <f>('Total Revenues by County'!P5/'Total Revenues by County'!P$4)</f>
        <v>1370.583976056176</v>
      </c>
      <c r="Q5" s="43">
        <f>('Total Revenues by County'!Q5/'Total Revenues by County'!Q$4)</f>
        <v>1619.428008005651</v>
      </c>
      <c r="R5" s="43">
        <f>('Total Revenues by County'!R5/'Total Revenues by County'!R$4)</f>
        <v>782.42228512999759</v>
      </c>
      <c r="S5" s="43">
        <f>('Total Revenues by County'!S5/'Total Revenues by County'!S$4)</f>
        <v>788.02334100900146</v>
      </c>
      <c r="T5" s="43">
        <f>('Total Revenues by County'!T5/'Total Revenues by County'!T$4)</f>
        <v>1564.9267813653862</v>
      </c>
      <c r="U5" s="43">
        <f>('Total Revenues by County'!U5/'Total Revenues by County'!U$4)</f>
        <v>527.94291172925148</v>
      </c>
      <c r="V5" s="43">
        <f>('Total Revenues by County'!V5/'Total Revenues by County'!V$4)</f>
        <v>631.68404012525878</v>
      </c>
      <c r="W5" s="43">
        <f>('Total Revenues by County'!W5/'Total Revenues by County'!W$4)</f>
        <v>966.89163203780652</v>
      </c>
      <c r="X5" s="43">
        <f>('Total Revenues by County'!X5/'Total Revenues by County'!X$4)</f>
        <v>1431.7706738612121</v>
      </c>
      <c r="Y5" s="43">
        <f>('Total Revenues by County'!Y5/'Total Revenues by County'!Y$4)</f>
        <v>2401.9745427398284</v>
      </c>
      <c r="Z5" s="43">
        <f>('Total Revenues by County'!Z5/'Total Revenues by County'!Z$4)</f>
        <v>763.47608048856875</v>
      </c>
      <c r="AA5" s="43">
        <f>('Total Revenues by County'!AA5/'Total Revenues by County'!AA$4)</f>
        <v>779.0450126744272</v>
      </c>
      <c r="AB5" s="43">
        <f>('Total Revenues by County'!AB5/'Total Revenues by County'!AB$4)</f>
        <v>557.62915961788497</v>
      </c>
      <c r="AC5" s="43">
        <f>('Total Revenues by County'!AC5/'Total Revenues by County'!AC$4)</f>
        <v>658.85074004384012</v>
      </c>
      <c r="AD5" s="43">
        <f>('Total Revenues by County'!AD5/'Total Revenues by County'!AD$4)</f>
        <v>5191.721433790477</v>
      </c>
      <c r="AE5" s="43">
        <f>('Total Revenues by County'!AE5/'Total Revenues by County'!AE$4)</f>
        <v>354.52633441164579</v>
      </c>
      <c r="AF5" s="43">
        <f>('Total Revenues by County'!AF5/'Total Revenues by County'!AF$4)</f>
        <v>2283.0652516625491</v>
      </c>
      <c r="AG5" s="43">
        <f>('Total Revenues by County'!AG5/'Total Revenues by County'!AG$4)</f>
        <v>437.53102593243102</v>
      </c>
      <c r="AH5" s="43">
        <f>('Total Revenues by County'!AH5/'Total Revenues by County'!AH$4)</f>
        <v>594.02043824968166</v>
      </c>
      <c r="AI5" s="43">
        <f>('Total Revenues by County'!AI5/'Total Revenues by County'!AI$4)</f>
        <v>394.90215163934425</v>
      </c>
      <c r="AJ5" s="43">
        <f>('Total Revenues by County'!AJ5/'Total Revenues by County'!AJ$4)</f>
        <v>503.16638067434758</v>
      </c>
      <c r="AK5" s="43">
        <f>('Total Revenues by County'!AK5/'Total Revenues by County'!AK$4)</f>
        <v>672.25317323586535</v>
      </c>
      <c r="AL5" s="43">
        <f>('Total Revenues by County'!AL5/'Total Revenues by County'!AL$4)</f>
        <v>684.94480994885168</v>
      </c>
      <c r="AM5" s="43">
        <f>('Total Revenues by County'!AM5/'Total Revenues by County'!AM$4)</f>
        <v>636.26885386560696</v>
      </c>
      <c r="AN5" s="43">
        <f>('Total Revenues by County'!AN5/'Total Revenues by County'!AN$4)</f>
        <v>1108.4552419869749</v>
      </c>
      <c r="AO5" s="43">
        <f>('Total Revenues by County'!AO5/'Total Revenues by County'!AO$4)</f>
        <v>743.53107712333224</v>
      </c>
      <c r="AP5" s="43">
        <f>('Total Revenues by County'!AP5/'Total Revenues by County'!AP$4)</f>
        <v>921.38569071148117</v>
      </c>
      <c r="AQ5" s="43">
        <f>('Total Revenues by County'!AQ5/'Total Revenues by County'!AQ$4)</f>
        <v>666.49221267248834</v>
      </c>
      <c r="AR5" s="43">
        <f>('Total Revenues by County'!AR5/'Total Revenues by County'!AR$4)</f>
        <v>4535.8474714670128</v>
      </c>
      <c r="AS5" s="43">
        <f>('Total Revenues by County'!AS5/'Total Revenues by County'!AS$4)</f>
        <v>3903.3546032190402</v>
      </c>
      <c r="AT5" s="43">
        <f>('Total Revenues by County'!AT5/'Total Revenues by County'!AT$4)</f>
        <v>2709.316885220519</v>
      </c>
      <c r="AU5" s="43">
        <f>('Total Revenues by County'!AU5/'Total Revenues by County'!AU$4)</f>
        <v>1340.8349946247222</v>
      </c>
      <c r="AV5" s="43">
        <f>('Total Revenues by County'!AV5/'Total Revenues by County'!AV$4)</f>
        <v>689.96029682365315</v>
      </c>
      <c r="AW5" s="43">
        <f>('Total Revenues by County'!AW5/'Total Revenues by County'!AW$4)</f>
        <v>884.98776183826328</v>
      </c>
      <c r="AX5" s="43">
        <f>('Total Revenues by County'!AX5/'Total Revenues by County'!AX$4)</f>
        <v>1026.7675054900321</v>
      </c>
      <c r="AY5" s="43">
        <f>('Total Revenues by County'!AY5/'Total Revenues by County'!AY$4)</f>
        <v>1019.0757696271997</v>
      </c>
      <c r="AZ5" s="43">
        <f>('Total Revenues by County'!AZ5/'Total Revenues by County'!AZ$4)</f>
        <v>1068.1475155320416</v>
      </c>
      <c r="BA5" s="43">
        <f>('Total Revenues by County'!BA5/'Total Revenues by County'!BA$4)</f>
        <v>2034.4606112349388</v>
      </c>
      <c r="BB5" s="43">
        <f>('Total Revenues by County'!BB5/'Total Revenues by County'!BB$4)</f>
        <v>934.40728600033719</v>
      </c>
      <c r="BC5" s="43">
        <f>('Total Revenues by County'!BC5/'Total Revenues by County'!BC$4)</f>
        <v>639.8647578825977</v>
      </c>
      <c r="BD5" s="43">
        <f>('Total Revenues by County'!BD5/'Total Revenues by County'!BD$4)</f>
        <v>830.73714124095943</v>
      </c>
      <c r="BE5" s="43">
        <f>('Total Revenues by County'!BE5/'Total Revenues by County'!BE$4)</f>
        <v>878.97495276489542</v>
      </c>
      <c r="BF5" s="43">
        <f>('Total Revenues by County'!BF5/'Total Revenues by County'!BF$4)</f>
        <v>678.94037396082365</v>
      </c>
      <c r="BG5" s="43">
        <f>('Total Revenues by County'!BG5/'Total Revenues by County'!BG$4)</f>
        <v>526.89344320595023</v>
      </c>
      <c r="BH5" s="43">
        <f>('Total Revenues by County'!BH5/'Total Revenues by County'!BH$4)</f>
        <v>864.84349672176813</v>
      </c>
      <c r="BI5" s="43">
        <f>('Total Revenues by County'!BI5/'Total Revenues by County'!BI$4)</f>
        <v>726.99165588963217</v>
      </c>
      <c r="BJ5" s="43">
        <f>('Total Revenues by County'!BJ5/'Total Revenues by County'!BJ$4)</f>
        <v>847.28334747560461</v>
      </c>
      <c r="BK5" s="43">
        <f>('Total Revenues by County'!BK5/'Total Revenues by County'!BK$4)</f>
        <v>1597.375738453276</v>
      </c>
      <c r="BL5" s="43">
        <f>('Total Revenues by County'!BL5/'Total Revenues by County'!BL$4)</f>
        <v>2118.8020584795322</v>
      </c>
      <c r="BM5" s="43">
        <f>('Total Revenues by County'!BM5/'Total Revenues by County'!BM$4)</f>
        <v>285.32578778135047</v>
      </c>
      <c r="BN5" s="43">
        <f>('Total Revenues by County'!BN5/'Total Revenues by County'!BN$4)</f>
        <v>669.25558862809112</v>
      </c>
      <c r="BO5" s="43">
        <f>('Total Revenues by County'!BO5/'Total Revenues by County'!BO$4)</f>
        <v>645.42000056868267</v>
      </c>
      <c r="BP5" s="43">
        <f>('Total Revenues by County'!BP5/'Total Revenues by County'!BP$4)</f>
        <v>2489.9447224177816</v>
      </c>
      <c r="BQ5" s="48">
        <f>('Total Revenues by County'!BQ5/'Total Revenues by County'!BQ$4)</f>
        <v>417.91186520560859</v>
      </c>
    </row>
    <row r="6" spans="1:84" x14ac:dyDescent="0.25">
      <c r="A6" s="9"/>
      <c r="B6" s="10">
        <v>311</v>
      </c>
      <c r="C6" s="11" t="s">
        <v>1</v>
      </c>
      <c r="D6" s="44">
        <f>('Total Revenues by County'!D6/'Total Revenues by County'!D$4)</f>
        <v>535.13769661516233</v>
      </c>
      <c r="E6" s="44">
        <f>('Total Revenues by County'!E6/'Total Revenues by County'!E$4)</f>
        <v>271.58982819841469</v>
      </c>
      <c r="F6" s="44">
        <f>('Total Revenues by County'!F6/'Total Revenues by County'!F$4)</f>
        <v>517.07041771285094</v>
      </c>
      <c r="G6" s="44">
        <f>('Total Revenues by County'!G6/'Total Revenues by County'!G$4)</f>
        <v>390.86761929441383</v>
      </c>
      <c r="H6" s="44">
        <f>('Total Revenues by County'!H6/'Total Revenues by County'!H$4)</f>
        <v>414.83763369580458</v>
      </c>
      <c r="I6" s="44">
        <f>('Total Revenues by County'!I6/'Total Revenues by County'!I$4)</f>
        <v>2444.7062240141304</v>
      </c>
      <c r="J6" s="44">
        <f>('Total Revenues by County'!J6/'Total Revenues by County'!J$4)</f>
        <v>315.84614264919941</v>
      </c>
      <c r="K6" s="44">
        <f>('Total Revenues by County'!K6/'Total Revenues by County'!K$4)</f>
        <v>892.17299813969566</v>
      </c>
      <c r="L6" s="44">
        <f>('Total Revenues by County'!L6/'Total Revenues by County'!L$4)</f>
        <v>525.97858982716173</v>
      </c>
      <c r="M6" s="44">
        <f>('Total Revenues by County'!M6/'Total Revenues by County'!M$4)</f>
        <v>467.78029997384209</v>
      </c>
      <c r="N6" s="44">
        <f>('Total Revenues by County'!N6/'Total Revenues by County'!N$4)</f>
        <v>1145.7837364931238</v>
      </c>
      <c r="O6" s="44">
        <f>('Total Revenues by County'!O6/'Total Revenues by County'!O$4)</f>
        <v>1224.5116672492136</v>
      </c>
      <c r="P6" s="44">
        <f>('Total Revenues by County'!P6/'Total Revenues by County'!P$4)</f>
        <v>1156.6801542534822</v>
      </c>
      <c r="Q6" s="44">
        <f>('Total Revenues by County'!Q6/'Total Revenues by County'!Q$4)</f>
        <v>1512.8085707558275</v>
      </c>
      <c r="R6" s="44">
        <f>('Total Revenues by County'!R6/'Total Revenues by County'!R$4)</f>
        <v>458.16528158309137</v>
      </c>
      <c r="S6" s="44">
        <f>('Total Revenues by County'!S6/'Total Revenues by County'!S$4)</f>
        <v>742.3245116825816</v>
      </c>
      <c r="T6" s="44">
        <f>('Total Revenues by County'!T6/'Total Revenues by County'!T$4)</f>
        <v>993.52117212663995</v>
      </c>
      <c r="U6" s="44">
        <f>('Total Revenues by County'!U6/'Total Revenues by County'!U$4)</f>
        <v>311.06634521345552</v>
      </c>
      <c r="V6" s="44">
        <f>('Total Revenues by County'!V6/'Total Revenues by County'!V$4)</f>
        <v>504.08746881800329</v>
      </c>
      <c r="W6" s="44">
        <f>('Total Revenues by County'!W6/'Total Revenues by County'!W$4)</f>
        <v>810.23254298052632</v>
      </c>
      <c r="X6" s="44">
        <f>('Total Revenues by County'!X6/'Total Revenues by County'!X$4)</f>
        <v>922.0441711632576</v>
      </c>
      <c r="Y6" s="44">
        <f>('Total Revenues by County'!Y6/'Total Revenues by County'!Y$4)</f>
        <v>2117.1493094438224</v>
      </c>
      <c r="Z6" s="44">
        <f>('Total Revenues by County'!Z6/'Total Revenues by County'!Z$4)</f>
        <v>609.05903538991549</v>
      </c>
      <c r="AA6" s="44">
        <f>('Total Revenues by County'!AA6/'Total Revenues by County'!AA$4)</f>
        <v>478.17168311470971</v>
      </c>
      <c r="AB6" s="44">
        <f>('Total Revenues by County'!AB6/'Total Revenues by County'!AB$4)</f>
        <v>493.88830713780141</v>
      </c>
      <c r="AC6" s="44">
        <f>('Total Revenues by County'!AC6/'Total Revenues by County'!AC$4)</f>
        <v>457.83272875404941</v>
      </c>
      <c r="AD6" s="44">
        <f>('Total Revenues by County'!AD6/'Total Revenues by County'!AD$4)</f>
        <v>4874.7370158675039</v>
      </c>
      <c r="AE6" s="44">
        <f>('Total Revenues by County'!AE6/'Total Revenues by County'!AE$4)</f>
        <v>229.36393044884755</v>
      </c>
      <c r="AF6" s="44">
        <f>('Total Revenues by County'!AF6/'Total Revenues by County'!AF$4)</f>
        <v>1872.3209913082346</v>
      </c>
      <c r="AG6" s="44">
        <f>('Total Revenues by County'!AG6/'Total Revenues by County'!AG$4)</f>
        <v>255.5931397871681</v>
      </c>
      <c r="AH6" s="44">
        <f>('Total Revenues by County'!AH6/'Total Revenues by County'!AH$4)</f>
        <v>340.70133351202838</v>
      </c>
      <c r="AI6" s="44">
        <f>('Total Revenues by County'!AI6/'Total Revenues by County'!AI$4)</f>
        <v>363.76472848360658</v>
      </c>
      <c r="AJ6" s="44">
        <f>('Total Revenues by County'!AJ6/'Total Revenues by County'!AJ$4)</f>
        <v>405.51360506317832</v>
      </c>
      <c r="AK6" s="44">
        <f>('Total Revenues by County'!AK6/'Total Revenues by County'!AK$4)</f>
        <v>549.95088496568098</v>
      </c>
      <c r="AL6" s="44">
        <f>('Total Revenues by County'!AL6/'Total Revenues by County'!AL$4)</f>
        <v>553.57403135760376</v>
      </c>
      <c r="AM6" s="44">
        <f>('Total Revenues by County'!AM6/'Total Revenues by County'!AM$4)</f>
        <v>444.7969653179191</v>
      </c>
      <c r="AN6" s="44">
        <f>('Total Revenues by County'!AN6/'Total Revenues by County'!AN$4)</f>
        <v>996.23585748946493</v>
      </c>
      <c r="AO6" s="44">
        <f>('Total Revenues by County'!AO6/'Total Revenues by County'!AO$4)</f>
        <v>452.75490834146871</v>
      </c>
      <c r="AP6" s="44">
        <f>('Total Revenues by County'!AP6/'Total Revenues by County'!AP$4)</f>
        <v>702.05420989738434</v>
      </c>
      <c r="AQ6" s="44">
        <f>('Total Revenues by County'!AQ6/'Total Revenues by County'!AQ$4)</f>
        <v>436.36357188959727</v>
      </c>
      <c r="AR6" s="44">
        <f>('Total Revenues by County'!AR6/'Total Revenues by County'!AR$4)</f>
        <v>2986.8084562803501</v>
      </c>
      <c r="AS6" s="44">
        <f>('Total Revenues by County'!AS6/'Total Revenues by County'!AS$4)</f>
        <v>3321.3008048326219</v>
      </c>
      <c r="AT6" s="44">
        <f>('Total Revenues by County'!AT6/'Total Revenues by County'!AT$4)</f>
        <v>1324.9423422779623</v>
      </c>
      <c r="AU6" s="44">
        <f>('Total Revenues by County'!AU6/'Total Revenues by County'!AU$4)</f>
        <v>1003.1905353359288</v>
      </c>
      <c r="AV6" s="44">
        <f>('Total Revenues by County'!AV6/'Total Revenues by County'!AV$4)</f>
        <v>374.42543024134301</v>
      </c>
      <c r="AW6" s="44">
        <f>('Total Revenues by County'!AW6/'Total Revenues by County'!AW$4)</f>
        <v>577.10039355084427</v>
      </c>
      <c r="AX6" s="44">
        <f>('Total Revenues by County'!AX6/'Total Revenues by County'!AX$4)</f>
        <v>698.61206382681405</v>
      </c>
      <c r="AY6" s="44">
        <f>('Total Revenues by County'!AY6/'Total Revenues by County'!AY$4)</f>
        <v>618.69830990290529</v>
      </c>
      <c r="AZ6" s="44">
        <f>('Total Revenues by County'!AZ6/'Total Revenues by County'!AZ$4)</f>
        <v>936.1143752404239</v>
      </c>
      <c r="BA6" s="44">
        <f>('Total Revenues by County'!BA6/'Total Revenues by County'!BA$4)</f>
        <v>545.58070525031678</v>
      </c>
      <c r="BB6" s="44">
        <f>('Total Revenues by County'!BB6/'Total Revenues by County'!BB$4)</f>
        <v>672.69351350462352</v>
      </c>
      <c r="BC6" s="44">
        <f>('Total Revenues by County'!BC6/'Total Revenues by County'!BC$4)</f>
        <v>408.48586333583978</v>
      </c>
      <c r="BD6" s="44">
        <f>('Total Revenues by County'!BD6/'Total Revenues by County'!BD$4)</f>
        <v>656.72015784724374</v>
      </c>
      <c r="BE6" s="44">
        <f>('Total Revenues by County'!BE6/'Total Revenues by County'!BE$4)</f>
        <v>767.81607778552404</v>
      </c>
      <c r="BF6" s="44">
        <f>('Total Revenues by County'!BF6/'Total Revenues by County'!BF$4)</f>
        <v>603.3616618832699</v>
      </c>
      <c r="BG6" s="44">
        <f>('Total Revenues by County'!BG6/'Total Revenues by County'!BG$4)</f>
        <v>370.59534430027333</v>
      </c>
      <c r="BH6" s="44">
        <f>('Total Revenues by County'!BH6/'Total Revenues by County'!BH$4)</f>
        <v>597.01417975675213</v>
      </c>
      <c r="BI6" s="44">
        <f>('Total Revenues by County'!BI6/'Total Revenues by County'!BI$4)</f>
        <v>548.84671338321755</v>
      </c>
      <c r="BJ6" s="44">
        <f>('Total Revenues by County'!BJ6/'Total Revenues by County'!BJ$4)</f>
        <v>639.92781784754629</v>
      </c>
      <c r="BK6" s="44">
        <f>('Total Revenues by County'!BK6/'Total Revenues by County'!BK$4)</f>
        <v>1381.0405477980667</v>
      </c>
      <c r="BL6" s="44">
        <f>('Total Revenues by County'!BL6/'Total Revenues by County'!BL$4)</f>
        <v>2045.7579415204677</v>
      </c>
      <c r="BM6" s="44">
        <f>('Total Revenues by County'!BM6/'Total Revenues by County'!BM$4)</f>
        <v>189.1379421221865</v>
      </c>
      <c r="BN6" s="44">
        <f>('Total Revenues by County'!BN6/'Total Revenues by County'!BN$4)</f>
        <v>556.6211464434416</v>
      </c>
      <c r="BO6" s="44">
        <f>('Total Revenues by County'!BO6/'Total Revenues by County'!BO$4)</f>
        <v>368.43805624271374</v>
      </c>
      <c r="BP6" s="44">
        <f>('Total Revenues by County'!BP6/'Total Revenues by County'!BP$4)</f>
        <v>1148.3858493412451</v>
      </c>
      <c r="BQ6" s="13">
        <f>('Total Revenues by County'!BQ6/'Total Revenues by County'!BQ$4)</f>
        <v>334.36290797690583</v>
      </c>
    </row>
    <row r="7" spans="1:84" x14ac:dyDescent="0.25">
      <c r="A7" s="9"/>
      <c r="B7" s="10">
        <v>312.11</v>
      </c>
      <c r="C7" s="11" t="s">
        <v>303</v>
      </c>
      <c r="D7" s="44">
        <f>('Total Revenues by County'!D7/'Total Revenues by County'!D$4)</f>
        <v>0</v>
      </c>
      <c r="E7" s="44">
        <f>('Total Revenues by County'!E7/'Total Revenues by County'!E$4)</f>
        <v>0</v>
      </c>
      <c r="F7" s="44">
        <f>('Total Revenues by County'!F7/'Total Revenues by County'!F$4)</f>
        <v>0</v>
      </c>
      <c r="G7" s="44">
        <f>('Total Revenues by County'!G7/'Total Revenues by County'!G$4)</f>
        <v>0</v>
      </c>
      <c r="H7" s="44">
        <f>('Total Revenues by County'!H7/'Total Revenues by County'!H$4)</f>
        <v>0</v>
      </c>
      <c r="I7" s="44">
        <f>('Total Revenues by County'!I7/'Total Revenues by County'!I$4)</f>
        <v>0</v>
      </c>
      <c r="J7" s="44">
        <f>('Total Revenues by County'!J7/'Total Revenues by County'!J$4)</f>
        <v>0</v>
      </c>
      <c r="K7" s="44">
        <f>('Total Revenues by County'!K7/'Total Revenues by County'!K$4)</f>
        <v>0</v>
      </c>
      <c r="L7" s="44">
        <f>('Total Revenues by County'!L7/'Total Revenues by County'!L$4)</f>
        <v>0</v>
      </c>
      <c r="M7" s="44">
        <f>('Total Revenues by County'!M7/'Total Revenues by County'!M$4)</f>
        <v>0</v>
      </c>
      <c r="N7" s="44">
        <f>('Total Revenues by County'!N7/'Total Revenues by County'!N$4)</f>
        <v>0</v>
      </c>
      <c r="O7" s="44">
        <f>('Total Revenues by County'!O7/'Total Revenues by County'!O$4)</f>
        <v>0</v>
      </c>
      <c r="P7" s="44">
        <f>('Total Revenues by County'!P7/'Total Revenues by County'!P$4)</f>
        <v>0</v>
      </c>
      <c r="Q7" s="44">
        <f>('Total Revenues by County'!Q7/'Total Revenues by County'!Q$4)</f>
        <v>0</v>
      </c>
      <c r="R7" s="44">
        <f>('Total Revenues by County'!R7/'Total Revenues by County'!R$4)</f>
        <v>0</v>
      </c>
      <c r="S7" s="44">
        <f>('Total Revenues by County'!S7/'Total Revenues by County'!S$4)</f>
        <v>0</v>
      </c>
      <c r="T7" s="44">
        <f>('Total Revenues by County'!T7/'Total Revenues by County'!T$4)</f>
        <v>0</v>
      </c>
      <c r="U7" s="44">
        <f>('Total Revenues by County'!U7/'Total Revenues by County'!U$4)</f>
        <v>0</v>
      </c>
      <c r="V7" s="44">
        <f>('Total Revenues by County'!V7/'Total Revenues by County'!V$4)</f>
        <v>0</v>
      </c>
      <c r="W7" s="44">
        <f>('Total Revenues by County'!W7/'Total Revenues by County'!W$4)</f>
        <v>0</v>
      </c>
      <c r="X7" s="44">
        <f>('Total Revenues by County'!X7/'Total Revenues by County'!X$4)</f>
        <v>0</v>
      </c>
      <c r="Y7" s="44">
        <f>('Total Revenues by County'!Y7/'Total Revenues by County'!Y$4)</f>
        <v>0</v>
      </c>
      <c r="Z7" s="44">
        <f>('Total Revenues by County'!Z7/'Total Revenues by County'!Z$4)</f>
        <v>0</v>
      </c>
      <c r="AA7" s="44">
        <f>('Total Revenues by County'!AA7/'Total Revenues by County'!AA$4)</f>
        <v>0</v>
      </c>
      <c r="AB7" s="44">
        <f>('Total Revenues by County'!AB7/'Total Revenues by County'!AB$4)</f>
        <v>0</v>
      </c>
      <c r="AC7" s="44">
        <f>('Total Revenues by County'!AC7/'Total Revenues by County'!AC$4)</f>
        <v>0</v>
      </c>
      <c r="AD7" s="44">
        <f>('Total Revenues by County'!AD7/'Total Revenues by County'!AD$4)</f>
        <v>0</v>
      </c>
      <c r="AE7" s="44">
        <f>('Total Revenues by County'!AE7/'Total Revenues by County'!AE$4)</f>
        <v>0</v>
      </c>
      <c r="AF7" s="44">
        <f>('Total Revenues by County'!AF7/'Total Revenues by County'!AF$4)</f>
        <v>0</v>
      </c>
      <c r="AG7" s="44">
        <f>('Total Revenues by County'!AG7/'Total Revenues by County'!AG$4)</f>
        <v>0</v>
      </c>
      <c r="AH7" s="44">
        <f>('Total Revenues by County'!AH7/'Total Revenues by County'!AH$4)</f>
        <v>0</v>
      </c>
      <c r="AI7" s="44">
        <f>('Total Revenues by County'!AI7/'Total Revenues by County'!AI$4)</f>
        <v>0</v>
      </c>
      <c r="AJ7" s="44">
        <f>('Total Revenues by County'!AJ7/'Total Revenues by County'!AJ$4)</f>
        <v>0</v>
      </c>
      <c r="AK7" s="44">
        <f>('Total Revenues by County'!AK7/'Total Revenues by County'!AK$4)</f>
        <v>0</v>
      </c>
      <c r="AL7" s="44">
        <f>('Total Revenues by County'!AL7/'Total Revenues by County'!AL$4)</f>
        <v>0</v>
      </c>
      <c r="AM7" s="44">
        <f>('Total Revenues by County'!AM7/'Total Revenues by County'!AM$4)</f>
        <v>0</v>
      </c>
      <c r="AN7" s="44">
        <f>('Total Revenues by County'!AN7/'Total Revenues by County'!AN$4)</f>
        <v>0</v>
      </c>
      <c r="AO7" s="44">
        <f>('Total Revenues by County'!AO7/'Total Revenues by County'!AO$4)</f>
        <v>0</v>
      </c>
      <c r="AP7" s="44">
        <f>('Total Revenues by County'!AP7/'Total Revenues by County'!AP$4)</f>
        <v>0</v>
      </c>
      <c r="AQ7" s="44">
        <f>('Total Revenues by County'!AQ7/'Total Revenues by County'!AQ$4)</f>
        <v>0</v>
      </c>
      <c r="AR7" s="44">
        <f>('Total Revenues by County'!AR7/'Total Revenues by County'!AR$4)</f>
        <v>0</v>
      </c>
      <c r="AS7" s="44">
        <f>('Total Revenues by County'!AS7/'Total Revenues by County'!AS$4)</f>
        <v>87.846315190934703</v>
      </c>
      <c r="AT7" s="44">
        <f>('Total Revenues by County'!AT7/'Total Revenues by County'!AT$4)</f>
        <v>0</v>
      </c>
      <c r="AU7" s="44">
        <f>('Total Revenues by County'!AU7/'Total Revenues by County'!AU$4)</f>
        <v>0</v>
      </c>
      <c r="AV7" s="44">
        <f>('Total Revenues by County'!AV7/'Total Revenues by County'!AV$4)</f>
        <v>0</v>
      </c>
      <c r="AW7" s="44">
        <f>('Total Revenues by County'!AW7/'Total Revenues by County'!AW$4)</f>
        <v>0</v>
      </c>
      <c r="AX7" s="44">
        <f>('Total Revenues by County'!AX7/'Total Revenues by County'!AX$4)</f>
        <v>0</v>
      </c>
      <c r="AY7" s="44">
        <f>('Total Revenues by County'!AY7/'Total Revenues by County'!AY$4)</f>
        <v>0</v>
      </c>
      <c r="AZ7" s="44">
        <f>('Total Revenues by County'!AZ7/'Total Revenues by County'!AZ$4)</f>
        <v>0</v>
      </c>
      <c r="BA7" s="44">
        <f>('Total Revenues by County'!BA7/'Total Revenues by County'!BA$4)</f>
        <v>0</v>
      </c>
      <c r="BB7" s="44">
        <f>('Total Revenues by County'!BB7/'Total Revenues by County'!BB$4)</f>
        <v>0</v>
      </c>
      <c r="BC7" s="44">
        <f>('Total Revenues by County'!BC7/'Total Revenues by County'!BC$4)</f>
        <v>0</v>
      </c>
      <c r="BD7" s="44">
        <f>('Total Revenues by County'!BD7/'Total Revenues by County'!BD$4)</f>
        <v>0</v>
      </c>
      <c r="BE7" s="44">
        <f>('Total Revenues by County'!BE7/'Total Revenues by County'!BE$4)</f>
        <v>0</v>
      </c>
      <c r="BF7" s="44">
        <f>('Total Revenues by County'!BF7/'Total Revenues by County'!BF$4)</f>
        <v>0</v>
      </c>
      <c r="BG7" s="44">
        <f>('Total Revenues by County'!BG7/'Total Revenues by County'!BG$4)</f>
        <v>0</v>
      </c>
      <c r="BH7" s="44">
        <f>('Total Revenues by County'!BH7/'Total Revenues by County'!BH$4)</f>
        <v>0</v>
      </c>
      <c r="BI7" s="44">
        <f>('Total Revenues by County'!BI7/'Total Revenues by County'!BI$4)</f>
        <v>0</v>
      </c>
      <c r="BJ7" s="44">
        <f>('Total Revenues by County'!BJ7/'Total Revenues by County'!BJ$4)</f>
        <v>0</v>
      </c>
      <c r="BK7" s="44">
        <f>('Total Revenues by County'!BK7/'Total Revenues by County'!BK$4)</f>
        <v>0</v>
      </c>
      <c r="BL7" s="44">
        <f>('Total Revenues by County'!BL7/'Total Revenues by County'!BL$4)</f>
        <v>0</v>
      </c>
      <c r="BM7" s="44">
        <f>('Total Revenues by County'!BM7/'Total Revenues by County'!BM$4)</f>
        <v>0</v>
      </c>
      <c r="BN7" s="44">
        <f>('Total Revenues by County'!BN7/'Total Revenues by County'!BN$4)</f>
        <v>0</v>
      </c>
      <c r="BO7" s="44">
        <f>('Total Revenues by County'!BO7/'Total Revenues by County'!BO$4)</f>
        <v>0</v>
      </c>
      <c r="BP7" s="44">
        <f>('Total Revenues by County'!BP7/'Total Revenues by County'!BP$4)</f>
        <v>0</v>
      </c>
      <c r="BQ7" s="13">
        <f>('Total Revenues by County'!BQ7/'Total Revenues by County'!BQ$4)</f>
        <v>0</v>
      </c>
    </row>
    <row r="8" spans="1:84" x14ac:dyDescent="0.25">
      <c r="A8" s="9"/>
      <c r="B8" s="10">
        <v>312.12</v>
      </c>
      <c r="C8" s="11" t="s">
        <v>359</v>
      </c>
      <c r="D8" s="44">
        <f>('Total Revenues by County'!D8/'Total Revenues by County'!D$4)</f>
        <v>0</v>
      </c>
      <c r="E8" s="44">
        <f>('Total Revenues by County'!E8/'Total Revenues by County'!E$4)</f>
        <v>0</v>
      </c>
      <c r="F8" s="44">
        <f>('Total Revenues by County'!F8/'Total Revenues by County'!F$4)</f>
        <v>0</v>
      </c>
      <c r="G8" s="44">
        <f>('Total Revenues by County'!G8/'Total Revenues by County'!G$4)</f>
        <v>0</v>
      </c>
      <c r="H8" s="44">
        <f>('Total Revenues by County'!H8/'Total Revenues by County'!H$4)</f>
        <v>0</v>
      </c>
      <c r="I8" s="44">
        <f>('Total Revenues by County'!I8/'Total Revenues by County'!I$4)</f>
        <v>0</v>
      </c>
      <c r="J8" s="44">
        <f>('Total Revenues by County'!J8/'Total Revenues by County'!J$4)</f>
        <v>0</v>
      </c>
      <c r="K8" s="44">
        <f>('Total Revenues by County'!K8/'Total Revenues by County'!K$4)</f>
        <v>0</v>
      </c>
      <c r="L8" s="44">
        <f>('Total Revenues by County'!L8/'Total Revenues by County'!L$4)</f>
        <v>0</v>
      </c>
      <c r="M8" s="44">
        <f>('Total Revenues by County'!M8/'Total Revenues by County'!M$4)</f>
        <v>0</v>
      </c>
      <c r="N8" s="44">
        <f>('Total Revenues by County'!N8/'Total Revenues by County'!N$4)</f>
        <v>0</v>
      </c>
      <c r="O8" s="44">
        <f>('Total Revenues by County'!O8/'Total Revenues by County'!O$4)</f>
        <v>0</v>
      </c>
      <c r="P8" s="44">
        <f>('Total Revenues by County'!P8/'Total Revenues by County'!P$4)</f>
        <v>0</v>
      </c>
      <c r="Q8" s="44">
        <f>('Total Revenues by County'!Q8/'Total Revenues by County'!Q$4)</f>
        <v>0</v>
      </c>
      <c r="R8" s="44">
        <f>('Total Revenues by County'!R8/'Total Revenues by County'!R$4)</f>
        <v>0</v>
      </c>
      <c r="S8" s="44">
        <f>('Total Revenues by County'!S8/'Total Revenues by County'!S$4)</f>
        <v>0</v>
      </c>
      <c r="T8" s="44">
        <f>('Total Revenues by County'!T8/'Total Revenues by County'!T$4)</f>
        <v>0</v>
      </c>
      <c r="U8" s="44">
        <f>('Total Revenues by County'!U8/'Total Revenues by County'!U$4)</f>
        <v>0</v>
      </c>
      <c r="V8" s="44">
        <f>('Total Revenues by County'!V8/'Total Revenues by County'!V$4)</f>
        <v>0</v>
      </c>
      <c r="W8" s="44">
        <f>('Total Revenues by County'!W8/'Total Revenues by County'!W$4)</f>
        <v>0</v>
      </c>
      <c r="X8" s="44">
        <f>('Total Revenues by County'!X8/'Total Revenues by County'!X$4)</f>
        <v>0</v>
      </c>
      <c r="Y8" s="44">
        <f>('Total Revenues by County'!Y8/'Total Revenues by County'!Y$4)</f>
        <v>0</v>
      </c>
      <c r="Z8" s="44">
        <f>('Total Revenues by County'!Z8/'Total Revenues by County'!Z$4)</f>
        <v>0</v>
      </c>
      <c r="AA8" s="44">
        <f>('Total Revenues by County'!AA8/'Total Revenues by County'!AA$4)</f>
        <v>0</v>
      </c>
      <c r="AB8" s="44">
        <f>('Total Revenues by County'!AB8/'Total Revenues by County'!AB$4)</f>
        <v>0</v>
      </c>
      <c r="AC8" s="44">
        <f>('Total Revenues by County'!AC8/'Total Revenues by County'!AC$4)</f>
        <v>0</v>
      </c>
      <c r="AD8" s="44">
        <f>('Total Revenues by County'!AD8/'Total Revenues by County'!AD$4)</f>
        <v>0</v>
      </c>
      <c r="AE8" s="44">
        <f>('Total Revenues by County'!AE8/'Total Revenues by County'!AE$4)</f>
        <v>0</v>
      </c>
      <c r="AF8" s="44">
        <f>('Total Revenues by County'!AF8/'Total Revenues by County'!AF$4)</f>
        <v>0</v>
      </c>
      <c r="AG8" s="44">
        <f>('Total Revenues by County'!AG8/'Total Revenues by County'!AG$4)</f>
        <v>0</v>
      </c>
      <c r="AH8" s="44">
        <f>('Total Revenues by County'!AH8/'Total Revenues by County'!AH$4)</f>
        <v>0</v>
      </c>
      <c r="AI8" s="44">
        <f>('Total Revenues by County'!AI8/'Total Revenues by County'!AI$4)</f>
        <v>0</v>
      </c>
      <c r="AJ8" s="44">
        <f>('Total Revenues by County'!AJ8/'Total Revenues by County'!AJ$4)</f>
        <v>0</v>
      </c>
      <c r="AK8" s="44">
        <f>('Total Revenues by County'!AK8/'Total Revenues by County'!AK$4)</f>
        <v>0</v>
      </c>
      <c r="AL8" s="44">
        <f>('Total Revenues by County'!AL8/'Total Revenues by County'!AL$4)</f>
        <v>0</v>
      </c>
      <c r="AM8" s="44">
        <f>('Total Revenues by County'!AM8/'Total Revenues by County'!AM$4)</f>
        <v>0</v>
      </c>
      <c r="AN8" s="44">
        <f>('Total Revenues by County'!AN8/'Total Revenues by County'!AN$4)</f>
        <v>0</v>
      </c>
      <c r="AO8" s="44">
        <f>('Total Revenues by County'!AO8/'Total Revenues by County'!AO$4)</f>
        <v>0</v>
      </c>
      <c r="AP8" s="44">
        <f>('Total Revenues by County'!AP8/'Total Revenues by County'!AP$4)</f>
        <v>0</v>
      </c>
      <c r="AQ8" s="44">
        <f>('Total Revenues by County'!AQ8/'Total Revenues by County'!AQ$4)</f>
        <v>0</v>
      </c>
      <c r="AR8" s="44">
        <f>('Total Revenues by County'!AR8/'Total Revenues by County'!AR$4)</f>
        <v>0</v>
      </c>
      <c r="AS8" s="44">
        <f>('Total Revenues by County'!AS8/'Total Revenues by County'!AS$4)</f>
        <v>0</v>
      </c>
      <c r="AT8" s="44">
        <f>('Total Revenues by County'!AT8/'Total Revenues by County'!AT$4)</f>
        <v>0</v>
      </c>
      <c r="AU8" s="44">
        <f>('Total Revenues by County'!AU8/'Total Revenues by County'!AU$4)</f>
        <v>0</v>
      </c>
      <c r="AV8" s="44">
        <f>('Total Revenues by County'!AV8/'Total Revenues by County'!AV$4)</f>
        <v>0</v>
      </c>
      <c r="AW8" s="44">
        <f>('Total Revenues by County'!AW8/'Total Revenues by County'!AW$4)</f>
        <v>0</v>
      </c>
      <c r="AX8" s="44">
        <f>('Total Revenues by County'!AX8/'Total Revenues by County'!AX$4)</f>
        <v>0</v>
      </c>
      <c r="AY8" s="44">
        <f>('Total Revenues by County'!AY8/'Total Revenues by County'!AY$4)</f>
        <v>0</v>
      </c>
      <c r="AZ8" s="44">
        <f>('Total Revenues by County'!AZ8/'Total Revenues by County'!AZ$4)</f>
        <v>0</v>
      </c>
      <c r="BA8" s="44">
        <f>('Total Revenues by County'!BA8/'Total Revenues by County'!BA$4)</f>
        <v>0</v>
      </c>
      <c r="BB8" s="44">
        <f>('Total Revenues by County'!BB8/'Total Revenues by County'!BB$4)</f>
        <v>0</v>
      </c>
      <c r="BC8" s="44">
        <f>('Total Revenues by County'!BC8/'Total Revenues by County'!BC$4)</f>
        <v>0</v>
      </c>
      <c r="BD8" s="44">
        <f>('Total Revenues by County'!BD8/'Total Revenues by County'!BD$4)</f>
        <v>0</v>
      </c>
      <c r="BE8" s="44">
        <f>('Total Revenues by County'!BE8/'Total Revenues by County'!BE$4)</f>
        <v>0</v>
      </c>
      <c r="BF8" s="44">
        <f>('Total Revenues by County'!BF8/'Total Revenues by County'!BF$4)</f>
        <v>0</v>
      </c>
      <c r="BG8" s="44">
        <f>('Total Revenues by County'!BG8/'Total Revenues by County'!BG$4)</f>
        <v>0</v>
      </c>
      <c r="BH8" s="44">
        <f>('Total Revenues by County'!BH8/'Total Revenues by County'!BH$4)</f>
        <v>0</v>
      </c>
      <c r="BI8" s="44">
        <f>('Total Revenues by County'!BI8/'Total Revenues by County'!BI$4)</f>
        <v>0</v>
      </c>
      <c r="BJ8" s="44">
        <f>('Total Revenues by County'!BJ8/'Total Revenues by County'!BJ$4)</f>
        <v>0</v>
      </c>
      <c r="BK8" s="44">
        <f>('Total Revenues by County'!BK8/'Total Revenues by County'!BK$4)</f>
        <v>0</v>
      </c>
      <c r="BL8" s="44">
        <f>('Total Revenues by County'!BL8/'Total Revenues by County'!BL$4)</f>
        <v>0</v>
      </c>
      <c r="BM8" s="44">
        <f>('Total Revenues by County'!BM8/'Total Revenues by County'!BM$4)</f>
        <v>0</v>
      </c>
      <c r="BN8" s="44">
        <f>('Total Revenues by County'!BN8/'Total Revenues by County'!BN$4)</f>
        <v>0</v>
      </c>
      <c r="BO8" s="44">
        <f>('Total Revenues by County'!BO8/'Total Revenues by County'!BO$4)</f>
        <v>0</v>
      </c>
      <c r="BP8" s="44">
        <f>('Total Revenues by County'!BP8/'Total Revenues by County'!BP$4)</f>
        <v>0</v>
      </c>
      <c r="BQ8" s="13">
        <f>('Total Revenues by County'!BQ8/'Total Revenues by County'!BQ$4)</f>
        <v>0</v>
      </c>
    </row>
    <row r="9" spans="1:84" x14ac:dyDescent="0.25">
      <c r="A9" s="9"/>
      <c r="B9" s="10">
        <v>312.13</v>
      </c>
      <c r="C9" s="11" t="s">
        <v>304</v>
      </c>
      <c r="D9" s="44">
        <f>('Total Revenues by County'!D9/'Total Revenues by County'!D$4)</f>
        <v>26.241569169630946</v>
      </c>
      <c r="E9" s="44">
        <f>('Total Revenues by County'!E9/'Total Revenues by County'!E$4)</f>
        <v>37.008070011836018</v>
      </c>
      <c r="F9" s="44">
        <f>('Total Revenues by County'!F9/'Total Revenues by County'!F$4)</f>
        <v>218.03179313268333</v>
      </c>
      <c r="G9" s="44">
        <f>('Total Revenues by County'!G9/'Total Revenues by County'!G$4)</f>
        <v>7.55062377373857</v>
      </c>
      <c r="H9" s="44">
        <f>('Total Revenues by County'!H9/'Total Revenues by County'!H$4)</f>
        <v>37.177722996315794</v>
      </c>
      <c r="I9" s="44">
        <f>('Total Revenues by County'!I9/'Total Revenues by County'!I$4)</f>
        <v>63.6454713551731</v>
      </c>
      <c r="J9" s="44">
        <f>('Total Revenues by County'!J9/'Total Revenues by County'!J$4)</f>
        <v>0</v>
      </c>
      <c r="K9" s="44">
        <f>('Total Revenues by County'!K9/'Total Revenues by County'!K$4)</f>
        <v>39.455266287828728</v>
      </c>
      <c r="L9" s="44">
        <f>('Total Revenues by County'!L9/'Total Revenues by County'!L$4)</f>
        <v>19.787663993823138</v>
      </c>
      <c r="M9" s="44">
        <f>('Total Revenues by County'!M9/'Total Revenues by County'!M$4)</f>
        <v>7.4898405252867395</v>
      </c>
      <c r="N9" s="44">
        <f>('Total Revenues by County'!N9/'Total Revenues by County'!N$4)</f>
        <v>121.43522071463654</v>
      </c>
      <c r="O9" s="44">
        <f>('Total Revenues by County'!O9/'Total Revenues by County'!O$4)</f>
        <v>28.331604334148899</v>
      </c>
      <c r="P9" s="44">
        <f>('Total Revenues by County'!P9/'Total Revenues by County'!P$4)</f>
        <v>3.4828191550592842</v>
      </c>
      <c r="Q9" s="44">
        <f>('Total Revenues by County'!Q9/'Total Revenues by County'!Q$4)</f>
        <v>8.2152107369908176</v>
      </c>
      <c r="R9" s="44">
        <f>('Total Revenues by County'!R9/'Total Revenues by County'!R$4)</f>
        <v>66.193981485695559</v>
      </c>
      <c r="S9" s="44">
        <f>('Total Revenues by County'!S9/'Total Revenues by County'!S$4)</f>
        <v>43.973816846749649</v>
      </c>
      <c r="T9" s="44">
        <f>('Total Revenues by County'!T9/'Total Revenues by County'!T$4)</f>
        <v>273.41315107235448</v>
      </c>
      <c r="U9" s="44">
        <f>('Total Revenues by County'!U9/'Total Revenues by County'!U$4)</f>
        <v>4.2016057497668706</v>
      </c>
      <c r="V9" s="44">
        <f>('Total Revenues by County'!V9/'Total Revenues by County'!V$4)</f>
        <v>8.0962793906905155</v>
      </c>
      <c r="W9" s="44">
        <f>('Total Revenues by County'!W9/'Total Revenues by County'!W$4)</f>
        <v>2.0564654118797359</v>
      </c>
      <c r="X9" s="44">
        <f>('Total Revenues by County'!X9/'Total Revenues by County'!X$4)</f>
        <v>280.73635336930607</v>
      </c>
      <c r="Y9" s="44">
        <f>('Total Revenues by County'!Y9/'Total Revenues by County'!Y$4)</f>
        <v>4.0873460246360587</v>
      </c>
      <c r="Z9" s="44">
        <f>('Total Revenues by County'!Z9/'Total Revenues by County'!Z$4)</f>
        <v>2.7770905104917007</v>
      </c>
      <c r="AA9" s="44">
        <f>('Total Revenues by County'!AA9/'Total Revenues by County'!AA$4)</f>
        <v>0</v>
      </c>
      <c r="AB9" s="44">
        <f>('Total Revenues by County'!AB9/'Total Revenues by County'!AB$4)</f>
        <v>10.165511252114635</v>
      </c>
      <c r="AC9" s="44">
        <f>('Total Revenues by County'!AC9/'Total Revenues by County'!AC$4)</f>
        <v>14.923987895482144</v>
      </c>
      <c r="AD9" s="44">
        <f>('Total Revenues by County'!AD9/'Total Revenues by County'!AD$4)</f>
        <v>38.364279799990662</v>
      </c>
      <c r="AE9" s="44">
        <f>('Total Revenues by County'!AE9/'Total Revenues by County'!AE$4)</f>
        <v>6.6955620703598866</v>
      </c>
      <c r="AF9" s="44">
        <f>('Total Revenues by County'!AF9/'Total Revenues by County'!AF$4)</f>
        <v>27.092915516522812</v>
      </c>
      <c r="AG9" s="44">
        <f>('Total Revenues by County'!AG9/'Total Revenues by County'!AG$4)</f>
        <v>11.071061060026862</v>
      </c>
      <c r="AH9" s="44">
        <f>('Total Revenues by County'!AH9/'Total Revenues by County'!AH$4)</f>
        <v>6.1346914159351336</v>
      </c>
      <c r="AI9" s="44">
        <f>('Total Revenues by County'!AI9/'Total Revenues by County'!AI$4)</f>
        <v>0</v>
      </c>
      <c r="AJ9" s="44">
        <f>('Total Revenues by County'!AJ9/'Total Revenues by County'!AJ$4)</f>
        <v>13.088531336586961</v>
      </c>
      <c r="AK9" s="44">
        <f>('Total Revenues by County'!AK9/'Total Revenues by County'!AK$4)</f>
        <v>83.32736749200302</v>
      </c>
      <c r="AL9" s="44">
        <f>('Total Revenues by County'!AL9/'Total Revenues by County'!AL$4)</f>
        <v>25.83776284558553</v>
      </c>
      <c r="AM9" s="44">
        <f>('Total Revenues by County'!AM9/'Total Revenues by County'!AM$4)</f>
        <v>16.855242955202311</v>
      </c>
      <c r="AN9" s="44">
        <f>('Total Revenues by County'!AN9/'Total Revenues by County'!AN$4)</f>
        <v>0</v>
      </c>
      <c r="AO9" s="44">
        <f>('Total Revenues by County'!AO9/'Total Revenues by County'!AO$4)</f>
        <v>12.318689662653217</v>
      </c>
      <c r="AP9" s="44">
        <f>('Total Revenues by County'!AP9/'Total Revenues by County'!AP$4)</f>
        <v>67.480226095863131</v>
      </c>
      <c r="AQ9" s="44">
        <f>('Total Revenues by County'!AQ9/'Total Revenues by County'!AQ$4)</f>
        <v>12.354168420569259</v>
      </c>
      <c r="AR9" s="44">
        <f>('Total Revenues by County'!AR9/'Total Revenues by County'!AR$4)</f>
        <v>26.662194178961368</v>
      </c>
      <c r="AS9" s="44">
        <f>('Total Revenues by County'!AS9/'Total Revenues by County'!AS$4)</f>
        <v>88.861780132811532</v>
      </c>
      <c r="AT9" s="44">
        <f>('Total Revenues by County'!AT9/'Total Revenues by County'!AT$4)</f>
        <v>925.68216195614627</v>
      </c>
      <c r="AU9" s="44">
        <f>('Total Revenues by County'!AU9/'Total Revenues by County'!AU$4)</f>
        <v>119.1802753394775</v>
      </c>
      <c r="AV9" s="44">
        <f>('Total Revenues by County'!AV9/'Total Revenues by County'!AV$4)</f>
        <v>170.91637582212829</v>
      </c>
      <c r="AW9" s="44">
        <f>('Total Revenues by County'!AW9/'Total Revenues by County'!AW$4)</f>
        <v>12.726037831661801</v>
      </c>
      <c r="AX9" s="44">
        <f>('Total Revenues by County'!AX9/'Total Revenues by County'!AX$4)</f>
        <v>227.04007909156761</v>
      </c>
      <c r="AY9" s="44">
        <f>('Total Revenues by County'!AY9/'Total Revenues by County'!AY$4)</f>
        <v>180.29423738545603</v>
      </c>
      <c r="AZ9" s="44">
        <f>('Total Revenues by County'!AZ9/'Total Revenues by County'!AZ$4)</f>
        <v>51.257819375135036</v>
      </c>
      <c r="BA9" s="44">
        <f>('Total Revenues by County'!BA9/'Total Revenues by County'!BA$4)</f>
        <v>9.1639684208217407</v>
      </c>
      <c r="BB9" s="44">
        <f>('Total Revenues by County'!BB9/'Total Revenues by County'!BB$4)</f>
        <v>98.097433114183858</v>
      </c>
      <c r="BC9" s="44">
        <f>('Total Revenues by County'!BC9/'Total Revenues by County'!BC$4)</f>
        <v>29.277738601255294</v>
      </c>
      <c r="BD9" s="44">
        <f>('Total Revenues by County'!BD9/'Total Revenues by County'!BD$4)</f>
        <v>11.359317970612398</v>
      </c>
      <c r="BE9" s="44">
        <f>('Total Revenues by County'!BE9/'Total Revenues by County'!BE$4)</f>
        <v>74.7687079641249</v>
      </c>
      <c r="BF9" s="44">
        <f>('Total Revenues by County'!BF9/'Total Revenues by County'!BF$4)</f>
        <v>17.923915462258716</v>
      </c>
      <c r="BG9" s="44">
        <f>('Total Revenues by County'!BG9/'Total Revenues by County'!BG$4)</f>
        <v>32.051987969558105</v>
      </c>
      <c r="BH9" s="44">
        <f>('Total Revenues by County'!BH9/'Total Revenues by County'!BH$4)</f>
        <v>89.242489732038266</v>
      </c>
      <c r="BI9" s="44">
        <f>('Total Revenues by County'!BI9/'Total Revenues by County'!BI$4)</f>
        <v>13.122199176124978</v>
      </c>
      <c r="BJ9" s="44">
        <f>('Total Revenues by County'!BJ9/'Total Revenues by County'!BJ$4)</f>
        <v>0</v>
      </c>
      <c r="BK9" s="44">
        <f>('Total Revenues by County'!BK9/'Total Revenues by County'!BK$4)</f>
        <v>7.8207796276405297</v>
      </c>
      <c r="BL9" s="44">
        <f>('Total Revenues by County'!BL9/'Total Revenues by County'!BL$4)</f>
        <v>30.253894736842106</v>
      </c>
      <c r="BM9" s="44">
        <f>('Total Revenues by County'!BM9/'Total Revenues by County'!BM$4)</f>
        <v>0</v>
      </c>
      <c r="BN9" s="44">
        <f>('Total Revenues by County'!BN9/'Total Revenues by County'!BN$4)</f>
        <v>29.895727241779632</v>
      </c>
      <c r="BO9" s="44">
        <f>('Total Revenues by County'!BO9/'Total Revenues by County'!BO$4)</f>
        <v>8.8290539964172989</v>
      </c>
      <c r="BP9" s="44">
        <f>('Total Revenues by County'!BP9/'Total Revenues by County'!BP$4)</f>
        <v>791.34003821784165</v>
      </c>
      <c r="BQ9" s="13">
        <f>('Total Revenues by County'!BQ9/'Total Revenues by County'!BQ$4)</f>
        <v>4.6233455088174074</v>
      </c>
    </row>
    <row r="10" spans="1:84" x14ac:dyDescent="0.25">
      <c r="A10" s="9"/>
      <c r="B10" s="10">
        <v>312.14</v>
      </c>
      <c r="C10" s="11" t="s">
        <v>305</v>
      </c>
      <c r="D10" s="44">
        <f>('Total Revenues by County'!D10/'Total Revenues by County'!D$4)</f>
        <v>0</v>
      </c>
      <c r="E10" s="44">
        <f>('Total Revenues by County'!E10/'Total Revenues by County'!E$4)</f>
        <v>0</v>
      </c>
      <c r="F10" s="44">
        <f>('Total Revenues by County'!F10/'Total Revenues by County'!F$4)</f>
        <v>0</v>
      </c>
      <c r="G10" s="44">
        <f>('Total Revenues by County'!G10/'Total Revenues by County'!G$4)</f>
        <v>0</v>
      </c>
      <c r="H10" s="44">
        <f>('Total Revenues by County'!H10/'Total Revenues by County'!H$4)</f>
        <v>0</v>
      </c>
      <c r="I10" s="44">
        <f>('Total Revenues by County'!I10/'Total Revenues by County'!I$4)</f>
        <v>0</v>
      </c>
      <c r="J10" s="44">
        <f>('Total Revenues by County'!J10/'Total Revenues by County'!J$4)</f>
        <v>0</v>
      </c>
      <c r="K10" s="44">
        <f>('Total Revenues by County'!K10/'Total Revenues by County'!K$4)</f>
        <v>0</v>
      </c>
      <c r="L10" s="44">
        <f>('Total Revenues by County'!L10/'Total Revenues by County'!L$4)</f>
        <v>0</v>
      </c>
      <c r="M10" s="44">
        <f>('Total Revenues by County'!M10/'Total Revenues by County'!M$4)</f>
        <v>0</v>
      </c>
      <c r="N10" s="44">
        <f>('Total Revenues by County'!N10/'Total Revenues by County'!N$4)</f>
        <v>0</v>
      </c>
      <c r="O10" s="44">
        <f>('Total Revenues by County'!O10/'Total Revenues by County'!O$4)</f>
        <v>0</v>
      </c>
      <c r="P10" s="44">
        <f>('Total Revenues by County'!P10/'Total Revenues by County'!P$4)</f>
        <v>0</v>
      </c>
      <c r="Q10" s="44">
        <f>('Total Revenues by County'!Q10/'Total Revenues by County'!Q$4)</f>
        <v>0</v>
      </c>
      <c r="R10" s="44">
        <f>('Total Revenues by County'!R10/'Total Revenues by County'!R$4)</f>
        <v>0</v>
      </c>
      <c r="S10" s="44">
        <f>('Total Revenues by County'!S10/'Total Revenues by County'!S$4)</f>
        <v>0</v>
      </c>
      <c r="T10" s="44">
        <f>('Total Revenues by County'!T10/'Total Revenues by County'!T$4)</f>
        <v>0</v>
      </c>
      <c r="U10" s="44">
        <f>('Total Revenues by County'!U10/'Total Revenues by County'!U$4)</f>
        <v>0</v>
      </c>
      <c r="V10" s="44">
        <f>('Total Revenues by County'!V10/'Total Revenues by County'!V$4)</f>
        <v>0</v>
      </c>
      <c r="W10" s="44">
        <f>('Total Revenues by County'!W10/'Total Revenues by County'!W$4)</f>
        <v>0</v>
      </c>
      <c r="X10" s="44">
        <f>('Total Revenues by County'!X10/'Total Revenues by County'!X$4)</f>
        <v>0</v>
      </c>
      <c r="Y10" s="44">
        <f>('Total Revenues by County'!Y10/'Total Revenues by County'!Y$4)</f>
        <v>0</v>
      </c>
      <c r="Z10" s="44">
        <f>('Total Revenues by County'!Z10/'Total Revenues by County'!Z$4)</f>
        <v>0</v>
      </c>
      <c r="AA10" s="44">
        <f>('Total Revenues by County'!AA10/'Total Revenues by County'!AA$4)</f>
        <v>0</v>
      </c>
      <c r="AB10" s="44">
        <f>('Total Revenues by County'!AB10/'Total Revenues by County'!AB$4)</f>
        <v>0</v>
      </c>
      <c r="AC10" s="44">
        <f>('Total Revenues by County'!AC10/'Total Revenues by County'!AC$4)</f>
        <v>0</v>
      </c>
      <c r="AD10" s="44">
        <f>('Total Revenues by County'!AD10/'Total Revenues by County'!AD$4)</f>
        <v>0</v>
      </c>
      <c r="AE10" s="44">
        <f>('Total Revenues by County'!AE10/'Total Revenues by County'!AE$4)</f>
        <v>0</v>
      </c>
      <c r="AF10" s="44">
        <f>('Total Revenues by County'!AF10/'Total Revenues by County'!AF$4)</f>
        <v>0</v>
      </c>
      <c r="AG10" s="44">
        <f>('Total Revenues by County'!AG10/'Total Revenues by County'!AG$4)</f>
        <v>0</v>
      </c>
      <c r="AH10" s="44">
        <f>('Total Revenues by County'!AH10/'Total Revenues by County'!AH$4)</f>
        <v>0</v>
      </c>
      <c r="AI10" s="44">
        <f>('Total Revenues by County'!AI10/'Total Revenues by County'!AI$4)</f>
        <v>0</v>
      </c>
      <c r="AJ10" s="44">
        <f>('Total Revenues by County'!AJ10/'Total Revenues by County'!AJ$4)</f>
        <v>0</v>
      </c>
      <c r="AK10" s="44">
        <f>('Total Revenues by County'!AK10/'Total Revenues by County'!AK$4)</f>
        <v>0</v>
      </c>
      <c r="AL10" s="44">
        <f>('Total Revenues by County'!AL10/'Total Revenues by County'!AL$4)</f>
        <v>0</v>
      </c>
      <c r="AM10" s="44">
        <f>('Total Revenues by County'!AM10/'Total Revenues by County'!AM$4)</f>
        <v>0</v>
      </c>
      <c r="AN10" s="44">
        <f>('Total Revenues by County'!AN10/'Total Revenues by County'!AN$4)</f>
        <v>0</v>
      </c>
      <c r="AO10" s="44">
        <f>('Total Revenues by County'!AO10/'Total Revenues by County'!AO$4)</f>
        <v>0</v>
      </c>
      <c r="AP10" s="44">
        <f>('Total Revenues by County'!AP10/'Total Revenues by County'!AP$4)</f>
        <v>0</v>
      </c>
      <c r="AQ10" s="44">
        <f>('Total Revenues by County'!AQ10/'Total Revenues by County'!AQ$4)</f>
        <v>0</v>
      </c>
      <c r="AR10" s="44">
        <f>('Total Revenues by County'!AR10/'Total Revenues by County'!AR$4)</f>
        <v>0</v>
      </c>
      <c r="AS10" s="44">
        <f>('Total Revenues by County'!AS10/'Total Revenues by County'!AS$4)</f>
        <v>0</v>
      </c>
      <c r="AT10" s="44">
        <f>('Total Revenues by County'!AT10/'Total Revenues by County'!AT$4)</f>
        <v>0</v>
      </c>
      <c r="AU10" s="44">
        <f>('Total Revenues by County'!AU10/'Total Revenues by County'!AU$4)</f>
        <v>0</v>
      </c>
      <c r="AV10" s="44">
        <f>('Total Revenues by County'!AV10/'Total Revenues by County'!AV$4)</f>
        <v>0</v>
      </c>
      <c r="AW10" s="44">
        <f>('Total Revenues by County'!AW10/'Total Revenues by County'!AW$4)</f>
        <v>0</v>
      </c>
      <c r="AX10" s="44">
        <f>('Total Revenues by County'!AX10/'Total Revenues by County'!AX$4)</f>
        <v>0</v>
      </c>
      <c r="AY10" s="44">
        <f>('Total Revenues by County'!AY10/'Total Revenues by County'!AY$4)</f>
        <v>0</v>
      </c>
      <c r="AZ10" s="44">
        <f>('Total Revenues by County'!AZ10/'Total Revenues by County'!AZ$4)</f>
        <v>0</v>
      </c>
      <c r="BA10" s="44">
        <f>('Total Revenues by County'!BA10/'Total Revenues by County'!BA$4)</f>
        <v>0</v>
      </c>
      <c r="BB10" s="44">
        <f>('Total Revenues by County'!BB10/'Total Revenues by County'!BB$4)</f>
        <v>0</v>
      </c>
      <c r="BC10" s="44">
        <f>('Total Revenues by County'!BC10/'Total Revenues by County'!BC$4)</f>
        <v>0</v>
      </c>
      <c r="BD10" s="44">
        <f>('Total Revenues by County'!BD10/'Total Revenues by County'!BD$4)</f>
        <v>0</v>
      </c>
      <c r="BE10" s="44">
        <f>('Total Revenues by County'!BE10/'Total Revenues by County'!BE$4)</f>
        <v>0</v>
      </c>
      <c r="BF10" s="44">
        <f>('Total Revenues by County'!BF10/'Total Revenues by County'!BF$4)</f>
        <v>0</v>
      </c>
      <c r="BG10" s="44">
        <f>('Total Revenues by County'!BG10/'Total Revenues by County'!BG$4)</f>
        <v>0</v>
      </c>
      <c r="BH10" s="44">
        <f>('Total Revenues by County'!BH10/'Total Revenues by County'!BH$4)</f>
        <v>0</v>
      </c>
      <c r="BI10" s="44">
        <f>('Total Revenues by County'!BI10/'Total Revenues by County'!BI$4)</f>
        <v>0</v>
      </c>
      <c r="BJ10" s="44">
        <f>('Total Revenues by County'!BJ10/'Total Revenues by County'!BJ$4)</f>
        <v>0</v>
      </c>
      <c r="BK10" s="44">
        <f>('Total Revenues by County'!BK10/'Total Revenues by County'!BK$4)</f>
        <v>0</v>
      </c>
      <c r="BL10" s="44">
        <f>('Total Revenues by County'!BL10/'Total Revenues by County'!BL$4)</f>
        <v>0</v>
      </c>
      <c r="BM10" s="44">
        <f>('Total Revenues by County'!BM10/'Total Revenues by County'!BM$4)</f>
        <v>0</v>
      </c>
      <c r="BN10" s="44">
        <f>('Total Revenues by County'!BN10/'Total Revenues by County'!BN$4)</f>
        <v>29.895727241779632</v>
      </c>
      <c r="BO10" s="44">
        <f>('Total Revenues by County'!BO10/'Total Revenues by County'!BO$4)</f>
        <v>0</v>
      </c>
      <c r="BP10" s="44">
        <f>('Total Revenues by County'!BP10/'Total Revenues by County'!BP$4)</f>
        <v>0</v>
      </c>
      <c r="BQ10" s="13">
        <f>('Total Revenues by County'!BQ10/'Total Revenues by County'!BQ$4)</f>
        <v>0</v>
      </c>
    </row>
    <row r="11" spans="1:84" x14ac:dyDescent="0.25">
      <c r="A11" s="9"/>
      <c r="B11" s="10">
        <v>312.14999999999998</v>
      </c>
      <c r="C11" s="11" t="s">
        <v>360</v>
      </c>
      <c r="D11" s="44">
        <f>('Total Revenues by County'!D11/'Total Revenues by County'!D$4)</f>
        <v>0</v>
      </c>
      <c r="E11" s="44">
        <f>('Total Revenues by County'!E11/'Total Revenues by County'!E$4)</f>
        <v>0</v>
      </c>
      <c r="F11" s="44">
        <f>('Total Revenues by County'!F11/'Total Revenues by County'!F$4)</f>
        <v>0</v>
      </c>
      <c r="G11" s="44">
        <f>('Total Revenues by County'!G11/'Total Revenues by County'!G$4)</f>
        <v>0</v>
      </c>
      <c r="H11" s="44">
        <f>('Total Revenues by County'!H11/'Total Revenues by County'!H$4)</f>
        <v>0</v>
      </c>
      <c r="I11" s="44">
        <f>('Total Revenues by County'!I11/'Total Revenues by County'!I$4)</f>
        <v>0</v>
      </c>
      <c r="J11" s="44">
        <f>('Total Revenues by County'!J11/'Total Revenues by County'!J$4)</f>
        <v>0</v>
      </c>
      <c r="K11" s="44">
        <f>('Total Revenues by County'!K11/'Total Revenues by County'!K$4)</f>
        <v>0</v>
      </c>
      <c r="L11" s="44">
        <f>('Total Revenues by County'!L11/'Total Revenues by County'!L$4)</f>
        <v>0</v>
      </c>
      <c r="M11" s="44">
        <f>('Total Revenues by County'!M11/'Total Revenues by County'!M$4)</f>
        <v>0</v>
      </c>
      <c r="N11" s="44">
        <f>('Total Revenues by County'!N11/'Total Revenues by County'!N$4)</f>
        <v>0</v>
      </c>
      <c r="O11" s="44">
        <f>('Total Revenues by County'!O11/'Total Revenues by County'!O$4)</f>
        <v>0</v>
      </c>
      <c r="P11" s="44">
        <f>('Total Revenues by County'!P11/'Total Revenues by County'!P$4)</f>
        <v>0</v>
      </c>
      <c r="Q11" s="44">
        <f>('Total Revenues by County'!Q11/'Total Revenues by County'!Q$4)</f>
        <v>0</v>
      </c>
      <c r="R11" s="44">
        <f>('Total Revenues by County'!R11/'Total Revenues by County'!R$4)</f>
        <v>0</v>
      </c>
      <c r="S11" s="44">
        <f>('Total Revenues by County'!S11/'Total Revenues by County'!S$4)</f>
        <v>0</v>
      </c>
      <c r="T11" s="44">
        <f>('Total Revenues by County'!T11/'Total Revenues by County'!T$4)</f>
        <v>0</v>
      </c>
      <c r="U11" s="44">
        <f>('Total Revenues by County'!U11/'Total Revenues by County'!U$4)</f>
        <v>0</v>
      </c>
      <c r="V11" s="44">
        <f>('Total Revenues by County'!V11/'Total Revenues by County'!V$4)</f>
        <v>0</v>
      </c>
      <c r="W11" s="44">
        <f>('Total Revenues by County'!W11/'Total Revenues by County'!W$4)</f>
        <v>0</v>
      </c>
      <c r="X11" s="44">
        <f>('Total Revenues by County'!X11/'Total Revenues by County'!X$4)</f>
        <v>0</v>
      </c>
      <c r="Y11" s="44">
        <f>('Total Revenues by County'!Y11/'Total Revenues by County'!Y$4)</f>
        <v>0</v>
      </c>
      <c r="Z11" s="44">
        <f>('Total Revenues by County'!Z11/'Total Revenues by County'!Z$4)</f>
        <v>0</v>
      </c>
      <c r="AA11" s="44">
        <f>('Total Revenues by County'!AA11/'Total Revenues by County'!AA$4)</f>
        <v>0</v>
      </c>
      <c r="AB11" s="44">
        <f>('Total Revenues by County'!AB11/'Total Revenues by County'!AB$4)</f>
        <v>0</v>
      </c>
      <c r="AC11" s="44">
        <f>('Total Revenues by County'!AC11/'Total Revenues by County'!AC$4)</f>
        <v>0</v>
      </c>
      <c r="AD11" s="44">
        <f>('Total Revenues by County'!AD11/'Total Revenues by County'!AD$4)</f>
        <v>0</v>
      </c>
      <c r="AE11" s="44">
        <f>('Total Revenues by County'!AE11/'Total Revenues by County'!AE$4)</f>
        <v>0</v>
      </c>
      <c r="AF11" s="44">
        <f>('Total Revenues by County'!AF11/'Total Revenues by County'!AF$4)</f>
        <v>0</v>
      </c>
      <c r="AG11" s="44">
        <f>('Total Revenues by County'!AG11/'Total Revenues by County'!AG$4)</f>
        <v>0</v>
      </c>
      <c r="AH11" s="44">
        <f>('Total Revenues by County'!AH11/'Total Revenues by County'!AH$4)</f>
        <v>0</v>
      </c>
      <c r="AI11" s="44">
        <f>('Total Revenues by County'!AI11/'Total Revenues by County'!AI$4)</f>
        <v>0</v>
      </c>
      <c r="AJ11" s="44">
        <f>('Total Revenues by County'!AJ11/'Total Revenues by County'!AJ$4)</f>
        <v>0</v>
      </c>
      <c r="AK11" s="44">
        <f>('Total Revenues by County'!AK11/'Total Revenues by County'!AK$4)</f>
        <v>0</v>
      </c>
      <c r="AL11" s="44">
        <f>('Total Revenues by County'!AL11/'Total Revenues by County'!AL$4)</f>
        <v>0</v>
      </c>
      <c r="AM11" s="44">
        <f>('Total Revenues by County'!AM11/'Total Revenues by County'!AM$4)</f>
        <v>0</v>
      </c>
      <c r="AN11" s="44">
        <f>('Total Revenues by County'!AN11/'Total Revenues by County'!AN$4)</f>
        <v>0</v>
      </c>
      <c r="AO11" s="44">
        <f>('Total Revenues by County'!AO11/'Total Revenues by County'!AO$4)</f>
        <v>0</v>
      </c>
      <c r="AP11" s="44">
        <f>('Total Revenues by County'!AP11/'Total Revenues by County'!AP$4)</f>
        <v>0</v>
      </c>
      <c r="AQ11" s="44">
        <f>('Total Revenues by County'!AQ11/'Total Revenues by County'!AQ$4)</f>
        <v>0</v>
      </c>
      <c r="AR11" s="44">
        <f>('Total Revenues by County'!AR11/'Total Revenues by County'!AR$4)</f>
        <v>0</v>
      </c>
      <c r="AS11" s="44">
        <f>('Total Revenues by County'!AS11/'Total Revenues by County'!AS$4)</f>
        <v>0</v>
      </c>
      <c r="AT11" s="44">
        <f>('Total Revenues by County'!AT11/'Total Revenues by County'!AT$4)</f>
        <v>0</v>
      </c>
      <c r="AU11" s="44">
        <f>('Total Revenues by County'!AU11/'Total Revenues by County'!AU$4)</f>
        <v>0</v>
      </c>
      <c r="AV11" s="44">
        <f>('Total Revenues by County'!AV11/'Total Revenues by County'!AV$4)</f>
        <v>0</v>
      </c>
      <c r="AW11" s="44">
        <f>('Total Revenues by County'!AW11/'Total Revenues by County'!AW$4)</f>
        <v>0</v>
      </c>
      <c r="AX11" s="44">
        <f>('Total Revenues by County'!AX11/'Total Revenues by County'!AX$4)</f>
        <v>0</v>
      </c>
      <c r="AY11" s="44">
        <f>('Total Revenues by County'!AY11/'Total Revenues by County'!AY$4)</f>
        <v>0</v>
      </c>
      <c r="AZ11" s="44">
        <f>('Total Revenues by County'!AZ11/'Total Revenues by County'!AZ$4)</f>
        <v>0</v>
      </c>
      <c r="BA11" s="44">
        <f>('Total Revenues by County'!BA11/'Total Revenues by County'!BA$4)</f>
        <v>0</v>
      </c>
      <c r="BB11" s="44">
        <f>('Total Revenues by County'!BB11/'Total Revenues by County'!BB$4)</f>
        <v>0</v>
      </c>
      <c r="BC11" s="44">
        <f>('Total Revenues by County'!BC11/'Total Revenues by County'!BC$4)</f>
        <v>0</v>
      </c>
      <c r="BD11" s="44">
        <f>('Total Revenues by County'!BD11/'Total Revenues by County'!BD$4)</f>
        <v>0</v>
      </c>
      <c r="BE11" s="44">
        <f>('Total Revenues by County'!BE11/'Total Revenues by County'!BE$4)</f>
        <v>0</v>
      </c>
      <c r="BF11" s="44">
        <f>('Total Revenues by County'!BF11/'Total Revenues by County'!BF$4)</f>
        <v>0</v>
      </c>
      <c r="BG11" s="44">
        <f>('Total Revenues by County'!BG11/'Total Revenues by County'!BG$4)</f>
        <v>0</v>
      </c>
      <c r="BH11" s="44">
        <f>('Total Revenues by County'!BH11/'Total Revenues by County'!BH$4)</f>
        <v>0</v>
      </c>
      <c r="BI11" s="44">
        <f>('Total Revenues by County'!BI11/'Total Revenues by County'!BI$4)</f>
        <v>0</v>
      </c>
      <c r="BJ11" s="44">
        <f>('Total Revenues by County'!BJ11/'Total Revenues by County'!BJ$4)</f>
        <v>0</v>
      </c>
      <c r="BK11" s="44">
        <f>('Total Revenues by County'!BK11/'Total Revenues by County'!BK$4)</f>
        <v>0</v>
      </c>
      <c r="BL11" s="44">
        <f>('Total Revenues by County'!BL11/'Total Revenues by County'!BL$4)</f>
        <v>0</v>
      </c>
      <c r="BM11" s="44">
        <f>('Total Revenues by County'!BM11/'Total Revenues by County'!BM$4)</f>
        <v>0</v>
      </c>
      <c r="BN11" s="44">
        <f>('Total Revenues by County'!BN11/'Total Revenues by County'!BN$4)</f>
        <v>0</v>
      </c>
      <c r="BO11" s="44">
        <f>('Total Revenues by County'!BO11/'Total Revenues by County'!BO$4)</f>
        <v>0</v>
      </c>
      <c r="BP11" s="44">
        <f>('Total Revenues by County'!BP11/'Total Revenues by County'!BP$4)</f>
        <v>0</v>
      </c>
      <c r="BQ11" s="13">
        <f>('Total Revenues by County'!BQ11/'Total Revenues by County'!BQ$4)</f>
        <v>0</v>
      </c>
    </row>
    <row r="12" spans="1:84" x14ac:dyDescent="0.25">
      <c r="A12" s="9"/>
      <c r="B12" s="10">
        <v>312.16000000000003</v>
      </c>
      <c r="C12" s="11" t="s">
        <v>361</v>
      </c>
      <c r="D12" s="44">
        <f>('Total Revenues by County'!D12/'Total Revenues by County'!D$4)</f>
        <v>0</v>
      </c>
      <c r="E12" s="44">
        <f>('Total Revenues by County'!E12/'Total Revenues by County'!E$4)</f>
        <v>0</v>
      </c>
      <c r="F12" s="44">
        <f>('Total Revenues by County'!F12/'Total Revenues by County'!F$4)</f>
        <v>0</v>
      </c>
      <c r="G12" s="44">
        <f>('Total Revenues by County'!G12/'Total Revenues by County'!G$4)</f>
        <v>0</v>
      </c>
      <c r="H12" s="44">
        <f>('Total Revenues by County'!H12/'Total Revenues by County'!H$4)</f>
        <v>0</v>
      </c>
      <c r="I12" s="44">
        <f>('Total Revenues by County'!I12/'Total Revenues by County'!I$4)</f>
        <v>0</v>
      </c>
      <c r="J12" s="44">
        <f>('Total Revenues by County'!J12/'Total Revenues by County'!J$4)</f>
        <v>0</v>
      </c>
      <c r="K12" s="44">
        <f>('Total Revenues by County'!K12/'Total Revenues by County'!K$4)</f>
        <v>0</v>
      </c>
      <c r="L12" s="44">
        <f>('Total Revenues by County'!L12/'Total Revenues by County'!L$4)</f>
        <v>0</v>
      </c>
      <c r="M12" s="44">
        <f>('Total Revenues by County'!M12/'Total Revenues by County'!M$4)</f>
        <v>0</v>
      </c>
      <c r="N12" s="44">
        <f>('Total Revenues by County'!N12/'Total Revenues by County'!N$4)</f>
        <v>0</v>
      </c>
      <c r="O12" s="44">
        <f>('Total Revenues by County'!O12/'Total Revenues by County'!O$4)</f>
        <v>0</v>
      </c>
      <c r="P12" s="44">
        <f>('Total Revenues by County'!P12/'Total Revenues by County'!P$4)</f>
        <v>0</v>
      </c>
      <c r="Q12" s="44">
        <f>('Total Revenues by County'!Q12/'Total Revenues by County'!Q$4)</f>
        <v>0</v>
      </c>
      <c r="R12" s="44">
        <f>('Total Revenues by County'!R12/'Total Revenues by County'!R$4)</f>
        <v>0</v>
      </c>
      <c r="S12" s="44">
        <f>('Total Revenues by County'!S12/'Total Revenues by County'!S$4)</f>
        <v>0</v>
      </c>
      <c r="T12" s="44">
        <f>('Total Revenues by County'!T12/'Total Revenues by County'!T$4)</f>
        <v>0</v>
      </c>
      <c r="U12" s="44">
        <f>('Total Revenues by County'!U12/'Total Revenues by County'!U$4)</f>
        <v>0</v>
      </c>
      <c r="V12" s="44">
        <f>('Total Revenues by County'!V12/'Total Revenues by County'!V$4)</f>
        <v>0</v>
      </c>
      <c r="W12" s="44">
        <f>('Total Revenues by County'!W12/'Total Revenues by County'!W$4)</f>
        <v>0</v>
      </c>
      <c r="X12" s="44">
        <f>('Total Revenues by County'!X12/'Total Revenues by County'!X$4)</f>
        <v>0</v>
      </c>
      <c r="Y12" s="44">
        <f>('Total Revenues by County'!Y12/'Total Revenues by County'!Y$4)</f>
        <v>0</v>
      </c>
      <c r="Z12" s="44">
        <f>('Total Revenues by County'!Z12/'Total Revenues by County'!Z$4)</f>
        <v>0</v>
      </c>
      <c r="AA12" s="44">
        <f>('Total Revenues by County'!AA12/'Total Revenues by County'!AA$4)</f>
        <v>0</v>
      </c>
      <c r="AB12" s="44">
        <f>('Total Revenues by County'!AB12/'Total Revenues by County'!AB$4)</f>
        <v>0</v>
      </c>
      <c r="AC12" s="44">
        <f>('Total Revenues by County'!AC12/'Total Revenues by County'!AC$4)</f>
        <v>0</v>
      </c>
      <c r="AD12" s="44">
        <f>('Total Revenues by County'!AD12/'Total Revenues by County'!AD$4)</f>
        <v>0</v>
      </c>
      <c r="AE12" s="44">
        <f>('Total Revenues by County'!AE12/'Total Revenues by County'!AE$4)</f>
        <v>0</v>
      </c>
      <c r="AF12" s="44">
        <f>('Total Revenues by County'!AF12/'Total Revenues by County'!AF$4)</f>
        <v>0</v>
      </c>
      <c r="AG12" s="44">
        <f>('Total Revenues by County'!AG12/'Total Revenues by County'!AG$4)</f>
        <v>0</v>
      </c>
      <c r="AH12" s="44">
        <f>('Total Revenues by County'!AH12/'Total Revenues by County'!AH$4)</f>
        <v>0</v>
      </c>
      <c r="AI12" s="44">
        <f>('Total Revenues by County'!AI12/'Total Revenues by County'!AI$4)</f>
        <v>0</v>
      </c>
      <c r="AJ12" s="44">
        <f>('Total Revenues by County'!AJ12/'Total Revenues by County'!AJ$4)</f>
        <v>0</v>
      </c>
      <c r="AK12" s="44">
        <f>('Total Revenues by County'!AK12/'Total Revenues by County'!AK$4)</f>
        <v>0</v>
      </c>
      <c r="AL12" s="44">
        <f>('Total Revenues by County'!AL12/'Total Revenues by County'!AL$4)</f>
        <v>0</v>
      </c>
      <c r="AM12" s="44">
        <f>('Total Revenues by County'!AM12/'Total Revenues by County'!AM$4)</f>
        <v>0</v>
      </c>
      <c r="AN12" s="44">
        <f>('Total Revenues by County'!AN12/'Total Revenues by County'!AN$4)</f>
        <v>0</v>
      </c>
      <c r="AO12" s="44">
        <f>('Total Revenues by County'!AO12/'Total Revenues by County'!AO$4)</f>
        <v>0</v>
      </c>
      <c r="AP12" s="44">
        <f>('Total Revenues by County'!AP12/'Total Revenues by County'!AP$4)</f>
        <v>0</v>
      </c>
      <c r="AQ12" s="44">
        <f>('Total Revenues by County'!AQ12/'Total Revenues by County'!AQ$4)</f>
        <v>0</v>
      </c>
      <c r="AR12" s="44">
        <f>('Total Revenues by County'!AR12/'Total Revenues by County'!AR$4)</f>
        <v>0</v>
      </c>
      <c r="AS12" s="44">
        <f>('Total Revenues by County'!AS12/'Total Revenues by County'!AS$4)</f>
        <v>0</v>
      </c>
      <c r="AT12" s="44">
        <f>('Total Revenues by County'!AT12/'Total Revenues by County'!AT$4)</f>
        <v>0</v>
      </c>
      <c r="AU12" s="44">
        <f>('Total Revenues by County'!AU12/'Total Revenues by County'!AU$4)</f>
        <v>0</v>
      </c>
      <c r="AV12" s="44">
        <f>('Total Revenues by County'!AV12/'Total Revenues by County'!AV$4)</f>
        <v>0</v>
      </c>
      <c r="AW12" s="44">
        <f>('Total Revenues by County'!AW12/'Total Revenues by County'!AW$4)</f>
        <v>0</v>
      </c>
      <c r="AX12" s="44">
        <f>('Total Revenues by County'!AX12/'Total Revenues by County'!AX$4)</f>
        <v>0</v>
      </c>
      <c r="AY12" s="44">
        <f>('Total Revenues by County'!AY12/'Total Revenues by County'!AY$4)</f>
        <v>0</v>
      </c>
      <c r="AZ12" s="44">
        <f>('Total Revenues by County'!AZ12/'Total Revenues by County'!AZ$4)</f>
        <v>0</v>
      </c>
      <c r="BA12" s="44">
        <f>('Total Revenues by County'!BA12/'Total Revenues by County'!BA$4)</f>
        <v>0</v>
      </c>
      <c r="BB12" s="44">
        <f>('Total Revenues by County'!BB12/'Total Revenues by County'!BB$4)</f>
        <v>0</v>
      </c>
      <c r="BC12" s="44">
        <f>('Total Revenues by County'!BC12/'Total Revenues by County'!BC$4)</f>
        <v>0</v>
      </c>
      <c r="BD12" s="44">
        <f>('Total Revenues by County'!BD12/'Total Revenues by County'!BD$4)</f>
        <v>0</v>
      </c>
      <c r="BE12" s="44">
        <f>('Total Revenues by County'!BE12/'Total Revenues by County'!BE$4)</f>
        <v>0</v>
      </c>
      <c r="BF12" s="44">
        <f>('Total Revenues by County'!BF12/'Total Revenues by County'!BF$4)</f>
        <v>0</v>
      </c>
      <c r="BG12" s="44">
        <f>('Total Revenues by County'!BG12/'Total Revenues by County'!BG$4)</f>
        <v>0</v>
      </c>
      <c r="BH12" s="44">
        <f>('Total Revenues by County'!BH12/'Total Revenues by County'!BH$4)</f>
        <v>0</v>
      </c>
      <c r="BI12" s="44">
        <f>('Total Revenues by County'!BI12/'Total Revenues by County'!BI$4)</f>
        <v>0</v>
      </c>
      <c r="BJ12" s="44">
        <f>('Total Revenues by County'!BJ12/'Total Revenues by County'!BJ$4)</f>
        <v>0</v>
      </c>
      <c r="BK12" s="44">
        <f>('Total Revenues by County'!BK12/'Total Revenues by County'!BK$4)</f>
        <v>0</v>
      </c>
      <c r="BL12" s="44">
        <f>('Total Revenues by County'!BL12/'Total Revenues by County'!BL$4)</f>
        <v>0</v>
      </c>
      <c r="BM12" s="44">
        <f>('Total Revenues by County'!BM12/'Total Revenues by County'!BM$4)</f>
        <v>0</v>
      </c>
      <c r="BN12" s="44">
        <f>('Total Revenues by County'!BN12/'Total Revenues by County'!BN$4)</f>
        <v>0</v>
      </c>
      <c r="BO12" s="44">
        <f>('Total Revenues by County'!BO12/'Total Revenues by County'!BO$4)</f>
        <v>0</v>
      </c>
      <c r="BP12" s="44">
        <f>('Total Revenues by County'!BP12/'Total Revenues by County'!BP$4)</f>
        <v>0</v>
      </c>
      <c r="BQ12" s="13">
        <f>('Total Revenues by County'!BQ12/'Total Revenues by County'!BQ$4)</f>
        <v>0</v>
      </c>
    </row>
    <row r="13" spans="1:84" x14ac:dyDescent="0.25">
      <c r="A13" s="9"/>
      <c r="B13" s="10">
        <v>312.17</v>
      </c>
      <c r="C13" s="11" t="s">
        <v>362</v>
      </c>
      <c r="D13" s="44">
        <f>('Total Revenues by County'!D13/'Total Revenues by County'!D$4)</f>
        <v>0</v>
      </c>
      <c r="E13" s="44">
        <f>('Total Revenues by County'!E13/'Total Revenues by County'!E$4)</f>
        <v>0</v>
      </c>
      <c r="F13" s="44">
        <f>('Total Revenues by County'!F13/'Total Revenues by County'!F$4)</f>
        <v>0</v>
      </c>
      <c r="G13" s="44">
        <f>('Total Revenues by County'!G13/'Total Revenues by County'!G$4)</f>
        <v>0</v>
      </c>
      <c r="H13" s="44">
        <f>('Total Revenues by County'!H13/'Total Revenues by County'!H$4)</f>
        <v>0</v>
      </c>
      <c r="I13" s="44">
        <f>('Total Revenues by County'!I13/'Total Revenues by County'!I$4)</f>
        <v>0</v>
      </c>
      <c r="J13" s="44">
        <f>('Total Revenues by County'!J13/'Total Revenues by County'!J$4)</f>
        <v>0</v>
      </c>
      <c r="K13" s="44">
        <f>('Total Revenues by County'!K13/'Total Revenues by County'!K$4)</f>
        <v>0</v>
      </c>
      <c r="L13" s="44">
        <f>('Total Revenues by County'!L13/'Total Revenues by County'!L$4)</f>
        <v>0</v>
      </c>
      <c r="M13" s="44">
        <f>('Total Revenues by County'!M13/'Total Revenues by County'!M$4)</f>
        <v>0</v>
      </c>
      <c r="N13" s="44">
        <f>('Total Revenues by County'!N13/'Total Revenues by County'!N$4)</f>
        <v>0</v>
      </c>
      <c r="O13" s="44">
        <f>('Total Revenues by County'!O13/'Total Revenues by County'!O$4)</f>
        <v>0</v>
      </c>
      <c r="P13" s="44">
        <f>('Total Revenues by County'!P13/'Total Revenues by County'!P$4)</f>
        <v>0</v>
      </c>
      <c r="Q13" s="44">
        <f>('Total Revenues by County'!Q13/'Total Revenues by County'!Q$4)</f>
        <v>0</v>
      </c>
      <c r="R13" s="44">
        <f>('Total Revenues by County'!R13/'Total Revenues by County'!R$4)</f>
        <v>0</v>
      </c>
      <c r="S13" s="44">
        <f>('Total Revenues by County'!S13/'Total Revenues by County'!S$4)</f>
        <v>0</v>
      </c>
      <c r="T13" s="44">
        <f>('Total Revenues by County'!T13/'Total Revenues by County'!T$4)</f>
        <v>0</v>
      </c>
      <c r="U13" s="44">
        <f>('Total Revenues by County'!U13/'Total Revenues by County'!U$4)</f>
        <v>0</v>
      </c>
      <c r="V13" s="44">
        <f>('Total Revenues by County'!V13/'Total Revenues by County'!V$4)</f>
        <v>0</v>
      </c>
      <c r="W13" s="44">
        <f>('Total Revenues by County'!W13/'Total Revenues by County'!W$4)</f>
        <v>0</v>
      </c>
      <c r="X13" s="44">
        <f>('Total Revenues by County'!X13/'Total Revenues by County'!X$4)</f>
        <v>0</v>
      </c>
      <c r="Y13" s="44">
        <f>('Total Revenues by County'!Y13/'Total Revenues by County'!Y$4)</f>
        <v>0</v>
      </c>
      <c r="Z13" s="44">
        <f>('Total Revenues by County'!Z13/'Total Revenues by County'!Z$4)</f>
        <v>0</v>
      </c>
      <c r="AA13" s="44">
        <f>('Total Revenues by County'!AA13/'Total Revenues by County'!AA$4)</f>
        <v>0</v>
      </c>
      <c r="AB13" s="44">
        <f>('Total Revenues by County'!AB13/'Total Revenues by County'!AB$4)</f>
        <v>0</v>
      </c>
      <c r="AC13" s="44">
        <f>('Total Revenues by County'!AC13/'Total Revenues by County'!AC$4)</f>
        <v>0</v>
      </c>
      <c r="AD13" s="44">
        <f>('Total Revenues by County'!AD13/'Total Revenues by County'!AD$4)</f>
        <v>0</v>
      </c>
      <c r="AE13" s="44">
        <f>('Total Revenues by County'!AE13/'Total Revenues by County'!AE$4)</f>
        <v>0</v>
      </c>
      <c r="AF13" s="44">
        <f>('Total Revenues by County'!AF13/'Total Revenues by County'!AF$4)</f>
        <v>0</v>
      </c>
      <c r="AG13" s="44">
        <f>('Total Revenues by County'!AG13/'Total Revenues by County'!AG$4)</f>
        <v>0</v>
      </c>
      <c r="AH13" s="44">
        <f>('Total Revenues by County'!AH13/'Total Revenues by County'!AH$4)</f>
        <v>0</v>
      </c>
      <c r="AI13" s="44">
        <f>('Total Revenues by County'!AI13/'Total Revenues by County'!AI$4)</f>
        <v>0</v>
      </c>
      <c r="AJ13" s="44">
        <f>('Total Revenues by County'!AJ13/'Total Revenues by County'!AJ$4)</f>
        <v>0</v>
      </c>
      <c r="AK13" s="44">
        <f>('Total Revenues by County'!AK13/'Total Revenues by County'!AK$4)</f>
        <v>0</v>
      </c>
      <c r="AL13" s="44">
        <f>('Total Revenues by County'!AL13/'Total Revenues by County'!AL$4)</f>
        <v>0</v>
      </c>
      <c r="AM13" s="44">
        <f>('Total Revenues by County'!AM13/'Total Revenues by County'!AM$4)</f>
        <v>0</v>
      </c>
      <c r="AN13" s="44">
        <f>('Total Revenues by County'!AN13/'Total Revenues by County'!AN$4)</f>
        <v>0</v>
      </c>
      <c r="AO13" s="44">
        <f>('Total Revenues by County'!AO13/'Total Revenues by County'!AO$4)</f>
        <v>0</v>
      </c>
      <c r="AP13" s="44">
        <f>('Total Revenues by County'!AP13/'Total Revenues by County'!AP$4)</f>
        <v>0</v>
      </c>
      <c r="AQ13" s="44">
        <f>('Total Revenues by County'!AQ13/'Total Revenues by County'!AQ$4)</f>
        <v>0</v>
      </c>
      <c r="AR13" s="44">
        <f>('Total Revenues by County'!AR13/'Total Revenues by County'!AR$4)</f>
        <v>0</v>
      </c>
      <c r="AS13" s="44">
        <f>('Total Revenues by County'!AS13/'Total Revenues by County'!AS$4)</f>
        <v>0</v>
      </c>
      <c r="AT13" s="44">
        <f>('Total Revenues by County'!AT13/'Total Revenues by County'!AT$4)</f>
        <v>0</v>
      </c>
      <c r="AU13" s="44">
        <f>('Total Revenues by County'!AU13/'Total Revenues by County'!AU$4)</f>
        <v>0</v>
      </c>
      <c r="AV13" s="44">
        <f>('Total Revenues by County'!AV13/'Total Revenues by County'!AV$4)</f>
        <v>0</v>
      </c>
      <c r="AW13" s="44">
        <f>('Total Revenues by County'!AW13/'Total Revenues by County'!AW$4)</f>
        <v>0</v>
      </c>
      <c r="AX13" s="44">
        <f>('Total Revenues by County'!AX13/'Total Revenues by County'!AX$4)</f>
        <v>0</v>
      </c>
      <c r="AY13" s="44">
        <f>('Total Revenues by County'!AY13/'Total Revenues by County'!AY$4)</f>
        <v>0</v>
      </c>
      <c r="AZ13" s="44">
        <f>('Total Revenues by County'!AZ13/'Total Revenues by County'!AZ$4)</f>
        <v>0</v>
      </c>
      <c r="BA13" s="44">
        <f>('Total Revenues by County'!BA13/'Total Revenues by County'!BA$4)</f>
        <v>0</v>
      </c>
      <c r="BB13" s="44">
        <f>('Total Revenues by County'!BB13/'Total Revenues by County'!BB$4)</f>
        <v>0</v>
      </c>
      <c r="BC13" s="44">
        <f>('Total Revenues by County'!BC13/'Total Revenues by County'!BC$4)</f>
        <v>0</v>
      </c>
      <c r="BD13" s="44">
        <f>('Total Revenues by County'!BD13/'Total Revenues by County'!BD$4)</f>
        <v>0</v>
      </c>
      <c r="BE13" s="44">
        <f>('Total Revenues by County'!BE13/'Total Revenues by County'!BE$4)</f>
        <v>0</v>
      </c>
      <c r="BF13" s="44">
        <f>('Total Revenues by County'!BF13/'Total Revenues by County'!BF$4)</f>
        <v>0</v>
      </c>
      <c r="BG13" s="44">
        <f>('Total Revenues by County'!BG13/'Total Revenues by County'!BG$4)</f>
        <v>0</v>
      </c>
      <c r="BH13" s="44">
        <f>('Total Revenues by County'!BH13/'Total Revenues by County'!BH$4)</f>
        <v>0</v>
      </c>
      <c r="BI13" s="44">
        <f>('Total Revenues by County'!BI13/'Total Revenues by County'!BI$4)</f>
        <v>0</v>
      </c>
      <c r="BJ13" s="44">
        <f>('Total Revenues by County'!BJ13/'Total Revenues by County'!BJ$4)</f>
        <v>0</v>
      </c>
      <c r="BK13" s="44">
        <f>('Total Revenues by County'!BK13/'Total Revenues by County'!BK$4)</f>
        <v>0</v>
      </c>
      <c r="BL13" s="44">
        <f>('Total Revenues by County'!BL13/'Total Revenues by County'!BL$4)</f>
        <v>0</v>
      </c>
      <c r="BM13" s="44">
        <f>('Total Revenues by County'!BM13/'Total Revenues by County'!BM$4)</f>
        <v>0</v>
      </c>
      <c r="BN13" s="44">
        <f>('Total Revenues by County'!BN13/'Total Revenues by County'!BN$4)</f>
        <v>0</v>
      </c>
      <c r="BO13" s="44">
        <f>('Total Revenues by County'!BO13/'Total Revenues by County'!BO$4)</f>
        <v>0</v>
      </c>
      <c r="BP13" s="44">
        <f>('Total Revenues by County'!BP13/'Total Revenues by County'!BP$4)</f>
        <v>0</v>
      </c>
      <c r="BQ13" s="13">
        <f>('Total Revenues by County'!BQ13/'Total Revenues by County'!BQ$4)</f>
        <v>0</v>
      </c>
    </row>
    <row r="14" spans="1:84" x14ac:dyDescent="0.25">
      <c r="A14" s="9"/>
      <c r="B14" s="10">
        <v>312.3</v>
      </c>
      <c r="C14" s="11" t="s">
        <v>2</v>
      </c>
      <c r="D14" s="44">
        <f>('Total Revenues by County'!D14/'Total Revenues by County'!D$4)</f>
        <v>5.0581543185860385</v>
      </c>
      <c r="E14" s="44">
        <f>('Total Revenues by County'!E14/'Total Revenues by County'!E$4)</f>
        <v>7.7245077292780033</v>
      </c>
      <c r="F14" s="44">
        <f>('Total Revenues by County'!F14/'Total Revenues by County'!F$4)</f>
        <v>6.5812382474103543</v>
      </c>
      <c r="G14" s="44">
        <f>('Total Revenues by County'!G14/'Total Revenues by County'!G$4)</f>
        <v>5.8207899900048128</v>
      </c>
      <c r="H14" s="44">
        <f>('Total Revenues by County'!H14/'Total Revenues by County'!H$4)</f>
        <v>3.2463827237612022</v>
      </c>
      <c r="I14" s="44">
        <f>('Total Revenues by County'!I14/'Total Revenues by County'!I$4)</f>
        <v>4.7114111580981959</v>
      </c>
      <c r="J14" s="44">
        <f>('Total Revenues by County'!J14/'Total Revenues by County'!J$4)</f>
        <v>1.8259097525473071</v>
      </c>
      <c r="K14" s="44">
        <f>('Total Revenues by County'!K14/'Total Revenues by County'!K$4)</f>
        <v>5.6363511604029641</v>
      </c>
      <c r="L14" s="44">
        <f>('Total Revenues by County'!L14/'Total Revenues by County'!L$4)</f>
        <v>4.183824971995266</v>
      </c>
      <c r="M14" s="44">
        <f>('Total Revenues by County'!M14/'Total Revenues by County'!M$4)</f>
        <v>3.7011345448741539</v>
      </c>
      <c r="N14" s="44">
        <f>('Total Revenues by County'!N14/'Total Revenues by County'!N$4)</f>
        <v>4.7401768172888019</v>
      </c>
      <c r="O14" s="44">
        <f>('Total Revenues by County'!O14/'Total Revenues by County'!O$4)</f>
        <v>12.252163579168123</v>
      </c>
      <c r="P14" s="44">
        <f>('Total Revenues by County'!P14/'Total Revenues by County'!P$4)</f>
        <v>4.2210199148152414</v>
      </c>
      <c r="Q14" s="44">
        <f>('Total Revenues by County'!Q14/'Total Revenues by County'!Q$4)</f>
        <v>2.2423475394396046</v>
      </c>
      <c r="R14" s="44">
        <f>('Total Revenues by County'!R14/'Total Revenues by County'!R$4)</f>
        <v>5.0421987784564131</v>
      </c>
      <c r="S14" s="44">
        <f>('Total Revenues by County'!S14/'Total Revenues by County'!S$4)</f>
        <v>0</v>
      </c>
      <c r="T14" s="44">
        <f>('Total Revenues by County'!T14/'Total Revenues by County'!T$4)</f>
        <v>1.1476156807290439</v>
      </c>
      <c r="U14" s="44">
        <f>('Total Revenues by County'!U14/'Total Revenues by County'!U$4)</f>
        <v>21.138808651943503</v>
      </c>
      <c r="V14" s="44">
        <f>('Total Revenues by County'!V14/'Total Revenues by County'!V$4)</f>
        <v>4.7381243033809248</v>
      </c>
      <c r="W14" s="44">
        <f>('Total Revenues by County'!W14/'Total Revenues by County'!W$4)</f>
        <v>10.651429968222928</v>
      </c>
      <c r="X14" s="44">
        <f>('Total Revenues by County'!X14/'Total Revenues by County'!X$4)</f>
        <v>4.5835738486635718</v>
      </c>
      <c r="Y14" s="44">
        <f>('Total Revenues by County'!Y14/'Total Revenues by County'!Y$4)</f>
        <v>28.86181410974244</v>
      </c>
      <c r="Z14" s="44">
        <f>('Total Revenues by County'!Z14/'Total Revenues by County'!Z$4)</f>
        <v>6.7686345129971812</v>
      </c>
      <c r="AA14" s="44">
        <f>('Total Revenues by County'!AA14/'Total Revenues by County'!AA$4)</f>
        <v>7.4361479585558534</v>
      </c>
      <c r="AB14" s="44">
        <f>('Total Revenues by County'!AB14/'Total Revenues by County'!AB$4)</f>
        <v>4.5597142670689284</v>
      </c>
      <c r="AC14" s="44">
        <f>('Total Revenues by County'!AC14/'Total Revenues by County'!AC$4)</f>
        <v>5.5248200810847514</v>
      </c>
      <c r="AD14" s="44">
        <f>('Total Revenues by County'!AD14/'Total Revenues by County'!AD$4)</f>
        <v>4.8548893181254682</v>
      </c>
      <c r="AE14" s="44">
        <f>('Total Revenues by County'!AE14/'Total Revenues by County'!AE$4)</f>
        <v>6.102608168216741</v>
      </c>
      <c r="AF14" s="44">
        <f>('Total Revenues by County'!AF14/'Total Revenues by County'!AF$4)</f>
        <v>1.1684475020989495</v>
      </c>
      <c r="AG14" s="44">
        <f>('Total Revenues by County'!AG14/'Total Revenues by County'!AG$4)</f>
        <v>11.642979646657713</v>
      </c>
      <c r="AH14" s="44">
        <f>('Total Revenues by County'!AH14/'Total Revenues by County'!AH$4)</f>
        <v>8.7738390404074256</v>
      </c>
      <c r="AI14" s="44">
        <f>('Total Revenues by County'!AI14/'Total Revenues by County'!AI$4)</f>
        <v>1.8023821721311475</v>
      </c>
      <c r="AJ14" s="44">
        <f>('Total Revenues by County'!AJ14/'Total Revenues by County'!AJ$4)</f>
        <v>4.3484847359337584</v>
      </c>
      <c r="AK14" s="44">
        <f>('Total Revenues by County'!AK14/'Total Revenues by County'!AK$4)</f>
        <v>5.0210838492204974</v>
      </c>
      <c r="AL14" s="44">
        <f>('Total Revenues by County'!AL14/'Total Revenues by County'!AL$4)</f>
        <v>4.7632500919332728</v>
      </c>
      <c r="AM14" s="44">
        <f>('Total Revenues by County'!AM14/'Total Revenues by County'!AM$4)</f>
        <v>1.2739116690751444</v>
      </c>
      <c r="AN14" s="44">
        <f>('Total Revenues by County'!AN14/'Total Revenues by County'!AN$4)</f>
        <v>6.883795173030264</v>
      </c>
      <c r="AO14" s="44">
        <f>('Total Revenues by County'!AO14/'Total Revenues by County'!AO$4)</f>
        <v>18.388653867013776</v>
      </c>
      <c r="AP14" s="44">
        <f>('Total Revenues by County'!AP14/'Total Revenues by County'!AP$4)</f>
        <v>4.7893628724796571</v>
      </c>
      <c r="AQ14" s="44">
        <f>('Total Revenues by County'!AQ14/'Total Revenues by County'!AQ$4)</f>
        <v>6.2579856779503196</v>
      </c>
      <c r="AR14" s="44">
        <f>('Total Revenues by County'!AR14/'Total Revenues by County'!AR$4)</f>
        <v>5.7114472178404627</v>
      </c>
      <c r="AS14" s="44">
        <f>('Total Revenues by County'!AS14/'Total Revenues by County'!AS$4)</f>
        <v>4.216603108799271</v>
      </c>
      <c r="AT14" s="44">
        <f>('Total Revenues by County'!AT14/'Total Revenues by County'!AT$4)</f>
        <v>6.9760007622586677</v>
      </c>
      <c r="AU14" s="44">
        <f>('Total Revenues by County'!AU14/'Total Revenues by County'!AU$4)</f>
        <v>5.2113475769499731</v>
      </c>
      <c r="AV14" s="44">
        <f>('Total Revenues by County'!AV14/'Total Revenues by County'!AV$4)</f>
        <v>5.7394635482570182</v>
      </c>
      <c r="AW14" s="44">
        <f>('Total Revenues by County'!AW14/'Total Revenues by County'!AW$4)</f>
        <v>7.7639456645931189</v>
      </c>
      <c r="AX14" s="44">
        <f>('Total Revenues by County'!AX14/'Total Revenues by County'!AX$4)</f>
        <v>0.90738266722742744</v>
      </c>
      <c r="AY14" s="44">
        <f>('Total Revenues by County'!AY14/'Total Revenues by County'!AY$4)</f>
        <v>5.0014754815906022</v>
      </c>
      <c r="AZ14" s="44">
        <f>('Total Revenues by County'!AZ14/'Total Revenues by County'!AZ$4)</f>
        <v>4.3163741180066291</v>
      </c>
      <c r="BA14" s="44">
        <f>('Total Revenues by County'!BA14/'Total Revenues by County'!BA$4)</f>
        <v>4.5144473559440428</v>
      </c>
      <c r="BB14" s="44">
        <f>('Total Revenues by County'!BB14/'Total Revenues by County'!BB$4)</f>
        <v>4.0559848774530964</v>
      </c>
      <c r="BC14" s="44">
        <f>('Total Revenues by County'!BC14/'Total Revenues by County'!BC$4)</f>
        <v>3.4380346458983482</v>
      </c>
      <c r="BD14" s="44">
        <f>('Total Revenues by County'!BD14/'Total Revenues by County'!BD$4)</f>
        <v>5.471117456127355</v>
      </c>
      <c r="BE14" s="44">
        <f>('Total Revenues by County'!BE14/'Total Revenues by County'!BE$4)</f>
        <v>0.88611372125057675</v>
      </c>
      <c r="BF14" s="44">
        <f>('Total Revenues by County'!BF14/'Total Revenues by County'!BF$4)</f>
        <v>5.0366372055072777</v>
      </c>
      <c r="BG14" s="44">
        <f>('Total Revenues by County'!BG14/'Total Revenues by County'!BG$4)</f>
        <v>4.2566324923539636</v>
      </c>
      <c r="BH14" s="44">
        <f>('Total Revenues by County'!BH14/'Total Revenues by County'!BH$4)</f>
        <v>4.2043903549686323</v>
      </c>
      <c r="BI14" s="44">
        <f>('Total Revenues by County'!BI14/'Total Revenues by County'!BI$4)</f>
        <v>4.2867903167828381</v>
      </c>
      <c r="BJ14" s="44">
        <f>('Total Revenues by County'!BJ14/'Total Revenues by County'!BJ$4)</f>
        <v>0</v>
      </c>
      <c r="BK14" s="44">
        <f>('Total Revenues by County'!BK14/'Total Revenues by County'!BK$4)</f>
        <v>7.9264232008592908</v>
      </c>
      <c r="BL14" s="44">
        <f>('Total Revenues by County'!BL14/'Total Revenues by County'!BL$4)</f>
        <v>3.5704327485380118</v>
      </c>
      <c r="BM14" s="44">
        <f>('Total Revenues by County'!BM14/'Total Revenues by County'!BM$4)</f>
        <v>5.0221221864951771</v>
      </c>
      <c r="BN14" s="44">
        <f>('Total Revenues by County'!BN14/'Total Revenues by County'!BN$4)</f>
        <v>4.5734731108647644</v>
      </c>
      <c r="BO14" s="44">
        <f>('Total Revenues by County'!BO14/'Total Revenues by County'!BO$4)</f>
        <v>4.207227956438909</v>
      </c>
      <c r="BP14" s="44">
        <f>('Total Revenues by County'!BP14/'Total Revenues by County'!BP$4)</f>
        <v>8.9375942874383991</v>
      </c>
      <c r="BQ14" s="13">
        <f>('Total Revenues by County'!BQ14/'Total Revenues by County'!BQ$4)</f>
        <v>5.1542751659400654</v>
      </c>
    </row>
    <row r="15" spans="1:84" x14ac:dyDescent="0.25">
      <c r="A15" s="9"/>
      <c r="B15" s="10">
        <v>312.41000000000003</v>
      </c>
      <c r="C15" s="11" t="s">
        <v>306</v>
      </c>
      <c r="D15" s="44">
        <f>('Total Revenues by County'!D15/'Total Revenues by County'!D$4)</f>
        <v>13.899264256336149</v>
      </c>
      <c r="E15" s="44">
        <f>('Total Revenues by County'!E15/'Total Revenues by County'!E$4)</f>
        <v>0</v>
      </c>
      <c r="F15" s="44">
        <f>('Total Revenues by County'!F15/'Total Revenues by County'!F$4)</f>
        <v>21.555238530015977</v>
      </c>
      <c r="G15" s="44">
        <f>('Total Revenues by County'!G15/'Total Revenues by County'!G$4)</f>
        <v>22.79461740643394</v>
      </c>
      <c r="H15" s="44">
        <f>('Total Revenues by County'!H15/'Total Revenues by County'!H$4)</f>
        <v>19.555747485435283</v>
      </c>
      <c r="I15" s="44">
        <f>('Total Revenues by County'!I15/'Total Revenues by County'!I$4)</f>
        <v>22.152285385346293</v>
      </c>
      <c r="J15" s="44">
        <f>('Total Revenues by County'!J15/'Total Revenues by County'!J$4)</f>
        <v>20.663464337700145</v>
      </c>
      <c r="K15" s="44">
        <f>('Total Revenues by County'!K15/'Total Revenues by County'!K$4)</f>
        <v>28.11557267893993</v>
      </c>
      <c r="L15" s="44">
        <f>('Total Revenues by County'!L15/'Total Revenues by County'!L$4)</f>
        <v>22.154301337265597</v>
      </c>
      <c r="M15" s="44">
        <f>('Total Revenues by County'!M15/'Total Revenues by County'!M$4)</f>
        <v>17.086276839589807</v>
      </c>
      <c r="N15" s="44">
        <f>('Total Revenues by County'!N15/'Total Revenues by County'!N$4)</f>
        <v>22.334453790111329</v>
      </c>
      <c r="O15" s="44">
        <f>('Total Revenues by County'!O15/'Total Revenues by County'!O$4)</f>
        <v>48.987123383432369</v>
      </c>
      <c r="P15" s="44">
        <f>('Total Revenues by County'!P15/'Total Revenues by County'!P$4)</f>
        <v>18.408138597904916</v>
      </c>
      <c r="Q15" s="44">
        <f>('Total Revenues by County'!Q15/'Total Revenues by County'!Q$4)</f>
        <v>27.519955262538261</v>
      </c>
      <c r="R15" s="44">
        <f>('Total Revenues by County'!R15/'Total Revenues by County'!R$4)</f>
        <v>23.824845334862538</v>
      </c>
      <c r="S15" s="44">
        <f>('Total Revenues by County'!S15/'Total Revenues by County'!S$4)</f>
        <v>0</v>
      </c>
      <c r="T15" s="44">
        <f>('Total Revenues by County'!T15/'Total Revenues by County'!T$4)</f>
        <v>23.998271663131433</v>
      </c>
      <c r="U15" s="44">
        <f>('Total Revenues by County'!U15/'Total Revenues by County'!U$4)</f>
        <v>29.859849432528943</v>
      </c>
      <c r="V15" s="44">
        <f>('Total Revenues by County'!V15/'Total Revenues by County'!V$4)</f>
        <v>23.153229658722999</v>
      </c>
      <c r="W15" s="44">
        <f>('Total Revenues by County'!W15/'Total Revenues by County'!W$4)</f>
        <v>57.075042776827182</v>
      </c>
      <c r="X15" s="44">
        <f>('Total Revenues by County'!X15/'Total Revenues by County'!X$4)</f>
        <v>25.328711256117455</v>
      </c>
      <c r="Y15" s="44">
        <f>('Total Revenues by County'!Y15/'Total Revenues by County'!Y$4)</f>
        <v>164.69846957820081</v>
      </c>
      <c r="Z15" s="44">
        <f>('Total Revenues by County'!Z15/'Total Revenues by County'!Z$4)</f>
        <v>32.478899154400253</v>
      </c>
      <c r="AA15" s="44">
        <f>('Total Revenues by County'!AA15/'Total Revenues by County'!AA$4)</f>
        <v>27.040853493465903</v>
      </c>
      <c r="AB15" s="44">
        <f>('Total Revenues by County'!AB15/'Total Revenues by County'!AB$4)</f>
        <v>24.2456038191429</v>
      </c>
      <c r="AC15" s="44">
        <f>('Total Revenues by County'!AC15/'Total Revenues by County'!AC$4)</f>
        <v>25.128106147310429</v>
      </c>
      <c r="AD15" s="44">
        <f>('Total Revenues by County'!AD15/'Total Revenues by County'!AD$4)</f>
        <v>18.747422771943185</v>
      </c>
      <c r="AE15" s="44">
        <f>('Total Revenues by County'!AE15/'Total Revenues by County'!AE$4)</f>
        <v>62.549737161342499</v>
      </c>
      <c r="AF15" s="44">
        <f>('Total Revenues by County'!AF15/'Total Revenues by County'!AF$4)</f>
        <v>21.693426512602759</v>
      </c>
      <c r="AG15" s="44">
        <f>('Total Revenues by County'!AG15/'Total Revenues by County'!AG$4)</f>
        <v>48.796115301167475</v>
      </c>
      <c r="AH15" s="44">
        <f>('Total Revenues by County'!AH15/'Total Revenues by County'!AH$4)</f>
        <v>66.581987536018232</v>
      </c>
      <c r="AI15" s="44">
        <f>('Total Revenues by County'!AI15/'Total Revenues by County'!AI$4)</f>
        <v>25.846055327868854</v>
      </c>
      <c r="AJ15" s="44">
        <f>('Total Revenues by County'!AJ15/'Total Revenues by County'!AJ$4)</f>
        <v>16.21453138115719</v>
      </c>
      <c r="AK15" s="44">
        <f>('Total Revenues by County'!AK15/'Total Revenues by County'!AK$4)</f>
        <v>14.278228772167774</v>
      </c>
      <c r="AL15" s="44">
        <f>('Total Revenues by County'!AL15/'Total Revenues by County'!AL$4)</f>
        <v>12.437431885802159</v>
      </c>
      <c r="AM15" s="44">
        <f>('Total Revenues by County'!AM15/'Total Revenues by County'!AM$4)</f>
        <v>31.381480310693643</v>
      </c>
      <c r="AN15" s="44">
        <f>('Total Revenues by County'!AN15/'Total Revenues by County'!AN$4)</f>
        <v>33.729408760056188</v>
      </c>
      <c r="AO15" s="44">
        <f>('Total Revenues by County'!AO15/'Total Revenues by County'!AO$4)</f>
        <v>71.980800520663848</v>
      </c>
      <c r="AP15" s="44">
        <f>('Total Revenues by County'!AP15/'Total Revenues by County'!AP$4)</f>
        <v>46.10117410519527</v>
      </c>
      <c r="AQ15" s="44">
        <f>('Total Revenues by County'!AQ15/'Total Revenues by County'!AQ$4)</f>
        <v>28.156119015365462</v>
      </c>
      <c r="AR15" s="44">
        <f>('Total Revenues by County'!AR15/'Total Revenues by County'!AR$4)</f>
        <v>26.565110884290618</v>
      </c>
      <c r="AS15" s="44">
        <f>('Total Revenues by County'!AS15/'Total Revenues by County'!AS$4)</f>
        <v>16.657343798502463</v>
      </c>
      <c r="AT15" s="44">
        <f>('Total Revenues by County'!AT15/'Total Revenues by County'!AT$4)</f>
        <v>29.99835637974774</v>
      </c>
      <c r="AU15" s="44">
        <f>('Total Revenues by County'!AU15/'Total Revenues by County'!AU$4)</f>
        <v>24.88938408708994</v>
      </c>
      <c r="AV15" s="44">
        <f>('Total Revenues by County'!AV15/'Total Revenues by County'!AV$4)</f>
        <v>20.974855272976718</v>
      </c>
      <c r="AW15" s="44">
        <f>('Total Revenues by County'!AW15/'Total Revenues by County'!AW$4)</f>
        <v>43.334162752316871</v>
      </c>
      <c r="AX15" s="44">
        <f>('Total Revenues by County'!AX15/'Total Revenues by County'!AX$4)</f>
        <v>18.969466442452379</v>
      </c>
      <c r="AY15" s="44">
        <f>('Total Revenues by County'!AY15/'Total Revenues by County'!AY$4)</f>
        <v>17.515540798124938</v>
      </c>
      <c r="AZ15" s="44">
        <f>('Total Revenues by County'!AZ15/'Total Revenues by County'!AZ$4)</f>
        <v>16.088645932686582</v>
      </c>
      <c r="BA15" s="44">
        <f>('Total Revenues by County'!BA15/'Total Revenues by County'!BA$4)</f>
        <v>22.858064113358385</v>
      </c>
      <c r="BB15" s="44">
        <f>('Total Revenues by County'!BB15/'Total Revenues by County'!BB$4)</f>
        <v>13.616356855924643</v>
      </c>
      <c r="BC15" s="44">
        <f>('Total Revenues by County'!BC15/'Total Revenues by County'!BC$4)</f>
        <v>19.277013943811777</v>
      </c>
      <c r="BD15" s="44">
        <f>('Total Revenues by County'!BD15/'Total Revenues by County'!BD$4)</f>
        <v>24.098964295815431</v>
      </c>
      <c r="BE15" s="44">
        <f>('Total Revenues by County'!BE15/'Total Revenues by County'!BE$4)</f>
        <v>25.551234511769202</v>
      </c>
      <c r="BF15" s="44">
        <f>('Total Revenues by County'!BF15/'Total Revenues by County'!BF$4)</f>
        <v>5.3613366503289415</v>
      </c>
      <c r="BG15" s="44">
        <f>('Total Revenues by County'!BG15/'Total Revenues by County'!BG$4)</f>
        <v>36.999603726998387</v>
      </c>
      <c r="BH15" s="44">
        <f>('Total Revenues by County'!BH15/'Total Revenues by County'!BH$4)</f>
        <v>14.746953896962275</v>
      </c>
      <c r="BI15" s="44">
        <f>('Total Revenues by County'!BI15/'Total Revenues by County'!BI$4)</f>
        <v>15.301875410594686</v>
      </c>
      <c r="BJ15" s="44">
        <f>('Total Revenues by County'!BJ15/'Total Revenues by County'!BJ$4)</f>
        <v>45.63865789845849</v>
      </c>
      <c r="BK15" s="44">
        <f>('Total Revenues by County'!BK15/'Total Revenues by County'!BK$4)</f>
        <v>38.862222520587181</v>
      </c>
      <c r="BL15" s="44">
        <f>('Total Revenues by County'!BL15/'Total Revenues by County'!BL$4)</f>
        <v>35.212350877192982</v>
      </c>
      <c r="BM15" s="44">
        <f>('Total Revenues by County'!BM15/'Total Revenues by County'!BM$4)</f>
        <v>24.989774919614149</v>
      </c>
      <c r="BN15" s="44">
        <f>('Total Revenues by County'!BN15/'Total Revenues by County'!BN$4)</f>
        <v>14.660611192095178</v>
      </c>
      <c r="BO15" s="44">
        <f>('Total Revenues by County'!BO15/'Total Revenues by County'!BO$4)</f>
        <v>0</v>
      </c>
      <c r="BP15" s="44">
        <f>('Total Revenues by County'!BP15/'Total Revenues by County'!BP$4)</f>
        <v>46.786558382781855</v>
      </c>
      <c r="BQ15" s="13">
        <f>('Total Revenues by County'!BQ15/'Total Revenues by County'!BQ$4)</f>
        <v>70.629079769058563</v>
      </c>
    </row>
    <row r="16" spans="1:84" x14ac:dyDescent="0.25">
      <c r="A16" s="9"/>
      <c r="B16" s="10">
        <v>312.42</v>
      </c>
      <c r="C16" s="11" t="s">
        <v>355</v>
      </c>
      <c r="D16" s="44">
        <f>('Total Revenues by County'!D16/'Total Revenues by County'!D$4)</f>
        <v>10.274239939973322</v>
      </c>
      <c r="E16" s="44">
        <f>('Total Revenues by County'!E16/'Total Revenues by County'!E$4)</f>
        <v>0</v>
      </c>
      <c r="F16" s="44">
        <f>('Total Revenues by County'!F16/'Total Revenues by County'!F$4)</f>
        <v>0</v>
      </c>
      <c r="G16" s="44">
        <f>('Total Revenues by County'!G16/'Total Revenues by County'!G$4)</f>
        <v>15.48295265242661</v>
      </c>
      <c r="H16" s="44">
        <f>('Total Revenues by County'!H16/'Total Revenues by County'!H$4)</f>
        <v>0</v>
      </c>
      <c r="I16" s="44">
        <f>('Total Revenues by County'!I16/'Total Revenues by County'!I$4)</f>
        <v>6.7261905064194334</v>
      </c>
      <c r="J16" s="44">
        <f>('Total Revenues by County'!J16/'Total Revenues by County'!J$4)</f>
        <v>0</v>
      </c>
      <c r="K16" s="44">
        <f>('Total Revenues by County'!K16/'Total Revenues by County'!K$4)</f>
        <v>20.634251964501733</v>
      </c>
      <c r="L16" s="44">
        <f>('Total Revenues by County'!L16/'Total Revenues by County'!L$4)</f>
        <v>15.497490649266814</v>
      </c>
      <c r="M16" s="44">
        <f>('Total Revenues by County'!M16/'Total Revenues by County'!M$4)</f>
        <v>12.453254889094802</v>
      </c>
      <c r="N16" s="44">
        <f>('Total Revenues by County'!N16/'Total Revenues by County'!N$4)</f>
        <v>17.033772306810739</v>
      </c>
      <c r="O16" s="44">
        <f>('Total Revenues by County'!O16/'Total Revenues by County'!O$4)</f>
        <v>0</v>
      </c>
      <c r="P16" s="44">
        <f>('Total Revenues by County'!P16/'Total Revenues by County'!P$4)</f>
        <v>12.120755151375619</v>
      </c>
      <c r="Q16" s="44">
        <f>('Total Revenues by County'!Q16/'Total Revenues by County'!Q$4)</f>
        <v>0</v>
      </c>
      <c r="R16" s="44">
        <f>('Total Revenues by County'!R16/'Total Revenues by County'!R$4)</f>
        <v>15.117351319697921</v>
      </c>
      <c r="S16" s="44">
        <f>('Total Revenues by County'!S16/'Total Revenues by County'!S$4)</f>
        <v>0</v>
      </c>
      <c r="T16" s="44">
        <f>('Total Revenues by County'!T16/'Total Revenues by County'!T$4)</f>
        <v>0</v>
      </c>
      <c r="U16" s="44">
        <f>('Total Revenues by County'!U16/'Total Revenues by County'!U$4)</f>
        <v>0</v>
      </c>
      <c r="V16" s="44">
        <f>('Total Revenues by County'!V16/'Total Revenues by County'!V$4)</f>
        <v>0</v>
      </c>
      <c r="W16" s="44">
        <f>('Total Revenues by County'!W16/'Total Revenues by County'!W$4)</f>
        <v>0</v>
      </c>
      <c r="X16" s="44">
        <f>('Total Revenues by County'!X16/'Total Revenues by County'!X$4)</f>
        <v>0</v>
      </c>
      <c r="Y16" s="44">
        <f>('Total Revenues by County'!Y16/'Total Revenues by County'!Y$4)</f>
        <v>0</v>
      </c>
      <c r="Z16" s="44">
        <f>('Total Revenues by County'!Z16/'Total Revenues by County'!Z$4)</f>
        <v>20.300814281240214</v>
      </c>
      <c r="AA16" s="44">
        <f>('Total Revenues by County'!AA16/'Total Revenues by County'!AA$4)</f>
        <v>0</v>
      </c>
      <c r="AB16" s="44">
        <f>('Total Revenues by County'!AB16/'Total Revenues by County'!AB$4)</f>
        <v>16.456163689026994</v>
      </c>
      <c r="AC16" s="44">
        <f>('Total Revenues by County'!AC16/'Total Revenues by County'!AC$4)</f>
        <v>16.047438459001764</v>
      </c>
      <c r="AD16" s="44">
        <f>('Total Revenues by County'!AD16/'Total Revenues by County'!AD$4)</f>
        <v>0</v>
      </c>
      <c r="AE16" s="44">
        <f>('Total Revenues by County'!AE16/'Total Revenues by County'!AE$4)</f>
        <v>0</v>
      </c>
      <c r="AF16" s="44">
        <f>('Total Revenues by County'!AF16/'Total Revenues by County'!AF$4)</f>
        <v>0</v>
      </c>
      <c r="AG16" s="44">
        <f>('Total Revenues by County'!AG16/'Total Revenues by County'!AG$4)</f>
        <v>0</v>
      </c>
      <c r="AH16" s="44">
        <f>('Total Revenues by County'!AH16/'Total Revenues by County'!AH$4)</f>
        <v>112.1782483414863</v>
      </c>
      <c r="AI16" s="44">
        <f>('Total Revenues by County'!AI16/'Total Revenues by County'!AI$4)</f>
        <v>0</v>
      </c>
      <c r="AJ16" s="44">
        <f>('Total Revenues by County'!AJ16/'Total Revenues by County'!AJ$4)</f>
        <v>0</v>
      </c>
      <c r="AK16" s="44">
        <f>('Total Revenues by County'!AK16/'Total Revenues by County'!AK$4)</f>
        <v>10.261154008212641</v>
      </c>
      <c r="AL16" s="44">
        <f>('Total Revenues by County'!AL16/'Total Revenues by County'!AL$4)</f>
        <v>9.7433323304248987</v>
      </c>
      <c r="AM16" s="44">
        <f>('Total Revenues by County'!AM16/'Total Revenues by County'!AM$4)</f>
        <v>20.759122109826588</v>
      </c>
      <c r="AN16" s="44">
        <f>('Total Revenues by County'!AN16/'Total Revenues by County'!AN$4)</f>
        <v>0</v>
      </c>
      <c r="AO16" s="44">
        <f>('Total Revenues by County'!AO16/'Total Revenues by County'!AO$4)</f>
        <v>24.478793795422497</v>
      </c>
      <c r="AP16" s="44">
        <f>('Total Revenues by County'!AP16/'Total Revenues by County'!AP$4)</f>
        <v>0</v>
      </c>
      <c r="AQ16" s="44">
        <f>('Total Revenues by County'!AQ16/'Total Revenues by County'!AQ$4)</f>
        <v>18.055948854924832</v>
      </c>
      <c r="AR16" s="44">
        <f>('Total Revenues by County'!AR16/'Total Revenues by County'!AR$4)</f>
        <v>19.24059880609941</v>
      </c>
      <c r="AS16" s="44">
        <f>('Total Revenues by County'!AS16/'Total Revenues by County'!AS$4)</f>
        <v>6.9213774191395974</v>
      </c>
      <c r="AT16" s="44">
        <f>('Total Revenues by County'!AT16/'Total Revenues by County'!AT$4)</f>
        <v>0</v>
      </c>
      <c r="AU16" s="44">
        <f>('Total Revenues by County'!AU16/'Total Revenues by County'!AU$4)</f>
        <v>16.513365132711957</v>
      </c>
      <c r="AV16" s="44">
        <f>('Total Revenues by County'!AV16/'Total Revenues by County'!AV$4)</f>
        <v>9.2480452002539959</v>
      </c>
      <c r="AW16" s="44">
        <f>('Total Revenues by County'!AW16/'Total Revenues by County'!AW$4)</f>
        <v>26.44621048622572</v>
      </c>
      <c r="AX16" s="44">
        <f>('Total Revenues by County'!AX16/'Total Revenues by County'!AX$4)</f>
        <v>0</v>
      </c>
      <c r="AY16" s="44">
        <f>('Total Revenues by County'!AY16/'Total Revenues by County'!AY$4)</f>
        <v>21.016333840064384</v>
      </c>
      <c r="AZ16" s="44">
        <f>('Total Revenues by County'!AZ16/'Total Revenues by County'!AZ$4)</f>
        <v>13.798651254946805</v>
      </c>
      <c r="BA16" s="44">
        <f>('Total Revenues by County'!BA16/'Total Revenues by County'!BA$4)</f>
        <v>16.472761355832681</v>
      </c>
      <c r="BB16" s="44">
        <f>('Total Revenues by County'!BB16/'Total Revenues by County'!BB$4)</f>
        <v>0</v>
      </c>
      <c r="BC16" s="44">
        <f>('Total Revenues by County'!BC16/'Total Revenues by County'!BC$4)</f>
        <v>12.166141354953579</v>
      </c>
      <c r="BD16" s="44">
        <f>('Total Revenues by County'!BD16/'Total Revenues by County'!BD$4)</f>
        <v>16.160500478120916</v>
      </c>
      <c r="BE16" s="44">
        <f>('Total Revenues by County'!BE16/'Total Revenues by County'!BE$4)</f>
        <v>0</v>
      </c>
      <c r="BF16" s="44">
        <f>('Total Revenues by County'!BF16/'Total Revenues by County'!BF$4)</f>
        <v>3.7331806069873732</v>
      </c>
      <c r="BG16" s="44">
        <f>('Total Revenues by County'!BG16/'Total Revenues by County'!BG$4)</f>
        <v>0</v>
      </c>
      <c r="BH16" s="44">
        <f>('Total Revenues by County'!BH16/'Total Revenues by County'!BH$4)</f>
        <v>10.89281755523036</v>
      </c>
      <c r="BI16" s="44">
        <f>('Total Revenues by County'!BI16/'Total Revenues by County'!BI$4)</f>
        <v>0</v>
      </c>
      <c r="BJ16" s="44">
        <f>('Total Revenues by County'!BJ16/'Total Revenues by County'!BJ$4)</f>
        <v>0</v>
      </c>
      <c r="BK16" s="44">
        <f>('Total Revenues by County'!BK16/'Total Revenues by County'!BK$4)</f>
        <v>23.199113856068742</v>
      </c>
      <c r="BL16" s="44">
        <f>('Total Revenues by County'!BL16/'Total Revenues by County'!BL$4)</f>
        <v>0</v>
      </c>
      <c r="BM16" s="44">
        <f>('Total Revenues by County'!BM16/'Total Revenues by County'!BM$4)</f>
        <v>0</v>
      </c>
      <c r="BN16" s="44">
        <f>('Total Revenues by County'!BN16/'Total Revenues by County'!BN$4)</f>
        <v>10.570674650628911</v>
      </c>
      <c r="BO16" s="44">
        <f>('Total Revenues by County'!BO16/'Total Revenues by County'!BO$4)</f>
        <v>0</v>
      </c>
      <c r="BP16" s="44">
        <f>('Total Revenues by County'!BP16/'Total Revenues by County'!BP$4)</f>
        <v>0</v>
      </c>
      <c r="BQ16" s="13">
        <f>('Total Revenues by County'!BQ16/'Total Revenues by County'!BQ$4)</f>
        <v>0</v>
      </c>
    </row>
    <row r="17" spans="1:69" x14ac:dyDescent="0.25">
      <c r="A17" s="9"/>
      <c r="B17" s="10">
        <v>312.43</v>
      </c>
      <c r="C17" s="11" t="s">
        <v>363</v>
      </c>
      <c r="D17" s="44">
        <f>('Total Revenues by County'!D17/'Total Revenues by County'!D$4)</f>
        <v>0</v>
      </c>
      <c r="E17" s="44">
        <f>('Total Revenues by County'!E17/'Total Revenues by County'!E$4)</f>
        <v>0</v>
      </c>
      <c r="F17" s="44">
        <f>('Total Revenues by County'!F17/'Total Revenues by County'!F$4)</f>
        <v>0</v>
      </c>
      <c r="G17" s="44">
        <f>('Total Revenues by County'!G17/'Total Revenues by County'!G$4)</f>
        <v>0</v>
      </c>
      <c r="H17" s="44">
        <f>('Total Revenues by County'!H17/'Total Revenues by County'!H$4)</f>
        <v>0</v>
      </c>
      <c r="I17" s="44">
        <f>('Total Revenues by County'!I17/'Total Revenues by County'!I$4)</f>
        <v>0</v>
      </c>
      <c r="J17" s="44">
        <f>('Total Revenues by County'!J17/'Total Revenues by County'!J$4)</f>
        <v>0</v>
      </c>
      <c r="K17" s="44">
        <f>('Total Revenues by County'!K17/'Total Revenues by County'!K$4)</f>
        <v>0</v>
      </c>
      <c r="L17" s="44">
        <f>('Total Revenues by County'!L17/'Total Revenues by County'!L$4)</f>
        <v>0</v>
      </c>
      <c r="M17" s="44">
        <f>('Total Revenues by County'!M17/'Total Revenues by County'!M$4)</f>
        <v>0</v>
      </c>
      <c r="N17" s="44">
        <f>('Total Revenues by County'!N17/'Total Revenues by County'!N$4)</f>
        <v>0</v>
      </c>
      <c r="O17" s="44">
        <f>('Total Revenues by County'!O17/'Total Revenues by County'!O$4)</f>
        <v>0</v>
      </c>
      <c r="P17" s="44">
        <f>('Total Revenues by County'!P17/'Total Revenues by County'!P$4)</f>
        <v>0</v>
      </c>
      <c r="Q17" s="44">
        <f>('Total Revenues by County'!Q17/'Total Revenues by County'!Q$4)</f>
        <v>0</v>
      </c>
      <c r="R17" s="44">
        <f>('Total Revenues by County'!R17/'Total Revenues by County'!R$4)</f>
        <v>0</v>
      </c>
      <c r="S17" s="44">
        <f>('Total Revenues by County'!S17/'Total Revenues by County'!S$4)</f>
        <v>0</v>
      </c>
      <c r="T17" s="44">
        <f>('Total Revenues by County'!T17/'Total Revenues by County'!T$4)</f>
        <v>0</v>
      </c>
      <c r="U17" s="44">
        <f>('Total Revenues by County'!U17/'Total Revenues by County'!U$4)</f>
        <v>0</v>
      </c>
      <c r="V17" s="44">
        <f>('Total Revenues by County'!V17/'Total Revenues by County'!V$4)</f>
        <v>0</v>
      </c>
      <c r="W17" s="44">
        <f>('Total Revenues by County'!W17/'Total Revenues by County'!W$4)</f>
        <v>0</v>
      </c>
      <c r="X17" s="44">
        <f>('Total Revenues by County'!X17/'Total Revenues by County'!X$4)</f>
        <v>0</v>
      </c>
      <c r="Y17" s="44">
        <f>('Total Revenues by County'!Y17/'Total Revenues by County'!Y$4)</f>
        <v>0</v>
      </c>
      <c r="Z17" s="44">
        <f>('Total Revenues by County'!Z17/'Total Revenues by County'!Z$4)</f>
        <v>0</v>
      </c>
      <c r="AA17" s="44">
        <f>('Total Revenues by County'!AA17/'Total Revenues by County'!AA$4)</f>
        <v>0</v>
      </c>
      <c r="AB17" s="44">
        <f>('Total Revenues by County'!AB17/'Total Revenues by County'!AB$4)</f>
        <v>0</v>
      </c>
      <c r="AC17" s="44">
        <f>('Total Revenues by County'!AC17/'Total Revenues by County'!AC$4)</f>
        <v>0</v>
      </c>
      <c r="AD17" s="44">
        <f>('Total Revenues by County'!AD17/'Total Revenues by County'!AD$4)</f>
        <v>0</v>
      </c>
      <c r="AE17" s="44">
        <f>('Total Revenues by County'!AE17/'Total Revenues by County'!AE$4)</f>
        <v>0</v>
      </c>
      <c r="AF17" s="44">
        <f>('Total Revenues by County'!AF17/'Total Revenues by County'!AF$4)</f>
        <v>0</v>
      </c>
      <c r="AG17" s="44">
        <f>('Total Revenues by County'!AG17/'Total Revenues by County'!AG$4)</f>
        <v>0</v>
      </c>
      <c r="AH17" s="44">
        <f>('Total Revenues by County'!AH17/'Total Revenues by County'!AH$4)</f>
        <v>0</v>
      </c>
      <c r="AI17" s="44">
        <f>('Total Revenues by County'!AI17/'Total Revenues by County'!AI$4)</f>
        <v>0</v>
      </c>
      <c r="AJ17" s="44">
        <f>('Total Revenues by County'!AJ17/'Total Revenues by County'!AJ$4)</f>
        <v>0</v>
      </c>
      <c r="AK17" s="44">
        <f>('Total Revenues by County'!AK17/'Total Revenues by County'!AK$4)</f>
        <v>0</v>
      </c>
      <c r="AL17" s="44">
        <f>('Total Revenues by County'!AL17/'Total Revenues by County'!AL$4)</f>
        <v>0</v>
      </c>
      <c r="AM17" s="44">
        <f>('Total Revenues by County'!AM17/'Total Revenues by County'!AM$4)</f>
        <v>0</v>
      </c>
      <c r="AN17" s="44">
        <f>('Total Revenues by County'!AN17/'Total Revenues by County'!AN$4)</f>
        <v>0</v>
      </c>
      <c r="AO17" s="44">
        <f>('Total Revenues by County'!AO17/'Total Revenues by County'!AO$4)</f>
        <v>0</v>
      </c>
      <c r="AP17" s="44">
        <f>('Total Revenues by County'!AP17/'Total Revenues by County'!AP$4)</f>
        <v>0</v>
      </c>
      <c r="AQ17" s="44">
        <f>('Total Revenues by County'!AQ17/'Total Revenues by County'!AQ$4)</f>
        <v>0</v>
      </c>
      <c r="AR17" s="44">
        <f>('Total Revenues by County'!AR17/'Total Revenues by County'!AR$4)</f>
        <v>0</v>
      </c>
      <c r="AS17" s="44">
        <f>('Total Revenues by County'!AS17/'Total Revenues by County'!AS$4)</f>
        <v>0</v>
      </c>
      <c r="AT17" s="44">
        <f>('Total Revenues by County'!AT17/'Total Revenues by County'!AT$4)</f>
        <v>0</v>
      </c>
      <c r="AU17" s="44">
        <f>('Total Revenues by County'!AU17/'Total Revenues by County'!AU$4)</f>
        <v>0</v>
      </c>
      <c r="AV17" s="44">
        <f>('Total Revenues by County'!AV17/'Total Revenues by County'!AV$4)</f>
        <v>0</v>
      </c>
      <c r="AW17" s="44">
        <f>('Total Revenues by County'!AW17/'Total Revenues by County'!AW$4)</f>
        <v>0</v>
      </c>
      <c r="AX17" s="44">
        <f>('Total Revenues by County'!AX17/'Total Revenues by County'!AX$4)</f>
        <v>0</v>
      </c>
      <c r="AY17" s="44">
        <f>('Total Revenues by County'!AY17/'Total Revenues by County'!AY$4)</f>
        <v>0</v>
      </c>
      <c r="AZ17" s="44">
        <f>('Total Revenues by County'!AZ17/'Total Revenues by County'!AZ$4)</f>
        <v>0</v>
      </c>
      <c r="BA17" s="44">
        <f>('Total Revenues by County'!BA17/'Total Revenues by County'!BA$4)</f>
        <v>0</v>
      </c>
      <c r="BB17" s="44">
        <f>('Total Revenues by County'!BB17/'Total Revenues by County'!BB$4)</f>
        <v>0</v>
      </c>
      <c r="BC17" s="44">
        <f>('Total Revenues by County'!BC17/'Total Revenues by County'!BC$4)</f>
        <v>0</v>
      </c>
      <c r="BD17" s="44">
        <f>('Total Revenues by County'!BD17/'Total Revenues by County'!BD$4)</f>
        <v>0</v>
      </c>
      <c r="BE17" s="44">
        <f>('Total Revenues by County'!BE17/'Total Revenues by County'!BE$4)</f>
        <v>0</v>
      </c>
      <c r="BF17" s="44">
        <f>('Total Revenues by County'!BF17/'Total Revenues by County'!BF$4)</f>
        <v>0</v>
      </c>
      <c r="BG17" s="44">
        <f>('Total Revenues by County'!BG17/'Total Revenues by County'!BG$4)</f>
        <v>0</v>
      </c>
      <c r="BH17" s="44">
        <f>('Total Revenues by County'!BH17/'Total Revenues by County'!BH$4)</f>
        <v>0</v>
      </c>
      <c r="BI17" s="44">
        <f>('Total Revenues by County'!BI17/'Total Revenues by County'!BI$4)</f>
        <v>0</v>
      </c>
      <c r="BJ17" s="44">
        <f>('Total Revenues by County'!BJ17/'Total Revenues by County'!BJ$4)</f>
        <v>0</v>
      </c>
      <c r="BK17" s="44">
        <f>('Total Revenues by County'!BK17/'Total Revenues by County'!BK$4)</f>
        <v>0</v>
      </c>
      <c r="BL17" s="44">
        <f>('Total Revenues by County'!BL17/'Total Revenues by County'!BL$4)</f>
        <v>0</v>
      </c>
      <c r="BM17" s="44">
        <f>('Total Revenues by County'!BM17/'Total Revenues by County'!BM$4)</f>
        <v>0</v>
      </c>
      <c r="BN17" s="44">
        <f>('Total Revenues by County'!BN17/'Total Revenues by County'!BN$4)</f>
        <v>0</v>
      </c>
      <c r="BO17" s="44">
        <f>('Total Revenues by County'!BO17/'Total Revenues by County'!BO$4)</f>
        <v>0</v>
      </c>
      <c r="BP17" s="44">
        <f>('Total Revenues by County'!BP17/'Total Revenues by County'!BP$4)</f>
        <v>0</v>
      </c>
      <c r="BQ17" s="13">
        <f>('Total Revenues by County'!BQ17/'Total Revenues by County'!BQ$4)</f>
        <v>0</v>
      </c>
    </row>
    <row r="18" spans="1:69" x14ac:dyDescent="0.25">
      <c r="A18" s="9"/>
      <c r="B18" s="10">
        <v>312.51</v>
      </c>
      <c r="C18" s="11" t="s">
        <v>364</v>
      </c>
      <c r="D18" s="44">
        <f>('Total Revenues by County'!D18/'Total Revenues by County'!D$4)</f>
        <v>0</v>
      </c>
      <c r="E18" s="44">
        <f>('Total Revenues by County'!E18/'Total Revenues by County'!E$4)</f>
        <v>0</v>
      </c>
      <c r="F18" s="44">
        <f>('Total Revenues by County'!F18/'Total Revenues by County'!F$4)</f>
        <v>0</v>
      </c>
      <c r="G18" s="44">
        <f>('Total Revenues by County'!G18/'Total Revenues by County'!G$4)</f>
        <v>0</v>
      </c>
      <c r="H18" s="44">
        <f>('Total Revenues by County'!H18/'Total Revenues by County'!H$4)</f>
        <v>0</v>
      </c>
      <c r="I18" s="44">
        <f>('Total Revenues by County'!I18/'Total Revenues by County'!I$4)</f>
        <v>0</v>
      </c>
      <c r="J18" s="44">
        <f>('Total Revenues by County'!J18/'Total Revenues by County'!J$4)</f>
        <v>0</v>
      </c>
      <c r="K18" s="44">
        <f>('Total Revenues by County'!K18/'Total Revenues by County'!K$4)</f>
        <v>0</v>
      </c>
      <c r="L18" s="44">
        <f>('Total Revenues by County'!L18/'Total Revenues by County'!L$4)</f>
        <v>0</v>
      </c>
      <c r="M18" s="44">
        <f>('Total Revenues by County'!M18/'Total Revenues by County'!M$4)</f>
        <v>0</v>
      </c>
      <c r="N18" s="44">
        <f>('Total Revenues by County'!N18/'Total Revenues by County'!N$4)</f>
        <v>0</v>
      </c>
      <c r="O18" s="44">
        <f>('Total Revenues by County'!O18/'Total Revenues by County'!O$4)</f>
        <v>0</v>
      </c>
      <c r="P18" s="44">
        <f>('Total Revenues by County'!P18/'Total Revenues by County'!P$4)</f>
        <v>0</v>
      </c>
      <c r="Q18" s="44">
        <f>('Total Revenues by County'!Q18/'Total Revenues by County'!Q$4)</f>
        <v>0</v>
      </c>
      <c r="R18" s="44">
        <f>('Total Revenues by County'!R18/'Total Revenues by County'!R$4)</f>
        <v>0</v>
      </c>
      <c r="S18" s="44">
        <f>('Total Revenues by County'!S18/'Total Revenues by County'!S$4)</f>
        <v>0</v>
      </c>
      <c r="T18" s="44">
        <f>('Total Revenues by County'!T18/'Total Revenues by County'!T$4)</f>
        <v>0</v>
      </c>
      <c r="U18" s="44">
        <f>('Total Revenues by County'!U18/'Total Revenues by County'!U$4)</f>
        <v>0</v>
      </c>
      <c r="V18" s="44">
        <f>('Total Revenues by County'!V18/'Total Revenues by County'!V$4)</f>
        <v>0</v>
      </c>
      <c r="W18" s="44">
        <f>('Total Revenues by County'!W18/'Total Revenues by County'!W$4)</f>
        <v>0</v>
      </c>
      <c r="X18" s="44">
        <f>('Total Revenues by County'!X18/'Total Revenues by County'!X$4)</f>
        <v>0</v>
      </c>
      <c r="Y18" s="44">
        <f>('Total Revenues by County'!Y18/'Total Revenues by County'!Y$4)</f>
        <v>0</v>
      </c>
      <c r="Z18" s="44">
        <f>('Total Revenues by County'!Z18/'Total Revenues by County'!Z$4)</f>
        <v>0</v>
      </c>
      <c r="AA18" s="44">
        <f>('Total Revenues by County'!AA18/'Total Revenues by County'!AA$4)</f>
        <v>0</v>
      </c>
      <c r="AB18" s="44">
        <f>('Total Revenues by County'!AB18/'Total Revenues by County'!AB$4)</f>
        <v>0</v>
      </c>
      <c r="AC18" s="44">
        <f>('Total Revenues by County'!AC18/'Total Revenues by County'!AC$4)</f>
        <v>0</v>
      </c>
      <c r="AD18" s="44">
        <f>('Total Revenues by County'!AD18/'Total Revenues by County'!AD$4)</f>
        <v>0</v>
      </c>
      <c r="AE18" s="44">
        <f>('Total Revenues by County'!AE18/'Total Revenues by County'!AE$4)</f>
        <v>0</v>
      </c>
      <c r="AF18" s="44">
        <f>('Total Revenues by County'!AF18/'Total Revenues by County'!AF$4)</f>
        <v>0</v>
      </c>
      <c r="AG18" s="44">
        <f>('Total Revenues by County'!AG18/'Total Revenues by County'!AG$4)</f>
        <v>0</v>
      </c>
      <c r="AH18" s="44">
        <f>('Total Revenues by County'!AH18/'Total Revenues by County'!AH$4)</f>
        <v>0</v>
      </c>
      <c r="AI18" s="44">
        <f>('Total Revenues by County'!AI18/'Total Revenues by County'!AI$4)</f>
        <v>0</v>
      </c>
      <c r="AJ18" s="44">
        <f>('Total Revenues by County'!AJ18/'Total Revenues by County'!AJ$4)</f>
        <v>0</v>
      </c>
      <c r="AK18" s="44">
        <f>('Total Revenues by County'!AK18/'Total Revenues by County'!AK$4)</f>
        <v>0</v>
      </c>
      <c r="AL18" s="44">
        <f>('Total Revenues by County'!AL18/'Total Revenues by County'!AL$4)</f>
        <v>0</v>
      </c>
      <c r="AM18" s="44">
        <f>('Total Revenues by County'!AM18/'Total Revenues by County'!AM$4)</f>
        <v>0</v>
      </c>
      <c r="AN18" s="44">
        <f>('Total Revenues by County'!AN18/'Total Revenues by County'!AN$4)</f>
        <v>0</v>
      </c>
      <c r="AO18" s="44">
        <f>('Total Revenues by County'!AO18/'Total Revenues by County'!AO$4)</f>
        <v>0</v>
      </c>
      <c r="AP18" s="44">
        <f>('Total Revenues by County'!AP18/'Total Revenues by County'!AP$4)</f>
        <v>0</v>
      </c>
      <c r="AQ18" s="44">
        <f>('Total Revenues by County'!AQ18/'Total Revenues by County'!AQ$4)</f>
        <v>0</v>
      </c>
      <c r="AR18" s="44">
        <f>('Total Revenues by County'!AR18/'Total Revenues by County'!AR$4)</f>
        <v>0</v>
      </c>
      <c r="AS18" s="44">
        <f>('Total Revenues by County'!AS18/'Total Revenues by County'!AS$4)</f>
        <v>0</v>
      </c>
      <c r="AT18" s="44">
        <f>('Total Revenues by County'!AT18/'Total Revenues by County'!AT$4)</f>
        <v>0</v>
      </c>
      <c r="AU18" s="44">
        <f>('Total Revenues by County'!AU18/'Total Revenues by County'!AU$4)</f>
        <v>0</v>
      </c>
      <c r="AV18" s="44">
        <f>('Total Revenues by County'!AV18/'Total Revenues by County'!AV$4)</f>
        <v>0</v>
      </c>
      <c r="AW18" s="44">
        <f>('Total Revenues by County'!AW18/'Total Revenues by County'!AW$4)</f>
        <v>0</v>
      </c>
      <c r="AX18" s="44">
        <f>('Total Revenues by County'!AX18/'Total Revenues by County'!AX$4)</f>
        <v>0</v>
      </c>
      <c r="AY18" s="44">
        <f>('Total Revenues by County'!AY18/'Total Revenues by County'!AY$4)</f>
        <v>0</v>
      </c>
      <c r="AZ18" s="44">
        <f>('Total Revenues by County'!AZ18/'Total Revenues by County'!AZ$4)</f>
        <v>0</v>
      </c>
      <c r="BA18" s="44">
        <f>('Total Revenues by County'!BA18/'Total Revenues by County'!BA$4)</f>
        <v>0</v>
      </c>
      <c r="BB18" s="44">
        <f>('Total Revenues by County'!BB18/'Total Revenues by County'!BB$4)</f>
        <v>0</v>
      </c>
      <c r="BC18" s="44">
        <f>('Total Revenues by County'!BC18/'Total Revenues by County'!BC$4)</f>
        <v>0</v>
      </c>
      <c r="BD18" s="44">
        <f>('Total Revenues by County'!BD18/'Total Revenues by County'!BD$4)</f>
        <v>0</v>
      </c>
      <c r="BE18" s="44">
        <f>('Total Revenues by County'!BE18/'Total Revenues by County'!BE$4)</f>
        <v>0</v>
      </c>
      <c r="BF18" s="44">
        <f>('Total Revenues by County'!BF18/'Total Revenues by County'!BF$4)</f>
        <v>0</v>
      </c>
      <c r="BG18" s="44">
        <f>('Total Revenues by County'!BG18/'Total Revenues by County'!BG$4)</f>
        <v>0</v>
      </c>
      <c r="BH18" s="44">
        <f>('Total Revenues by County'!BH18/'Total Revenues by County'!BH$4)</f>
        <v>0</v>
      </c>
      <c r="BI18" s="44">
        <f>('Total Revenues by County'!BI18/'Total Revenues by County'!BI$4)</f>
        <v>0</v>
      </c>
      <c r="BJ18" s="44">
        <f>('Total Revenues by County'!BJ18/'Total Revenues by County'!BJ$4)</f>
        <v>0</v>
      </c>
      <c r="BK18" s="44">
        <f>('Total Revenues by County'!BK18/'Total Revenues by County'!BK$4)</f>
        <v>0</v>
      </c>
      <c r="BL18" s="44">
        <f>('Total Revenues by County'!BL18/'Total Revenues by County'!BL$4)</f>
        <v>0</v>
      </c>
      <c r="BM18" s="44">
        <f>('Total Revenues by County'!BM18/'Total Revenues by County'!BM$4)</f>
        <v>0</v>
      </c>
      <c r="BN18" s="44">
        <f>('Total Revenues by County'!BN18/'Total Revenues by County'!BN$4)</f>
        <v>0</v>
      </c>
      <c r="BO18" s="44">
        <f>('Total Revenues by County'!BO18/'Total Revenues by County'!BO$4)</f>
        <v>0</v>
      </c>
      <c r="BP18" s="44">
        <f>('Total Revenues by County'!BP18/'Total Revenues by County'!BP$4)</f>
        <v>0</v>
      </c>
      <c r="BQ18" s="13">
        <f>('Total Revenues by County'!BQ18/'Total Revenues by County'!BQ$4)</f>
        <v>0</v>
      </c>
    </row>
    <row r="19" spans="1:69" x14ac:dyDescent="0.25">
      <c r="A19" s="9"/>
      <c r="B19" s="10">
        <v>312.52</v>
      </c>
      <c r="C19" s="11" t="s">
        <v>365</v>
      </c>
      <c r="D19" s="44">
        <f>('Total Revenues by County'!D19/'Total Revenues by County'!D$4)</f>
        <v>0</v>
      </c>
      <c r="E19" s="44">
        <f>('Total Revenues by County'!E19/'Total Revenues by County'!E$4)</f>
        <v>0</v>
      </c>
      <c r="F19" s="44">
        <f>('Total Revenues by County'!F19/'Total Revenues by County'!F$4)</f>
        <v>0</v>
      </c>
      <c r="G19" s="44">
        <f>('Total Revenues by County'!G19/'Total Revenues by County'!G$4)</f>
        <v>0</v>
      </c>
      <c r="H19" s="44">
        <f>('Total Revenues by County'!H19/'Total Revenues by County'!H$4)</f>
        <v>0</v>
      </c>
      <c r="I19" s="44">
        <f>('Total Revenues by County'!I19/'Total Revenues by County'!I$4)</f>
        <v>0</v>
      </c>
      <c r="J19" s="44">
        <f>('Total Revenues by County'!J19/'Total Revenues by County'!J$4)</f>
        <v>0</v>
      </c>
      <c r="K19" s="44">
        <f>('Total Revenues by County'!K19/'Total Revenues by County'!K$4)</f>
        <v>0</v>
      </c>
      <c r="L19" s="44">
        <f>('Total Revenues by County'!L19/'Total Revenues by County'!L$4)</f>
        <v>0</v>
      </c>
      <c r="M19" s="44">
        <f>('Total Revenues by County'!M19/'Total Revenues by County'!M$4)</f>
        <v>0</v>
      </c>
      <c r="N19" s="44">
        <f>('Total Revenues by County'!N19/'Total Revenues by County'!N$4)</f>
        <v>0</v>
      </c>
      <c r="O19" s="44">
        <f>('Total Revenues by County'!O19/'Total Revenues by County'!O$4)</f>
        <v>0</v>
      </c>
      <c r="P19" s="44">
        <f>('Total Revenues by County'!P19/'Total Revenues by County'!P$4)</f>
        <v>0</v>
      </c>
      <c r="Q19" s="44">
        <f>('Total Revenues by County'!Q19/'Total Revenues by County'!Q$4)</f>
        <v>0</v>
      </c>
      <c r="R19" s="44">
        <f>('Total Revenues by County'!R19/'Total Revenues by County'!R$4)</f>
        <v>0</v>
      </c>
      <c r="S19" s="44">
        <f>('Total Revenues by County'!S19/'Total Revenues by County'!S$4)</f>
        <v>0</v>
      </c>
      <c r="T19" s="44">
        <f>('Total Revenues by County'!T19/'Total Revenues by County'!T$4)</f>
        <v>0</v>
      </c>
      <c r="U19" s="44">
        <f>('Total Revenues by County'!U19/'Total Revenues by County'!U$4)</f>
        <v>0</v>
      </c>
      <c r="V19" s="44">
        <f>('Total Revenues by County'!V19/'Total Revenues by County'!V$4)</f>
        <v>0</v>
      </c>
      <c r="W19" s="44">
        <f>('Total Revenues by County'!W19/'Total Revenues by County'!W$4)</f>
        <v>0</v>
      </c>
      <c r="X19" s="44">
        <f>('Total Revenues by County'!X19/'Total Revenues by County'!X$4)</f>
        <v>0</v>
      </c>
      <c r="Y19" s="44">
        <f>('Total Revenues by County'!Y19/'Total Revenues by County'!Y$4)</f>
        <v>0</v>
      </c>
      <c r="Z19" s="44">
        <f>('Total Revenues by County'!Z19/'Total Revenues by County'!Z$4)</f>
        <v>0</v>
      </c>
      <c r="AA19" s="44">
        <f>('Total Revenues by County'!AA19/'Total Revenues by County'!AA$4)</f>
        <v>0</v>
      </c>
      <c r="AB19" s="44">
        <f>('Total Revenues by County'!AB19/'Total Revenues by County'!AB$4)</f>
        <v>0</v>
      </c>
      <c r="AC19" s="44">
        <f>('Total Revenues by County'!AC19/'Total Revenues by County'!AC$4)</f>
        <v>0</v>
      </c>
      <c r="AD19" s="44">
        <f>('Total Revenues by County'!AD19/'Total Revenues by County'!AD$4)</f>
        <v>0</v>
      </c>
      <c r="AE19" s="44">
        <f>('Total Revenues by County'!AE19/'Total Revenues by County'!AE$4)</f>
        <v>0</v>
      </c>
      <c r="AF19" s="44">
        <f>('Total Revenues by County'!AF19/'Total Revenues by County'!AF$4)</f>
        <v>0</v>
      </c>
      <c r="AG19" s="44">
        <f>('Total Revenues by County'!AG19/'Total Revenues by County'!AG$4)</f>
        <v>0</v>
      </c>
      <c r="AH19" s="44">
        <f>('Total Revenues by County'!AH19/'Total Revenues by County'!AH$4)</f>
        <v>0</v>
      </c>
      <c r="AI19" s="44">
        <f>('Total Revenues by County'!AI19/'Total Revenues by County'!AI$4)</f>
        <v>0</v>
      </c>
      <c r="AJ19" s="44">
        <f>('Total Revenues by County'!AJ19/'Total Revenues by County'!AJ$4)</f>
        <v>0</v>
      </c>
      <c r="AK19" s="44">
        <f>('Total Revenues by County'!AK19/'Total Revenues by County'!AK$4)</f>
        <v>0</v>
      </c>
      <c r="AL19" s="44">
        <f>('Total Revenues by County'!AL19/'Total Revenues by County'!AL$4)</f>
        <v>0</v>
      </c>
      <c r="AM19" s="44">
        <f>('Total Revenues by County'!AM19/'Total Revenues by County'!AM$4)</f>
        <v>0</v>
      </c>
      <c r="AN19" s="44">
        <f>('Total Revenues by County'!AN19/'Total Revenues by County'!AN$4)</f>
        <v>0</v>
      </c>
      <c r="AO19" s="44">
        <f>('Total Revenues by County'!AO19/'Total Revenues by County'!AO$4)</f>
        <v>0</v>
      </c>
      <c r="AP19" s="44">
        <f>('Total Revenues by County'!AP19/'Total Revenues by County'!AP$4)</f>
        <v>0</v>
      </c>
      <c r="AQ19" s="44">
        <f>('Total Revenues by County'!AQ19/'Total Revenues by County'!AQ$4)</f>
        <v>0</v>
      </c>
      <c r="AR19" s="44">
        <f>('Total Revenues by County'!AR19/'Total Revenues by County'!AR$4)</f>
        <v>0</v>
      </c>
      <c r="AS19" s="44">
        <f>('Total Revenues by County'!AS19/'Total Revenues by County'!AS$4)</f>
        <v>0</v>
      </c>
      <c r="AT19" s="44">
        <f>('Total Revenues by County'!AT19/'Total Revenues by County'!AT$4)</f>
        <v>0</v>
      </c>
      <c r="AU19" s="44">
        <f>('Total Revenues by County'!AU19/'Total Revenues by County'!AU$4)</f>
        <v>0</v>
      </c>
      <c r="AV19" s="44">
        <f>('Total Revenues by County'!AV19/'Total Revenues by County'!AV$4)</f>
        <v>0</v>
      </c>
      <c r="AW19" s="44">
        <f>('Total Revenues by County'!AW19/'Total Revenues by County'!AW$4)</f>
        <v>0</v>
      </c>
      <c r="AX19" s="44">
        <f>('Total Revenues by County'!AX19/'Total Revenues by County'!AX$4)</f>
        <v>0</v>
      </c>
      <c r="AY19" s="44">
        <f>('Total Revenues by County'!AY19/'Total Revenues by County'!AY$4)</f>
        <v>0</v>
      </c>
      <c r="AZ19" s="44">
        <f>('Total Revenues by County'!AZ19/'Total Revenues by County'!AZ$4)</f>
        <v>0</v>
      </c>
      <c r="BA19" s="44">
        <f>('Total Revenues by County'!BA19/'Total Revenues by County'!BA$4)</f>
        <v>0</v>
      </c>
      <c r="BB19" s="44">
        <f>('Total Revenues by County'!BB19/'Total Revenues by County'!BB$4)</f>
        <v>0</v>
      </c>
      <c r="BC19" s="44">
        <f>('Total Revenues by County'!BC19/'Total Revenues by County'!BC$4)</f>
        <v>0</v>
      </c>
      <c r="BD19" s="44">
        <f>('Total Revenues by County'!BD19/'Total Revenues by County'!BD$4)</f>
        <v>0</v>
      </c>
      <c r="BE19" s="44">
        <f>('Total Revenues by County'!BE19/'Total Revenues by County'!BE$4)</f>
        <v>0</v>
      </c>
      <c r="BF19" s="44">
        <f>('Total Revenues by County'!BF19/'Total Revenues by County'!BF$4)</f>
        <v>0</v>
      </c>
      <c r="BG19" s="44">
        <f>('Total Revenues by County'!BG19/'Total Revenues by County'!BG$4)</f>
        <v>0</v>
      </c>
      <c r="BH19" s="44">
        <f>('Total Revenues by County'!BH19/'Total Revenues by County'!BH$4)</f>
        <v>0</v>
      </c>
      <c r="BI19" s="44">
        <f>('Total Revenues by County'!BI19/'Total Revenues by County'!BI$4)</f>
        <v>0</v>
      </c>
      <c r="BJ19" s="44">
        <f>('Total Revenues by County'!BJ19/'Total Revenues by County'!BJ$4)</f>
        <v>0</v>
      </c>
      <c r="BK19" s="44">
        <f>('Total Revenues by County'!BK19/'Total Revenues by County'!BK$4)</f>
        <v>0</v>
      </c>
      <c r="BL19" s="44">
        <f>('Total Revenues by County'!BL19/'Total Revenues by County'!BL$4)</f>
        <v>0</v>
      </c>
      <c r="BM19" s="44">
        <f>('Total Revenues by County'!BM19/'Total Revenues by County'!BM$4)</f>
        <v>0</v>
      </c>
      <c r="BN19" s="44">
        <f>('Total Revenues by County'!BN19/'Total Revenues by County'!BN$4)</f>
        <v>0</v>
      </c>
      <c r="BO19" s="44">
        <f>('Total Revenues by County'!BO19/'Total Revenues by County'!BO$4)</f>
        <v>0</v>
      </c>
      <c r="BP19" s="44">
        <f>('Total Revenues by County'!BP19/'Total Revenues by County'!BP$4)</f>
        <v>0</v>
      </c>
      <c r="BQ19" s="13">
        <f>('Total Revenues by County'!BQ19/'Total Revenues by County'!BQ$4)</f>
        <v>0</v>
      </c>
    </row>
    <row r="20" spans="1:69" x14ac:dyDescent="0.25">
      <c r="A20" s="9"/>
      <c r="B20" s="10">
        <v>312.61</v>
      </c>
      <c r="C20" s="11" t="s">
        <v>307</v>
      </c>
      <c r="D20" s="44">
        <f>('Total Revenues by County'!D20/'Total Revenues by County'!D$4)</f>
        <v>0</v>
      </c>
      <c r="E20" s="44">
        <f>('Total Revenues by County'!E20/'Total Revenues by County'!E$4)</f>
        <v>0</v>
      </c>
      <c r="F20" s="44">
        <f>('Total Revenues by County'!F20/'Total Revenues by County'!F$4)</f>
        <v>0</v>
      </c>
      <c r="G20" s="44">
        <f>('Total Revenues by County'!G20/'Total Revenues by County'!G$4)</f>
        <v>0</v>
      </c>
      <c r="H20" s="44">
        <f>('Total Revenues by County'!H20/'Total Revenues by County'!H$4)</f>
        <v>0</v>
      </c>
      <c r="I20" s="44">
        <f>('Total Revenues by County'!I20/'Total Revenues by County'!I$4)</f>
        <v>0</v>
      </c>
      <c r="J20" s="44">
        <f>('Total Revenues by County'!J20/'Total Revenues by County'!J$4)</f>
        <v>0</v>
      </c>
      <c r="K20" s="44">
        <f>('Total Revenues by County'!K20/'Total Revenues by County'!K$4)</f>
        <v>0</v>
      </c>
      <c r="L20" s="44">
        <f>('Total Revenues by County'!L20/'Total Revenues by County'!L$4)</f>
        <v>0</v>
      </c>
      <c r="M20" s="44">
        <f>('Total Revenues by County'!M20/'Total Revenues by County'!M$4)</f>
        <v>0</v>
      </c>
      <c r="N20" s="44">
        <f>('Total Revenues by County'!N20/'Total Revenues by County'!N$4)</f>
        <v>0</v>
      </c>
      <c r="O20" s="44">
        <f>('Total Revenues by County'!O20/'Total Revenues by County'!O$4)</f>
        <v>0</v>
      </c>
      <c r="P20" s="44">
        <f>('Total Revenues by County'!P20/'Total Revenues by County'!P$4)</f>
        <v>0</v>
      </c>
      <c r="Q20" s="44">
        <f>('Total Revenues by County'!Q20/'Total Revenues by County'!Q$4)</f>
        <v>0</v>
      </c>
      <c r="R20" s="44">
        <f>('Total Revenues by County'!R20/'Total Revenues by County'!R$4)</f>
        <v>0</v>
      </c>
      <c r="S20" s="44">
        <f>('Total Revenues by County'!S20/'Total Revenues by County'!S$4)</f>
        <v>0</v>
      </c>
      <c r="T20" s="44">
        <f>('Total Revenues by County'!T20/'Total Revenues by County'!T$4)</f>
        <v>0</v>
      </c>
      <c r="U20" s="44">
        <f>('Total Revenues by County'!U20/'Total Revenues by County'!U$4)</f>
        <v>0</v>
      </c>
      <c r="V20" s="44">
        <f>('Total Revenues by County'!V20/'Total Revenues by County'!V$4)</f>
        <v>0</v>
      </c>
      <c r="W20" s="44">
        <f>('Total Revenues by County'!W20/'Total Revenues by County'!W$4)</f>
        <v>0</v>
      </c>
      <c r="X20" s="44">
        <f>('Total Revenues by County'!X20/'Total Revenues by County'!X$4)</f>
        <v>0</v>
      </c>
      <c r="Y20" s="44">
        <f>('Total Revenues by County'!Y20/'Total Revenues by County'!Y$4)</f>
        <v>0</v>
      </c>
      <c r="Z20" s="44">
        <f>('Total Revenues by County'!Z20/'Total Revenues by County'!Z$4)</f>
        <v>0</v>
      </c>
      <c r="AA20" s="44">
        <f>('Total Revenues by County'!AA20/'Total Revenues by County'!AA$4)</f>
        <v>0</v>
      </c>
      <c r="AB20" s="44">
        <f>('Total Revenues by County'!AB20/'Total Revenues by County'!AB$4)</f>
        <v>0</v>
      </c>
      <c r="AC20" s="44">
        <f>('Total Revenues by County'!AC20/'Total Revenues by County'!AC$4)</f>
        <v>0</v>
      </c>
      <c r="AD20" s="44">
        <f>('Total Revenues by County'!AD20/'Total Revenues by County'!AD$4)</f>
        <v>0</v>
      </c>
      <c r="AE20" s="44">
        <f>('Total Revenues by County'!AE20/'Total Revenues by County'!AE$4)</f>
        <v>0</v>
      </c>
      <c r="AF20" s="44">
        <f>('Total Revenues by County'!AF20/'Total Revenues by County'!AF$4)</f>
        <v>0</v>
      </c>
      <c r="AG20" s="44">
        <f>('Total Revenues by County'!AG20/'Total Revenues by County'!AG$4)</f>
        <v>0</v>
      </c>
      <c r="AH20" s="44">
        <f>('Total Revenues by County'!AH20/'Total Revenues by County'!AH$4)</f>
        <v>0</v>
      </c>
      <c r="AI20" s="44">
        <f>('Total Revenues by County'!AI20/'Total Revenues by County'!AI$4)</f>
        <v>0</v>
      </c>
      <c r="AJ20" s="44">
        <f>('Total Revenues by County'!AJ20/'Total Revenues by County'!AJ$4)</f>
        <v>0</v>
      </c>
      <c r="AK20" s="44">
        <f>('Total Revenues by County'!AK20/'Total Revenues by County'!AK$4)</f>
        <v>0</v>
      </c>
      <c r="AL20" s="44">
        <f>('Total Revenues by County'!AL20/'Total Revenues by County'!AL$4)</f>
        <v>0</v>
      </c>
      <c r="AM20" s="44">
        <f>('Total Revenues by County'!AM20/'Total Revenues by County'!AM$4)</f>
        <v>0</v>
      </c>
      <c r="AN20" s="44">
        <f>('Total Revenues by County'!AN20/'Total Revenues by County'!AN$4)</f>
        <v>0</v>
      </c>
      <c r="AO20" s="44">
        <f>('Total Revenues by County'!AO20/'Total Revenues by County'!AO$4)</f>
        <v>0</v>
      </c>
      <c r="AP20" s="44">
        <f>('Total Revenues by County'!AP20/'Total Revenues by County'!AP$4)</f>
        <v>0</v>
      </c>
      <c r="AQ20" s="44">
        <f>('Total Revenues by County'!AQ20/'Total Revenues by County'!AQ$4)</f>
        <v>0</v>
      </c>
      <c r="AR20" s="44">
        <f>('Total Revenues by County'!AR20/'Total Revenues by County'!AR$4)</f>
        <v>0</v>
      </c>
      <c r="AS20" s="44">
        <f>('Total Revenues by County'!AS20/'Total Revenues by County'!AS$4)</f>
        <v>316.07748173043728</v>
      </c>
      <c r="AT20" s="44">
        <f>('Total Revenues by County'!AT20/'Total Revenues by County'!AT$4)</f>
        <v>0</v>
      </c>
      <c r="AU20" s="44">
        <f>('Total Revenues by County'!AU20/'Total Revenues by County'!AU$4)</f>
        <v>0</v>
      </c>
      <c r="AV20" s="44">
        <f>('Total Revenues by County'!AV20/'Total Revenues by County'!AV$4)</f>
        <v>0</v>
      </c>
      <c r="AW20" s="44">
        <f>('Total Revenues by County'!AW20/'Total Revenues by County'!AW$4)</f>
        <v>0</v>
      </c>
      <c r="AX20" s="44">
        <f>('Total Revenues by County'!AX20/'Total Revenues by County'!AX$4)</f>
        <v>0</v>
      </c>
      <c r="AY20" s="44">
        <f>('Total Revenues by County'!AY20/'Total Revenues by County'!AY$4)</f>
        <v>0</v>
      </c>
      <c r="AZ20" s="44">
        <f>('Total Revenues by County'!AZ20/'Total Revenues by County'!AZ$4)</f>
        <v>0</v>
      </c>
      <c r="BA20" s="44">
        <f>('Total Revenues by County'!BA20/'Total Revenues by County'!BA$4)</f>
        <v>0</v>
      </c>
      <c r="BB20" s="44">
        <f>('Total Revenues by County'!BB20/'Total Revenues by County'!BB$4)</f>
        <v>0</v>
      </c>
      <c r="BC20" s="44">
        <f>('Total Revenues by County'!BC20/'Total Revenues by County'!BC$4)</f>
        <v>0</v>
      </c>
      <c r="BD20" s="44">
        <f>('Total Revenues by County'!BD20/'Total Revenues by County'!BD$4)</f>
        <v>0</v>
      </c>
      <c r="BE20" s="44">
        <f>('Total Revenues by County'!BE20/'Total Revenues by County'!BE$4)</f>
        <v>0</v>
      </c>
      <c r="BF20" s="44">
        <f>('Total Revenues by County'!BF20/'Total Revenues by County'!BF$4)</f>
        <v>0</v>
      </c>
      <c r="BG20" s="44">
        <f>('Total Revenues by County'!BG20/'Total Revenues by County'!BG$4)</f>
        <v>0</v>
      </c>
      <c r="BH20" s="44">
        <f>('Total Revenues by County'!BH20/'Total Revenues by County'!BH$4)</f>
        <v>0</v>
      </c>
      <c r="BI20" s="44">
        <f>('Total Revenues by County'!BI20/'Total Revenues by County'!BI$4)</f>
        <v>0</v>
      </c>
      <c r="BJ20" s="44">
        <f>('Total Revenues by County'!BJ20/'Total Revenues by County'!BJ$4)</f>
        <v>0</v>
      </c>
      <c r="BK20" s="44">
        <f>('Total Revenues by County'!BK20/'Total Revenues by County'!BK$4)</f>
        <v>0</v>
      </c>
      <c r="BL20" s="44">
        <f>('Total Revenues by County'!BL20/'Total Revenues by County'!BL$4)</f>
        <v>0</v>
      </c>
      <c r="BM20" s="44">
        <f>('Total Revenues by County'!BM20/'Total Revenues by County'!BM$4)</f>
        <v>0</v>
      </c>
      <c r="BN20" s="44">
        <f>('Total Revenues by County'!BN20/'Total Revenues by County'!BN$4)</f>
        <v>0</v>
      </c>
      <c r="BO20" s="44">
        <f>('Total Revenues by County'!BO20/'Total Revenues by County'!BO$4)</f>
        <v>0</v>
      </c>
      <c r="BP20" s="44">
        <f>('Total Revenues by County'!BP20/'Total Revenues by County'!BP$4)</f>
        <v>0</v>
      </c>
      <c r="BQ20" s="13">
        <f>('Total Revenues by County'!BQ20/'Total Revenues by County'!BQ$4)</f>
        <v>0</v>
      </c>
    </row>
    <row r="21" spans="1:69" x14ac:dyDescent="0.25">
      <c r="A21" s="9"/>
      <c r="B21" s="10">
        <v>312.62</v>
      </c>
      <c r="C21" s="11" t="s">
        <v>308</v>
      </c>
      <c r="D21" s="44">
        <f>('Total Revenues by County'!D21/'Total Revenues by County'!D$4)</f>
        <v>0</v>
      </c>
      <c r="E21" s="44">
        <f>('Total Revenues by County'!E21/'Total Revenues by County'!E$4)</f>
        <v>0</v>
      </c>
      <c r="F21" s="44">
        <f>('Total Revenues by County'!F21/'Total Revenues by County'!F$4)</f>
        <v>0</v>
      </c>
      <c r="G21" s="44">
        <f>('Total Revenues by County'!G21/'Total Revenues by County'!G$4)</f>
        <v>0</v>
      </c>
      <c r="H21" s="44">
        <f>('Total Revenues by County'!H21/'Total Revenues by County'!H$4)</f>
        <v>0</v>
      </c>
      <c r="I21" s="44">
        <f>('Total Revenues by County'!I21/'Total Revenues by County'!I$4)</f>
        <v>258.34762244051723</v>
      </c>
      <c r="J21" s="44">
        <f>('Total Revenues by County'!J21/'Total Revenues by County'!J$4)</f>
        <v>0</v>
      </c>
      <c r="K21" s="44">
        <f>('Total Revenues by County'!K21/'Total Revenues by County'!K$4)</f>
        <v>0</v>
      </c>
      <c r="L21" s="44">
        <f>('Total Revenues by County'!L21/'Total Revenues by County'!L$4)</f>
        <v>0</v>
      </c>
      <c r="M21" s="44">
        <f>('Total Revenues by County'!M21/'Total Revenues by County'!M$4)</f>
        <v>0</v>
      </c>
      <c r="N21" s="44">
        <f>('Total Revenues by County'!N21/'Total Revenues by County'!N$4)</f>
        <v>0</v>
      </c>
      <c r="O21" s="44">
        <f>('Total Revenues by County'!O21/'Total Revenues by County'!O$4)</f>
        <v>0</v>
      </c>
      <c r="P21" s="44">
        <f>('Total Revenues by County'!P21/'Total Revenues by County'!P$4)</f>
        <v>0</v>
      </c>
      <c r="Q21" s="44">
        <f>('Total Revenues by County'!Q21/'Total Revenues by County'!Q$4)</f>
        <v>0</v>
      </c>
      <c r="R21" s="44">
        <f>('Total Revenues by County'!R21/'Total Revenues by County'!R$4)</f>
        <v>0</v>
      </c>
      <c r="S21" s="44">
        <f>('Total Revenues by County'!S21/'Total Revenues by County'!S$4)</f>
        <v>0</v>
      </c>
      <c r="T21" s="44">
        <f>('Total Revenues by County'!T21/'Total Revenues by County'!T$4)</f>
        <v>0</v>
      </c>
      <c r="U21" s="44">
        <f>('Total Revenues by County'!U21/'Total Revenues by County'!U$4)</f>
        <v>0</v>
      </c>
      <c r="V21" s="44">
        <f>('Total Revenues by County'!V21/'Total Revenues by County'!V$4)</f>
        <v>0</v>
      </c>
      <c r="W21" s="44">
        <f>('Total Revenues by County'!W21/'Total Revenues by County'!W$4)</f>
        <v>0</v>
      </c>
      <c r="X21" s="44">
        <f>('Total Revenues by County'!X21/'Total Revenues by County'!X$4)</f>
        <v>0</v>
      </c>
      <c r="Y21" s="44">
        <f>('Total Revenues by County'!Y21/'Total Revenues by County'!Y$4)</f>
        <v>0</v>
      </c>
      <c r="Z21" s="44">
        <f>('Total Revenues by County'!Z21/'Total Revenues by County'!Z$4)</f>
        <v>0</v>
      </c>
      <c r="AA21" s="44">
        <f>('Total Revenues by County'!AA21/'Total Revenues by County'!AA$4)</f>
        <v>0</v>
      </c>
      <c r="AB21" s="44">
        <f>('Total Revenues by County'!AB21/'Total Revenues by County'!AB$4)</f>
        <v>0</v>
      </c>
      <c r="AC21" s="44">
        <f>('Total Revenues by County'!AC21/'Total Revenues by County'!AC$4)</f>
        <v>0</v>
      </c>
      <c r="AD21" s="44">
        <f>('Total Revenues by County'!AD21/'Total Revenues by County'!AD$4)</f>
        <v>120.8401812790154</v>
      </c>
      <c r="AE21" s="44">
        <f>('Total Revenues by County'!AE21/'Total Revenues by County'!AE$4)</f>
        <v>0</v>
      </c>
      <c r="AF21" s="44">
        <f>('Total Revenues by County'!AF21/'Total Revenues by County'!AF$4)</f>
        <v>0</v>
      </c>
      <c r="AG21" s="44">
        <f>('Total Revenues by County'!AG21/'Total Revenues by County'!AG$4)</f>
        <v>0</v>
      </c>
      <c r="AH21" s="44">
        <f>('Total Revenues by County'!AH21/'Total Revenues by County'!AH$4)</f>
        <v>0</v>
      </c>
      <c r="AI21" s="44">
        <f>('Total Revenues by County'!AI21/'Total Revenues by County'!AI$4)</f>
        <v>0</v>
      </c>
      <c r="AJ21" s="44">
        <f>('Total Revenues by County'!AJ21/'Total Revenues by County'!AJ$4)</f>
        <v>0</v>
      </c>
      <c r="AK21" s="44">
        <f>('Total Revenues by County'!AK21/'Total Revenues by County'!AK$4)</f>
        <v>0</v>
      </c>
      <c r="AL21" s="44">
        <f>('Total Revenues by County'!AL21/'Total Revenues by County'!AL$4)</f>
        <v>0</v>
      </c>
      <c r="AM21" s="44">
        <f>('Total Revenues by County'!AM21/'Total Revenues by County'!AM$4)</f>
        <v>0</v>
      </c>
      <c r="AN21" s="44">
        <f>('Total Revenues by County'!AN21/'Total Revenues by County'!AN$4)</f>
        <v>0</v>
      </c>
      <c r="AO21" s="44">
        <f>('Total Revenues by County'!AO21/'Total Revenues by County'!AO$4)</f>
        <v>0</v>
      </c>
      <c r="AP21" s="44">
        <f>('Total Revenues by County'!AP21/'Total Revenues by County'!AP$4)</f>
        <v>0</v>
      </c>
      <c r="AQ21" s="44">
        <f>('Total Revenues by County'!AQ21/'Total Revenues by County'!AQ$4)</f>
        <v>0</v>
      </c>
      <c r="AR21" s="44">
        <f>('Total Revenues by County'!AR21/'Total Revenues by County'!AR$4)</f>
        <v>0</v>
      </c>
      <c r="AS21" s="44">
        <f>('Total Revenues by County'!AS21/'Total Revenues by County'!AS$4)</f>
        <v>0</v>
      </c>
      <c r="AT21" s="44">
        <f>('Total Revenues by County'!AT21/'Total Revenues by County'!AT$4)</f>
        <v>0</v>
      </c>
      <c r="AU21" s="44">
        <f>('Total Revenues by County'!AU21/'Total Revenues by County'!AU$4)</f>
        <v>0</v>
      </c>
      <c r="AV21" s="44">
        <f>('Total Revenues by County'!AV21/'Total Revenues by County'!AV$4)</f>
        <v>0</v>
      </c>
      <c r="AW21" s="44">
        <f>('Total Revenues by County'!AW21/'Total Revenues by County'!AW$4)</f>
        <v>0</v>
      </c>
      <c r="AX21" s="44">
        <f>('Total Revenues by County'!AX21/'Total Revenues by County'!AX$4)</f>
        <v>0</v>
      </c>
      <c r="AY21" s="44">
        <f>('Total Revenues by County'!AY21/'Total Revenues by County'!AY$4)</f>
        <v>0</v>
      </c>
      <c r="AZ21" s="44">
        <f>('Total Revenues by County'!AZ21/'Total Revenues by County'!AZ$4)</f>
        <v>0</v>
      </c>
      <c r="BA21" s="44">
        <f>('Total Revenues by County'!BA21/'Total Revenues by County'!BA$4)</f>
        <v>0</v>
      </c>
      <c r="BB21" s="44">
        <f>('Total Revenues by County'!BB21/'Total Revenues by County'!BB$4)</f>
        <v>137.51173868173166</v>
      </c>
      <c r="BC21" s="44">
        <f>('Total Revenues by County'!BC21/'Total Revenues by County'!BC$4)</f>
        <v>0</v>
      </c>
      <c r="BD21" s="44">
        <f>('Total Revenues by County'!BD21/'Total Revenues by County'!BD$4)</f>
        <v>0</v>
      </c>
      <c r="BE21" s="44">
        <f>('Total Revenues by County'!BE21/'Total Revenues by County'!BE$4)</f>
        <v>0</v>
      </c>
      <c r="BF21" s="44">
        <f>('Total Revenues by County'!BF21/'Total Revenues by County'!BF$4)</f>
        <v>0</v>
      </c>
      <c r="BG21" s="44">
        <f>('Total Revenues by County'!BG21/'Total Revenues by County'!BG$4)</f>
        <v>0</v>
      </c>
      <c r="BH21" s="44">
        <f>('Total Revenues by County'!BH21/'Total Revenues by County'!BH$4)</f>
        <v>0</v>
      </c>
      <c r="BI21" s="44">
        <f>('Total Revenues by County'!BI21/'Total Revenues by County'!BI$4)</f>
        <v>0</v>
      </c>
      <c r="BJ21" s="44">
        <f>('Total Revenues by County'!BJ21/'Total Revenues by County'!BJ$4)</f>
        <v>0</v>
      </c>
      <c r="BK21" s="44">
        <f>('Total Revenues by County'!BK21/'Total Revenues by County'!BK$4)</f>
        <v>0</v>
      </c>
      <c r="BL21" s="44">
        <f>('Total Revenues by County'!BL21/'Total Revenues by County'!BL$4)</f>
        <v>0</v>
      </c>
      <c r="BM21" s="44">
        <f>('Total Revenues by County'!BM21/'Total Revenues by County'!BM$4)</f>
        <v>0</v>
      </c>
      <c r="BN21" s="44">
        <f>('Total Revenues by County'!BN21/'Total Revenues by County'!BN$4)</f>
        <v>0</v>
      </c>
      <c r="BO21" s="44">
        <f>('Total Revenues by County'!BO21/'Total Revenues by County'!BO$4)</f>
        <v>0</v>
      </c>
      <c r="BP21" s="44">
        <f>('Total Revenues by County'!BP21/'Total Revenues by County'!BP$4)</f>
        <v>0</v>
      </c>
      <c r="BQ21" s="13">
        <f>('Total Revenues by County'!BQ21/'Total Revenues by County'!BQ$4)</f>
        <v>0</v>
      </c>
    </row>
    <row r="22" spans="1:69" x14ac:dyDescent="0.25">
      <c r="A22" s="9"/>
      <c r="B22" s="10">
        <v>312.63</v>
      </c>
      <c r="C22" s="11" t="s">
        <v>309</v>
      </c>
      <c r="D22" s="44">
        <f>('Total Revenues by County'!D22/'Total Revenues by County'!D$4)</f>
        <v>54.970761310582482</v>
      </c>
      <c r="E22" s="44">
        <f>('Total Revenues by County'!E22/'Total Revenues by County'!E$4)</f>
        <v>0</v>
      </c>
      <c r="F22" s="44">
        <f>('Total Revenues by County'!F22/'Total Revenues by County'!F$4)</f>
        <v>106.12459647177748</v>
      </c>
      <c r="G22" s="44">
        <f>('Total Revenues by County'!G22/'Total Revenues by County'!G$4)</f>
        <v>0</v>
      </c>
      <c r="H22" s="44">
        <f>('Total Revenues by County'!H22/'Total Revenues by County'!H$4)</f>
        <v>101.84213059163979</v>
      </c>
      <c r="I22" s="44">
        <f>('Total Revenues by County'!I22/'Total Revenues by County'!I$4)</f>
        <v>0</v>
      </c>
      <c r="J22" s="44">
        <f>('Total Revenues by County'!J22/'Total Revenues by County'!J$4)</f>
        <v>0</v>
      </c>
      <c r="K22" s="44">
        <f>('Total Revenues by County'!K22/'Total Revenues by County'!K$4)</f>
        <v>200.25601040957193</v>
      </c>
      <c r="L22" s="44">
        <f>('Total Revenues by County'!L22/'Total Revenues by County'!L$4)</f>
        <v>0</v>
      </c>
      <c r="M22" s="44">
        <f>('Total Revenues by County'!M22/'Total Revenues by County'!M$4)</f>
        <v>0</v>
      </c>
      <c r="N22" s="44">
        <f>('Total Revenues by County'!N22/'Total Revenues by County'!N$4)</f>
        <v>307.93533583005893</v>
      </c>
      <c r="O22" s="44">
        <f>('Total Revenues by County'!O22/'Total Revenues by County'!O$4)</f>
        <v>0</v>
      </c>
      <c r="P22" s="44">
        <f>('Total Revenues by County'!P22/'Total Revenues by County'!P$4)</f>
        <v>0</v>
      </c>
      <c r="Q22" s="44">
        <f>('Total Revenues by County'!Q22/'Total Revenues by County'!Q$4)</f>
        <v>0</v>
      </c>
      <c r="R22" s="44">
        <f>('Total Revenues by County'!R22/'Total Revenues by County'!R$4)</f>
        <v>206.02508321120931</v>
      </c>
      <c r="S22" s="44">
        <f>('Total Revenues by County'!S22/'Total Revenues by County'!S$4)</f>
        <v>0</v>
      </c>
      <c r="T22" s="44">
        <f>('Total Revenues by County'!T22/'Total Revenues by County'!T$4)</f>
        <v>0</v>
      </c>
      <c r="U22" s="44">
        <f>('Total Revenues by County'!U22/'Total Revenues by County'!U$4)</f>
        <v>0</v>
      </c>
      <c r="V22" s="44">
        <f>('Total Revenues by County'!V22/'Total Revenues by County'!V$4)</f>
        <v>0</v>
      </c>
      <c r="W22" s="44">
        <f>('Total Revenues by County'!W22/'Total Revenues by County'!W$4)</f>
        <v>0</v>
      </c>
      <c r="X22" s="44">
        <f>('Total Revenues by County'!X22/'Total Revenues by County'!X$4)</f>
        <v>0</v>
      </c>
      <c r="Y22" s="44">
        <f>('Total Revenues by County'!Y22/'Total Revenues by County'!Y$4)</f>
        <v>0</v>
      </c>
      <c r="Z22" s="44">
        <f>('Total Revenues by County'!Z22/'Total Revenues by County'!Z$4)</f>
        <v>0</v>
      </c>
      <c r="AA22" s="44">
        <f>('Total Revenues by County'!AA22/'Total Revenues by County'!AA$4)</f>
        <v>0</v>
      </c>
      <c r="AB22" s="44">
        <f>('Total Revenues by County'!AB22/'Total Revenues by County'!AB$4)</f>
        <v>0</v>
      </c>
      <c r="AC22" s="44">
        <f>('Total Revenues by County'!AC22/'Total Revenues by County'!AC$4)</f>
        <v>134.13314969641715</v>
      </c>
      <c r="AD22" s="44">
        <f>('Total Revenues by County'!AD22/'Total Revenues by County'!AD$4)</f>
        <v>0</v>
      </c>
      <c r="AE22" s="44">
        <f>('Total Revenues by County'!AE22/'Total Revenues by County'!AE$4)</f>
        <v>0</v>
      </c>
      <c r="AF22" s="44">
        <f>('Total Revenues by County'!AF22/'Total Revenues by County'!AF$4)</f>
        <v>157.12894496825905</v>
      </c>
      <c r="AG22" s="44">
        <f>('Total Revenues by County'!AG22/'Total Revenues by County'!AG$4)</f>
        <v>0</v>
      </c>
      <c r="AH22" s="44">
        <f>('Total Revenues by County'!AH22/'Total Revenues by County'!AH$4)</f>
        <v>0</v>
      </c>
      <c r="AI22" s="44">
        <f>('Total Revenues by County'!AI22/'Total Revenues by County'!AI$4)</f>
        <v>0</v>
      </c>
      <c r="AJ22" s="44">
        <f>('Total Revenues by County'!AJ22/'Total Revenues by County'!AJ$4)</f>
        <v>60.397504562258426</v>
      </c>
      <c r="AK22" s="44">
        <f>('Total Revenues by County'!AK22/'Total Revenues by County'!AK$4)</f>
        <v>0</v>
      </c>
      <c r="AL22" s="44">
        <f>('Total Revenues by County'!AL22/'Total Revenues by County'!AL$4)</f>
        <v>0</v>
      </c>
      <c r="AM22" s="44">
        <f>('Total Revenues by County'!AM22/'Total Revenues by County'!AM$4)</f>
        <v>0</v>
      </c>
      <c r="AN22" s="44">
        <f>('Total Revenues by County'!AN22/'Total Revenues by County'!AN$4)</f>
        <v>0</v>
      </c>
      <c r="AO22" s="44">
        <f>('Total Revenues by County'!AO22/'Total Revenues by County'!AO$4)</f>
        <v>0</v>
      </c>
      <c r="AP22" s="44">
        <f>('Total Revenues by County'!AP22/'Total Revenues by County'!AP$4)</f>
        <v>88.567648565087921</v>
      </c>
      <c r="AQ22" s="44">
        <f>('Total Revenues by County'!AQ22/'Total Revenues by County'!AQ$4)</f>
        <v>159.88324238551161</v>
      </c>
      <c r="AR22" s="44">
        <f>('Total Revenues by County'!AR22/'Total Revenues by County'!AR$4)</f>
        <v>0</v>
      </c>
      <c r="AS22" s="44">
        <f>('Total Revenues by County'!AS22/'Total Revenues by County'!AS$4)</f>
        <v>0</v>
      </c>
      <c r="AT22" s="44">
        <f>('Total Revenues by County'!AT22/'Total Revenues by County'!AT$4)</f>
        <v>0</v>
      </c>
      <c r="AU22" s="44">
        <f>('Total Revenues by County'!AU22/'Total Revenues by County'!AU$4)</f>
        <v>0</v>
      </c>
      <c r="AV22" s="44">
        <f>('Total Revenues by County'!AV22/'Total Revenues by County'!AV$4)</f>
        <v>100.90262849303132</v>
      </c>
      <c r="AW22" s="44">
        <f>('Total Revenues by County'!AW22/'Total Revenues by County'!AW$4)</f>
        <v>0</v>
      </c>
      <c r="AX22" s="44">
        <f>('Total Revenues by County'!AX22/'Total Revenues by County'!AX$4)</f>
        <v>0</v>
      </c>
      <c r="AY22" s="44">
        <f>('Total Revenues by County'!AY22/'Total Revenues by County'!AY$4)</f>
        <v>115.3140422547806</v>
      </c>
      <c r="AZ22" s="44">
        <f>('Total Revenues by County'!AZ22/'Total Revenues by County'!AZ$4)</f>
        <v>0</v>
      </c>
      <c r="BA22" s="44">
        <f>('Total Revenues by County'!BA22/'Total Revenues by County'!BA$4)</f>
        <v>79.403916857470193</v>
      </c>
      <c r="BB22" s="44">
        <f>('Total Revenues by County'!BB22/'Total Revenues by County'!BB$4)</f>
        <v>0</v>
      </c>
      <c r="BC22" s="44">
        <f>('Total Revenues by County'!BC22/'Total Revenues by County'!BC$4)</f>
        <v>0</v>
      </c>
      <c r="BD22" s="44">
        <f>('Total Revenues by County'!BD22/'Total Revenues by County'!BD$4)</f>
        <v>0</v>
      </c>
      <c r="BE22" s="44">
        <f>('Total Revenues by County'!BE22/'Total Revenues by County'!BE$4)</f>
        <v>0</v>
      </c>
      <c r="BF22" s="44">
        <f>('Total Revenues by County'!BF22/'Total Revenues by County'!BF$4)</f>
        <v>0</v>
      </c>
      <c r="BG22" s="44">
        <f>('Total Revenues by County'!BG22/'Total Revenues by County'!BG$4)</f>
        <v>76.608807421482055</v>
      </c>
      <c r="BH22" s="44">
        <f>('Total Revenues by County'!BH22/'Total Revenues by County'!BH$4)</f>
        <v>0</v>
      </c>
      <c r="BI22" s="44">
        <f>('Total Revenues by County'!BI22/'Total Revenues by County'!BI$4)</f>
        <v>116.09139062997103</v>
      </c>
      <c r="BJ22" s="44">
        <f>('Total Revenues by County'!BJ22/'Total Revenues by County'!BJ$4)</f>
        <v>0</v>
      </c>
      <c r="BK22" s="44">
        <f>('Total Revenues by County'!BK22/'Total Revenues by County'!BK$4)</f>
        <v>0</v>
      </c>
      <c r="BL22" s="44">
        <f>('Total Revenues by County'!BL22/'Total Revenues by County'!BL$4)</f>
        <v>0</v>
      </c>
      <c r="BM22" s="44">
        <f>('Total Revenues by County'!BM22/'Total Revenues by County'!BM$4)</f>
        <v>0</v>
      </c>
      <c r="BN22" s="44">
        <f>('Total Revenues by County'!BN22/'Total Revenues by County'!BN$4)</f>
        <v>0</v>
      </c>
      <c r="BO22" s="44">
        <f>('Total Revenues by County'!BO22/'Total Revenues by County'!BO$4)</f>
        <v>0</v>
      </c>
      <c r="BP22" s="44">
        <f>('Total Revenues by County'!BP22/'Total Revenues by County'!BP$4)</f>
        <v>0</v>
      </c>
      <c r="BQ22" s="13">
        <f>('Total Revenues by County'!BQ22/'Total Revenues by County'!BQ$4)</f>
        <v>0</v>
      </c>
    </row>
    <row r="23" spans="1:69" x14ac:dyDescent="0.25">
      <c r="A23" s="9"/>
      <c r="B23" s="10">
        <v>312.64</v>
      </c>
      <c r="C23" s="11" t="s">
        <v>310</v>
      </c>
      <c r="D23" s="44">
        <f>('Total Revenues by County'!D23/'Total Revenues by County'!D$4)</f>
        <v>0</v>
      </c>
      <c r="E23" s="44">
        <f>('Total Revenues by County'!E23/'Total Revenues by County'!E$4)</f>
        <v>100.72752053369678</v>
      </c>
      <c r="F23" s="44">
        <f>('Total Revenues by County'!F23/'Total Revenues by County'!F$4)</f>
        <v>0</v>
      </c>
      <c r="G23" s="44">
        <f>('Total Revenues by County'!G23/'Total Revenues by County'!G$4)</f>
        <v>133.357605597305</v>
      </c>
      <c r="H23" s="44">
        <f>('Total Revenues by County'!H23/'Total Revenues by County'!H$4)</f>
        <v>0</v>
      </c>
      <c r="I23" s="44">
        <f>('Total Revenues by County'!I23/'Total Revenues by County'!I$4)</f>
        <v>0</v>
      </c>
      <c r="J23" s="44">
        <f>('Total Revenues by County'!J23/'Total Revenues by County'!J$4)</f>
        <v>81.804803493449782</v>
      </c>
      <c r="K23" s="44">
        <f>('Total Revenues by County'!K23/'Total Revenues by County'!K$4)</f>
        <v>0</v>
      </c>
      <c r="L23" s="44">
        <f>('Total Revenues by County'!L23/'Total Revenues by County'!L$4)</f>
        <v>0</v>
      </c>
      <c r="M23" s="44">
        <f>('Total Revenues by County'!M23/'Total Revenues by County'!M$4)</f>
        <v>0</v>
      </c>
      <c r="N23" s="44">
        <f>('Total Revenues by County'!N23/'Total Revenues by County'!N$4)</f>
        <v>0</v>
      </c>
      <c r="O23" s="44">
        <f>('Total Revenues by County'!O23/'Total Revenues by County'!O$4)</f>
        <v>166.1945333799371</v>
      </c>
      <c r="P23" s="44">
        <f>('Total Revenues by County'!P23/'Total Revenues by County'!P$4)</f>
        <v>105.57447910671118</v>
      </c>
      <c r="Q23" s="44">
        <f>('Total Revenues by County'!Q23/'Total Revenues by County'!Q$4)</f>
        <v>0</v>
      </c>
      <c r="R23" s="44">
        <f>('Total Revenues by County'!R23/'Total Revenues by County'!R$4)</f>
        <v>0</v>
      </c>
      <c r="S23" s="44">
        <f>('Total Revenues by County'!S23/'Total Revenues by County'!S$4)</f>
        <v>0</v>
      </c>
      <c r="T23" s="44">
        <f>('Total Revenues by County'!T23/'Total Revenues by County'!T$4)</f>
        <v>269.27551260900304</v>
      </c>
      <c r="U23" s="44">
        <f>('Total Revenues by County'!U23/'Total Revenues by County'!U$4)</f>
        <v>42.120908863465779</v>
      </c>
      <c r="V23" s="44">
        <f>('Total Revenues by County'!V23/'Total Revenues by County'!V$4)</f>
        <v>87.675866461440478</v>
      </c>
      <c r="W23" s="44">
        <f>('Total Revenues by County'!W23/'Total Revenues by County'!W$4)</f>
        <v>83.428094190499465</v>
      </c>
      <c r="X23" s="44">
        <f>('Total Revenues by County'!X23/'Total Revenues by County'!X$4)</f>
        <v>191.66526540343833</v>
      </c>
      <c r="Y23" s="44">
        <f>('Total Revenues by County'!Y23/'Total Revenues by County'!Y$4)</f>
        <v>86.737588652482273</v>
      </c>
      <c r="Z23" s="44">
        <f>('Total Revenues by County'!Z23/'Total Revenues by County'!Z$4)</f>
        <v>90.32121046038209</v>
      </c>
      <c r="AA23" s="44">
        <f>('Total Revenues by County'!AA23/'Total Revenues by County'!AA$4)</f>
        <v>112.87665198237886</v>
      </c>
      <c r="AB23" s="44">
        <f>('Total Revenues by County'!AB23/'Total Revenues by County'!AB$4)</f>
        <v>0</v>
      </c>
      <c r="AC23" s="44">
        <f>('Total Revenues by County'!AC23/'Total Revenues by County'!AC$4)</f>
        <v>0</v>
      </c>
      <c r="AD23" s="44">
        <f>('Total Revenues by County'!AD23/'Total Revenues by County'!AD$4)</f>
        <v>0</v>
      </c>
      <c r="AE23" s="44">
        <f>('Total Revenues by County'!AE23/'Total Revenues by County'!AE$4)</f>
        <v>0</v>
      </c>
      <c r="AF23" s="44">
        <f>('Total Revenues by County'!AF23/'Total Revenues by County'!AF$4)</f>
        <v>0</v>
      </c>
      <c r="AG23" s="44">
        <f>('Total Revenues by County'!AG23/'Total Revenues by County'!AG$4)</f>
        <v>107.41144746358094</v>
      </c>
      <c r="AH23" s="44">
        <f>('Total Revenues by County'!AH23/'Total Revenues by County'!AH$4)</f>
        <v>0</v>
      </c>
      <c r="AI23" s="44">
        <f>('Total Revenues by County'!AI23/'Total Revenues by County'!AI$4)</f>
        <v>0</v>
      </c>
      <c r="AJ23" s="44">
        <f>('Total Revenues by County'!AJ23/'Total Revenues by County'!AJ$4)</f>
        <v>0</v>
      </c>
      <c r="AK23" s="44">
        <f>('Total Revenues by County'!AK23/'Total Revenues by County'!AK$4)</f>
        <v>0</v>
      </c>
      <c r="AL23" s="44">
        <f>('Total Revenues by County'!AL23/'Total Revenues by County'!AL$4)</f>
        <v>0</v>
      </c>
      <c r="AM23" s="44">
        <f>('Total Revenues by County'!AM23/'Total Revenues by County'!AM$4)</f>
        <v>118.01361542630057</v>
      </c>
      <c r="AN23" s="44">
        <f>('Total Revenues by County'!AN23/'Total Revenues by County'!AN$4)</f>
        <v>70.190907930021709</v>
      </c>
      <c r="AO23" s="44">
        <f>('Total Revenues by County'!AO23/'Total Revenues by County'!AO$4)</f>
        <v>106.49376288100662</v>
      </c>
      <c r="AP23" s="44">
        <f>('Total Revenues by County'!AP23/'Total Revenues by County'!AP$4)</f>
        <v>0</v>
      </c>
      <c r="AQ23" s="44">
        <f>('Total Revenues by County'!AQ23/'Total Revenues by County'!AQ$4)</f>
        <v>0</v>
      </c>
      <c r="AR23" s="44">
        <f>('Total Revenues by County'!AR23/'Total Revenues by County'!AR$4)</f>
        <v>0</v>
      </c>
      <c r="AS23" s="44">
        <f>('Total Revenues by County'!AS23/'Total Revenues by County'!AS$4)</f>
        <v>0</v>
      </c>
      <c r="AT23" s="44">
        <f>('Total Revenues by County'!AT23/'Total Revenues by County'!AT$4)</f>
        <v>0</v>
      </c>
      <c r="AU23" s="44">
        <f>('Total Revenues by County'!AU23/'Total Revenues by County'!AU$4)</f>
        <v>165.14787754803828</v>
      </c>
      <c r="AV23" s="44">
        <f>('Total Revenues by County'!AV23/'Total Revenues by County'!AV$4)</f>
        <v>0</v>
      </c>
      <c r="AW23" s="44">
        <f>('Total Revenues by County'!AW23/'Total Revenues by County'!AW$4)</f>
        <v>179.78839659768948</v>
      </c>
      <c r="AX23" s="44">
        <f>('Total Revenues by County'!AX23/'Total Revenues by County'!AX$4)</f>
        <v>0</v>
      </c>
      <c r="AY23" s="44">
        <f>('Total Revenues by County'!AY23/'Total Revenues by County'!AY$4)</f>
        <v>0</v>
      </c>
      <c r="AZ23" s="44">
        <f>('Total Revenues by County'!AZ23/'Total Revenues by County'!AZ$4)</f>
        <v>0</v>
      </c>
      <c r="BA23" s="44">
        <f>('Total Revenues by County'!BA23/'Total Revenues by County'!BA$4)</f>
        <v>0</v>
      </c>
      <c r="BB23" s="44">
        <f>('Total Revenues by County'!BB23/'Total Revenues by County'!BB$4)</f>
        <v>0</v>
      </c>
      <c r="BC23" s="44">
        <f>('Total Revenues by County'!BC23/'Total Revenues by County'!BC$4)</f>
        <v>0</v>
      </c>
      <c r="BD23" s="44">
        <f>('Total Revenues by County'!BD23/'Total Revenues by County'!BD$4)</f>
        <v>0</v>
      </c>
      <c r="BE23" s="44">
        <f>('Total Revenues by County'!BE23/'Total Revenues by County'!BE$4)</f>
        <v>0</v>
      </c>
      <c r="BF23" s="44">
        <f>('Total Revenues by County'!BF23/'Total Revenues by County'!BF$4)</f>
        <v>0</v>
      </c>
      <c r="BG23" s="44">
        <f>('Total Revenues by County'!BG23/'Total Revenues by County'!BG$4)</f>
        <v>0</v>
      </c>
      <c r="BH23" s="44">
        <f>('Total Revenues by County'!BH23/'Total Revenues by County'!BH$4)</f>
        <v>0</v>
      </c>
      <c r="BI23" s="44">
        <f>('Total Revenues by County'!BI23/'Total Revenues by County'!BI$4)</f>
        <v>0</v>
      </c>
      <c r="BJ23" s="44">
        <f>('Total Revenues by County'!BJ23/'Total Revenues by County'!BJ$4)</f>
        <v>152.53270400226276</v>
      </c>
      <c r="BK23" s="44">
        <f>('Total Revenues by County'!BK23/'Total Revenues by County'!BK$4)</f>
        <v>134.14249910490511</v>
      </c>
      <c r="BL23" s="44">
        <f>('Total Revenues by County'!BL23/'Total Revenues by County'!BL$4)</f>
        <v>0</v>
      </c>
      <c r="BM23" s="44">
        <f>('Total Revenues by County'!BM23/'Total Revenues by County'!BM$4)</f>
        <v>63.456977491961418</v>
      </c>
      <c r="BN23" s="44">
        <f>('Total Revenues by County'!BN23/'Total Revenues by County'!BN$4)</f>
        <v>0</v>
      </c>
      <c r="BO23" s="44">
        <f>('Total Revenues by County'!BO23/'Total Revenues by County'!BO$4)</f>
        <v>174.02763797662715</v>
      </c>
      <c r="BP23" s="44">
        <f>('Total Revenues by County'!BP23/'Total Revenues by County'!BP$4)</f>
        <v>490.02646334104395</v>
      </c>
      <c r="BQ23" s="13">
        <f>('Total Revenues by County'!BQ23/'Total Revenues by County'!BQ$4)</f>
        <v>0</v>
      </c>
    </row>
    <row r="24" spans="1:69" x14ac:dyDescent="0.25">
      <c r="A24" s="9"/>
      <c r="B24" s="10">
        <v>312.64999999999998</v>
      </c>
      <c r="C24" s="11" t="s">
        <v>311</v>
      </c>
      <c r="D24" s="44">
        <f>('Total Revenues by County'!D24/'Total Revenues by County'!D$4)</f>
        <v>0</v>
      </c>
      <c r="E24" s="44">
        <f>('Total Revenues by County'!E24/'Total Revenues by County'!E$4)</f>
        <v>0</v>
      </c>
      <c r="F24" s="44">
        <f>('Total Revenues by County'!F24/'Total Revenues by County'!F$4)</f>
        <v>0</v>
      </c>
      <c r="G24" s="44">
        <f>('Total Revenues by County'!G24/'Total Revenues by County'!G$4)</f>
        <v>0</v>
      </c>
      <c r="H24" s="44">
        <f>('Total Revenues by County'!H24/'Total Revenues by County'!H$4)</f>
        <v>0</v>
      </c>
      <c r="I24" s="44">
        <f>('Total Revenues by County'!I24/'Total Revenues by County'!I$4)</f>
        <v>0</v>
      </c>
      <c r="J24" s="44">
        <f>('Total Revenues by County'!J24/'Total Revenues by County'!J$4)</f>
        <v>0</v>
      </c>
      <c r="K24" s="44">
        <f>('Total Revenues by County'!K24/'Total Revenues by County'!K$4)</f>
        <v>0</v>
      </c>
      <c r="L24" s="44">
        <f>('Total Revenues by County'!L24/'Total Revenues by County'!L$4)</f>
        <v>0</v>
      </c>
      <c r="M24" s="44">
        <f>('Total Revenues by County'!M24/'Total Revenues by County'!M$4)</f>
        <v>0</v>
      </c>
      <c r="N24" s="44">
        <f>('Total Revenues by County'!N24/'Total Revenues by County'!N$4)</f>
        <v>0</v>
      </c>
      <c r="O24" s="44">
        <f>('Total Revenues by County'!O24/'Total Revenues by County'!O$4)</f>
        <v>0</v>
      </c>
      <c r="P24" s="44">
        <f>('Total Revenues by County'!P24/'Total Revenues by County'!P$4)</f>
        <v>0</v>
      </c>
      <c r="Q24" s="44">
        <f>('Total Revenues by County'!Q24/'Total Revenues by County'!Q$4)</f>
        <v>0</v>
      </c>
      <c r="R24" s="44">
        <f>('Total Revenues by County'!R24/'Total Revenues by County'!R$4)</f>
        <v>0</v>
      </c>
      <c r="S24" s="44">
        <f>('Total Revenues by County'!S24/'Total Revenues by County'!S$4)</f>
        <v>0</v>
      </c>
      <c r="T24" s="44">
        <f>('Total Revenues by County'!T24/'Total Revenues by County'!T$4)</f>
        <v>0</v>
      </c>
      <c r="U24" s="44">
        <f>('Total Revenues by County'!U24/'Total Revenues by County'!U$4)</f>
        <v>0</v>
      </c>
      <c r="V24" s="44">
        <f>('Total Revenues by County'!V24/'Total Revenues by County'!V$4)</f>
        <v>0</v>
      </c>
      <c r="W24" s="44">
        <f>('Total Revenues by County'!W24/'Total Revenues by County'!W$4)</f>
        <v>0</v>
      </c>
      <c r="X24" s="44">
        <f>('Total Revenues by County'!X24/'Total Revenues by County'!X$4)</f>
        <v>0</v>
      </c>
      <c r="Y24" s="44">
        <f>('Total Revenues by County'!Y24/'Total Revenues by County'!Y$4)</f>
        <v>0</v>
      </c>
      <c r="Z24" s="44">
        <f>('Total Revenues by County'!Z24/'Total Revenues by County'!Z$4)</f>
        <v>0</v>
      </c>
      <c r="AA24" s="44">
        <f>('Total Revenues by County'!AA24/'Total Revenues by County'!AA$4)</f>
        <v>0</v>
      </c>
      <c r="AB24" s="44">
        <f>('Total Revenues by County'!AB24/'Total Revenues by County'!AB$4)</f>
        <v>0</v>
      </c>
      <c r="AC24" s="44">
        <f>('Total Revenues by County'!AC24/'Total Revenues by County'!AC$4)</f>
        <v>0</v>
      </c>
      <c r="AD24" s="44">
        <f>('Total Revenues by County'!AD24/'Total Revenues by County'!AD$4)</f>
        <v>120.83557761805267</v>
      </c>
      <c r="AE24" s="44">
        <f>('Total Revenues by County'!AE24/'Total Revenues by County'!AE$4)</f>
        <v>0</v>
      </c>
      <c r="AF24" s="44">
        <f>('Total Revenues by County'!AF24/'Total Revenues by County'!AF$4)</f>
        <v>0</v>
      </c>
      <c r="AG24" s="44">
        <f>('Total Revenues by County'!AG24/'Total Revenues by County'!AG$4)</f>
        <v>0</v>
      </c>
      <c r="AH24" s="44">
        <f>('Total Revenues by County'!AH24/'Total Revenues by County'!AH$4)</f>
        <v>0</v>
      </c>
      <c r="AI24" s="44">
        <f>('Total Revenues by County'!AI24/'Total Revenues by County'!AI$4)</f>
        <v>0</v>
      </c>
      <c r="AJ24" s="44">
        <f>('Total Revenues by County'!AJ24/'Total Revenues by County'!AJ$4)</f>
        <v>0</v>
      </c>
      <c r="AK24" s="44">
        <f>('Total Revenues by County'!AK24/'Total Revenues by County'!AK$4)</f>
        <v>0</v>
      </c>
      <c r="AL24" s="44">
        <f>('Total Revenues by County'!AL24/'Total Revenues by County'!AL$4)</f>
        <v>0</v>
      </c>
      <c r="AM24" s="44">
        <f>('Total Revenues by County'!AM24/'Total Revenues by County'!AM$4)</f>
        <v>0</v>
      </c>
      <c r="AN24" s="44">
        <f>('Total Revenues by County'!AN24/'Total Revenues by County'!AN$4)</f>
        <v>0</v>
      </c>
      <c r="AO24" s="44">
        <f>('Total Revenues by County'!AO24/'Total Revenues by County'!AO$4)</f>
        <v>0</v>
      </c>
      <c r="AP24" s="44">
        <f>('Total Revenues by County'!AP24/'Total Revenues by County'!AP$4)</f>
        <v>0</v>
      </c>
      <c r="AQ24" s="44">
        <f>('Total Revenues by County'!AQ24/'Total Revenues by County'!AQ$4)</f>
        <v>0</v>
      </c>
      <c r="AR24" s="44">
        <f>('Total Revenues by County'!AR24/'Total Revenues by County'!AR$4)</f>
        <v>0</v>
      </c>
      <c r="AS24" s="44">
        <f>('Total Revenues by County'!AS24/'Total Revenues by County'!AS$4)</f>
        <v>0</v>
      </c>
      <c r="AT24" s="44">
        <f>('Total Revenues by County'!AT24/'Total Revenues by County'!AT$4)</f>
        <v>0</v>
      </c>
      <c r="AU24" s="44">
        <f>('Total Revenues by County'!AU24/'Total Revenues by County'!AU$4)</f>
        <v>0</v>
      </c>
      <c r="AV24" s="44">
        <f>('Total Revenues by County'!AV24/'Total Revenues by County'!AV$4)</f>
        <v>0</v>
      </c>
      <c r="AW24" s="44">
        <f>('Total Revenues by County'!AW24/'Total Revenues by County'!AW$4)</f>
        <v>0</v>
      </c>
      <c r="AX24" s="44">
        <f>('Total Revenues by County'!AX24/'Total Revenues by County'!AX$4)</f>
        <v>0</v>
      </c>
      <c r="AY24" s="44">
        <f>('Total Revenues by County'!AY24/'Total Revenues by County'!AY$4)</f>
        <v>0</v>
      </c>
      <c r="AZ24" s="44">
        <f>('Total Revenues by County'!AZ24/'Total Revenues by County'!AZ$4)</f>
        <v>0</v>
      </c>
      <c r="BA24" s="44">
        <f>('Total Revenues by County'!BA24/'Total Revenues by County'!BA$4)</f>
        <v>0</v>
      </c>
      <c r="BB24" s="44">
        <f>('Total Revenues by County'!BB24/'Total Revenues by County'!BB$4)</f>
        <v>0</v>
      </c>
      <c r="BC24" s="44">
        <f>('Total Revenues by County'!BC24/'Total Revenues by County'!BC$4)</f>
        <v>0</v>
      </c>
      <c r="BD24" s="44">
        <f>('Total Revenues by County'!BD24/'Total Revenues by County'!BD$4)</f>
        <v>0</v>
      </c>
      <c r="BE24" s="44">
        <f>('Total Revenues by County'!BE24/'Total Revenues by County'!BE$4)</f>
        <v>0</v>
      </c>
      <c r="BF24" s="44">
        <f>('Total Revenues by County'!BF24/'Total Revenues by County'!BF$4)</f>
        <v>0</v>
      </c>
      <c r="BG24" s="44">
        <f>('Total Revenues by County'!BG24/'Total Revenues by County'!BG$4)</f>
        <v>0</v>
      </c>
      <c r="BH24" s="44">
        <f>('Total Revenues by County'!BH24/'Total Revenues by County'!BH$4)</f>
        <v>0</v>
      </c>
      <c r="BI24" s="44">
        <f>('Total Revenues by County'!BI24/'Total Revenues by County'!BI$4)</f>
        <v>0</v>
      </c>
      <c r="BJ24" s="44">
        <f>('Total Revenues by County'!BJ24/'Total Revenues by County'!BJ$4)</f>
        <v>0</v>
      </c>
      <c r="BK24" s="44">
        <f>('Total Revenues by County'!BK24/'Total Revenues by County'!BK$4)</f>
        <v>0</v>
      </c>
      <c r="BL24" s="44">
        <f>('Total Revenues by County'!BL24/'Total Revenues by County'!BL$4)</f>
        <v>0</v>
      </c>
      <c r="BM24" s="44">
        <f>('Total Revenues by County'!BM24/'Total Revenues by County'!BM$4)</f>
        <v>0</v>
      </c>
      <c r="BN24" s="44">
        <f>('Total Revenues by County'!BN24/'Total Revenues by County'!BN$4)</f>
        <v>0</v>
      </c>
      <c r="BO24" s="44">
        <f>('Total Revenues by County'!BO24/'Total Revenues by County'!BO$4)</f>
        <v>0</v>
      </c>
      <c r="BP24" s="44">
        <f>('Total Revenues by County'!BP24/'Total Revenues by County'!BP$4)</f>
        <v>0</v>
      </c>
      <c r="BQ24" s="13">
        <f>('Total Revenues by County'!BQ24/'Total Revenues by County'!BQ$4)</f>
        <v>0</v>
      </c>
    </row>
    <row r="25" spans="1:69" x14ac:dyDescent="0.25">
      <c r="A25" s="9"/>
      <c r="B25" s="10">
        <v>312.66000000000003</v>
      </c>
      <c r="C25" s="11" t="s">
        <v>366</v>
      </c>
      <c r="D25" s="44">
        <f>('Total Revenues by County'!D25/'Total Revenues by County'!D$4)</f>
        <v>0</v>
      </c>
      <c r="E25" s="44">
        <f>('Total Revenues by County'!E25/'Total Revenues by County'!E$4)</f>
        <v>0</v>
      </c>
      <c r="F25" s="44">
        <f>('Total Revenues by County'!F25/'Total Revenues by County'!F$4)</f>
        <v>0</v>
      </c>
      <c r="G25" s="44">
        <f>('Total Revenues by County'!G25/'Total Revenues by County'!G$4)</f>
        <v>0</v>
      </c>
      <c r="H25" s="44">
        <f>('Total Revenues by County'!H25/'Total Revenues by County'!H$4)</f>
        <v>0</v>
      </c>
      <c r="I25" s="44">
        <f>('Total Revenues by County'!I25/'Total Revenues by County'!I$4)</f>
        <v>0</v>
      </c>
      <c r="J25" s="44">
        <f>('Total Revenues by County'!J25/'Total Revenues by County'!J$4)</f>
        <v>0</v>
      </c>
      <c r="K25" s="44">
        <f>('Total Revenues by County'!K25/'Total Revenues by County'!K$4)</f>
        <v>0</v>
      </c>
      <c r="L25" s="44">
        <f>('Total Revenues by County'!L25/'Total Revenues by County'!L$4)</f>
        <v>0</v>
      </c>
      <c r="M25" s="44">
        <f>('Total Revenues by County'!M25/'Total Revenues by County'!M$4)</f>
        <v>0</v>
      </c>
      <c r="N25" s="44">
        <f>('Total Revenues by County'!N25/'Total Revenues by County'!N$4)</f>
        <v>0</v>
      </c>
      <c r="O25" s="44">
        <f>('Total Revenues by County'!O25/'Total Revenues by County'!O$4)</f>
        <v>0</v>
      </c>
      <c r="P25" s="44">
        <f>('Total Revenues by County'!P25/'Total Revenues by County'!P$4)</f>
        <v>0</v>
      </c>
      <c r="Q25" s="44">
        <f>('Total Revenues by County'!Q25/'Total Revenues by County'!Q$4)</f>
        <v>0</v>
      </c>
      <c r="R25" s="44">
        <f>('Total Revenues by County'!R25/'Total Revenues by County'!R$4)</f>
        <v>0</v>
      </c>
      <c r="S25" s="44">
        <f>('Total Revenues by County'!S25/'Total Revenues by County'!S$4)</f>
        <v>0</v>
      </c>
      <c r="T25" s="44">
        <f>('Total Revenues by County'!T25/'Total Revenues by County'!T$4)</f>
        <v>0</v>
      </c>
      <c r="U25" s="44">
        <f>('Total Revenues by County'!U25/'Total Revenues by County'!U$4)</f>
        <v>0</v>
      </c>
      <c r="V25" s="44">
        <f>('Total Revenues by County'!V25/'Total Revenues by County'!V$4)</f>
        <v>0</v>
      </c>
      <c r="W25" s="44">
        <f>('Total Revenues by County'!W25/'Total Revenues by County'!W$4)</f>
        <v>0</v>
      </c>
      <c r="X25" s="44">
        <f>('Total Revenues by County'!X25/'Total Revenues by County'!X$4)</f>
        <v>0</v>
      </c>
      <c r="Y25" s="44">
        <f>('Total Revenues by County'!Y25/'Total Revenues by County'!Y$4)</f>
        <v>0</v>
      </c>
      <c r="Z25" s="44">
        <f>('Total Revenues by County'!Z25/'Total Revenues by County'!Z$4)</f>
        <v>0</v>
      </c>
      <c r="AA25" s="44">
        <f>('Total Revenues by County'!AA25/'Total Revenues by County'!AA$4)</f>
        <v>0</v>
      </c>
      <c r="AB25" s="44">
        <f>('Total Revenues by County'!AB25/'Total Revenues by County'!AB$4)</f>
        <v>0</v>
      </c>
      <c r="AC25" s="44">
        <f>('Total Revenues by County'!AC25/'Total Revenues by County'!AC$4)</f>
        <v>0</v>
      </c>
      <c r="AD25" s="44">
        <f>('Total Revenues by County'!AD25/'Total Revenues by County'!AD$4)</f>
        <v>0</v>
      </c>
      <c r="AE25" s="44">
        <f>('Total Revenues by County'!AE25/'Total Revenues by County'!AE$4)</f>
        <v>0</v>
      </c>
      <c r="AF25" s="44">
        <f>('Total Revenues by County'!AF25/'Total Revenues by County'!AF$4)</f>
        <v>0</v>
      </c>
      <c r="AG25" s="44">
        <f>('Total Revenues by County'!AG25/'Total Revenues by County'!AG$4)</f>
        <v>0</v>
      </c>
      <c r="AH25" s="44">
        <f>('Total Revenues by County'!AH25/'Total Revenues by County'!AH$4)</f>
        <v>0</v>
      </c>
      <c r="AI25" s="44">
        <f>('Total Revenues by County'!AI25/'Total Revenues by County'!AI$4)</f>
        <v>0</v>
      </c>
      <c r="AJ25" s="44">
        <f>('Total Revenues by County'!AJ25/'Total Revenues by County'!AJ$4)</f>
        <v>0</v>
      </c>
      <c r="AK25" s="44">
        <f>('Total Revenues by County'!AK25/'Total Revenues by County'!AK$4)</f>
        <v>0</v>
      </c>
      <c r="AL25" s="44">
        <f>('Total Revenues by County'!AL25/'Total Revenues by County'!AL$4)</f>
        <v>0</v>
      </c>
      <c r="AM25" s="44">
        <f>('Total Revenues by County'!AM25/'Total Revenues by County'!AM$4)</f>
        <v>0</v>
      </c>
      <c r="AN25" s="44">
        <f>('Total Revenues by County'!AN25/'Total Revenues by County'!AN$4)</f>
        <v>0</v>
      </c>
      <c r="AO25" s="44">
        <f>('Total Revenues by County'!AO25/'Total Revenues by County'!AO$4)</f>
        <v>0</v>
      </c>
      <c r="AP25" s="44">
        <f>('Total Revenues by County'!AP25/'Total Revenues by County'!AP$4)</f>
        <v>0</v>
      </c>
      <c r="AQ25" s="44">
        <f>('Total Revenues by County'!AQ25/'Total Revenues by County'!AQ$4)</f>
        <v>0</v>
      </c>
      <c r="AR25" s="44">
        <f>('Total Revenues by County'!AR25/'Total Revenues by County'!AR$4)</f>
        <v>0</v>
      </c>
      <c r="AS25" s="44">
        <f>('Total Revenues by County'!AS25/'Total Revenues by County'!AS$4)</f>
        <v>0</v>
      </c>
      <c r="AT25" s="44">
        <f>('Total Revenues by County'!AT25/'Total Revenues by County'!AT$4)</f>
        <v>0</v>
      </c>
      <c r="AU25" s="44">
        <f>('Total Revenues by County'!AU25/'Total Revenues by County'!AU$4)</f>
        <v>0</v>
      </c>
      <c r="AV25" s="44">
        <f>('Total Revenues by County'!AV25/'Total Revenues by County'!AV$4)</f>
        <v>0</v>
      </c>
      <c r="AW25" s="44">
        <f>('Total Revenues by County'!AW25/'Total Revenues by County'!AW$4)</f>
        <v>0</v>
      </c>
      <c r="AX25" s="44">
        <f>('Total Revenues by County'!AX25/'Total Revenues by County'!AX$4)</f>
        <v>0</v>
      </c>
      <c r="AY25" s="44">
        <f>('Total Revenues by County'!AY25/'Total Revenues by County'!AY$4)</f>
        <v>0</v>
      </c>
      <c r="AZ25" s="44">
        <f>('Total Revenues by County'!AZ25/'Total Revenues by County'!AZ$4)</f>
        <v>0</v>
      </c>
      <c r="BA25" s="44">
        <f>('Total Revenues by County'!BA25/'Total Revenues by County'!BA$4)</f>
        <v>0</v>
      </c>
      <c r="BB25" s="44">
        <f>('Total Revenues by County'!BB25/'Total Revenues by County'!BB$4)</f>
        <v>0</v>
      </c>
      <c r="BC25" s="44">
        <f>('Total Revenues by County'!BC25/'Total Revenues by County'!BC$4)</f>
        <v>0</v>
      </c>
      <c r="BD25" s="44">
        <f>('Total Revenues by County'!BD25/'Total Revenues by County'!BD$4)</f>
        <v>0</v>
      </c>
      <c r="BE25" s="44">
        <f>('Total Revenues by County'!BE25/'Total Revenues by County'!BE$4)</f>
        <v>0</v>
      </c>
      <c r="BF25" s="44">
        <f>('Total Revenues by County'!BF25/'Total Revenues by County'!BF$4)</f>
        <v>0</v>
      </c>
      <c r="BG25" s="44">
        <f>('Total Revenues by County'!BG25/'Total Revenues by County'!BG$4)</f>
        <v>0</v>
      </c>
      <c r="BH25" s="44">
        <f>('Total Revenues by County'!BH25/'Total Revenues by County'!BH$4)</f>
        <v>0</v>
      </c>
      <c r="BI25" s="44">
        <f>('Total Revenues by County'!BI25/'Total Revenues by County'!BI$4)</f>
        <v>0</v>
      </c>
      <c r="BJ25" s="44">
        <f>('Total Revenues by County'!BJ25/'Total Revenues by County'!BJ$4)</f>
        <v>0</v>
      </c>
      <c r="BK25" s="44">
        <f>('Total Revenues by County'!BK25/'Total Revenues by County'!BK$4)</f>
        <v>0</v>
      </c>
      <c r="BL25" s="44">
        <f>('Total Revenues by County'!BL25/'Total Revenues by County'!BL$4)</f>
        <v>0</v>
      </c>
      <c r="BM25" s="44">
        <f>('Total Revenues by County'!BM25/'Total Revenues by County'!BM$4)</f>
        <v>0</v>
      </c>
      <c r="BN25" s="44">
        <f>('Total Revenues by County'!BN25/'Total Revenues by County'!BN$4)</f>
        <v>0</v>
      </c>
      <c r="BO25" s="44">
        <f>('Total Revenues by County'!BO25/'Total Revenues by County'!BO$4)</f>
        <v>0</v>
      </c>
      <c r="BP25" s="44">
        <f>('Total Revenues by County'!BP25/'Total Revenues by County'!BP$4)</f>
        <v>0</v>
      </c>
      <c r="BQ25" s="13">
        <f>('Total Revenues by County'!BQ25/'Total Revenues by County'!BQ$4)</f>
        <v>0</v>
      </c>
    </row>
    <row r="26" spans="1:69" x14ac:dyDescent="0.25">
      <c r="A26" s="9"/>
      <c r="B26" s="10">
        <v>312.67</v>
      </c>
      <c r="C26" s="11" t="s">
        <v>367</v>
      </c>
      <c r="D26" s="44">
        <f>('Total Revenues by County'!D26/'Total Revenues by County'!D$4)</f>
        <v>0</v>
      </c>
      <c r="E26" s="44">
        <f>('Total Revenues by County'!E26/'Total Revenues by County'!E$4)</f>
        <v>0</v>
      </c>
      <c r="F26" s="44">
        <f>('Total Revenues by County'!F26/'Total Revenues by County'!F$4)</f>
        <v>0</v>
      </c>
      <c r="G26" s="44">
        <f>('Total Revenues by County'!G26/'Total Revenues by County'!G$4)</f>
        <v>0</v>
      </c>
      <c r="H26" s="44">
        <f>('Total Revenues by County'!H26/'Total Revenues by County'!H$4)</f>
        <v>0</v>
      </c>
      <c r="I26" s="44">
        <f>('Total Revenues by County'!I26/'Total Revenues by County'!I$4)</f>
        <v>0</v>
      </c>
      <c r="J26" s="44">
        <f>('Total Revenues by County'!J26/'Total Revenues by County'!J$4)</f>
        <v>0</v>
      </c>
      <c r="K26" s="44">
        <f>('Total Revenues by County'!K26/'Total Revenues by County'!K$4)</f>
        <v>0</v>
      </c>
      <c r="L26" s="44">
        <f>('Total Revenues by County'!L26/'Total Revenues by County'!L$4)</f>
        <v>0</v>
      </c>
      <c r="M26" s="44">
        <f>('Total Revenues by County'!M26/'Total Revenues by County'!M$4)</f>
        <v>140.07809251040774</v>
      </c>
      <c r="N26" s="44">
        <f>('Total Revenues by County'!N26/'Total Revenues by County'!N$4)</f>
        <v>0</v>
      </c>
      <c r="O26" s="44">
        <f>('Total Revenues by County'!O26/'Total Revenues by County'!O$4)</f>
        <v>0</v>
      </c>
      <c r="P26" s="44">
        <f>('Total Revenues by County'!P26/'Total Revenues by County'!P$4)</f>
        <v>0</v>
      </c>
      <c r="Q26" s="44">
        <f>('Total Revenues by County'!Q26/'Total Revenues by County'!Q$4)</f>
        <v>0</v>
      </c>
      <c r="R26" s="44">
        <f>('Total Revenues by County'!R26/'Total Revenues by County'!R$4)</f>
        <v>0</v>
      </c>
      <c r="S26" s="44">
        <f>('Total Revenues by County'!S26/'Total Revenues by County'!S$4)</f>
        <v>0</v>
      </c>
      <c r="T26" s="44">
        <f>('Total Revenues by County'!T26/'Total Revenues by County'!T$4)</f>
        <v>0</v>
      </c>
      <c r="U26" s="44">
        <f>('Total Revenues by County'!U26/'Total Revenues by County'!U$4)</f>
        <v>0</v>
      </c>
      <c r="V26" s="44">
        <f>('Total Revenues by County'!V26/'Total Revenues by County'!V$4)</f>
        <v>0</v>
      </c>
      <c r="W26" s="44">
        <f>('Total Revenues by County'!W26/'Total Revenues by County'!W$4)</f>
        <v>0</v>
      </c>
      <c r="X26" s="44">
        <f>('Total Revenues by County'!X26/'Total Revenues by County'!X$4)</f>
        <v>0</v>
      </c>
      <c r="Y26" s="44">
        <f>('Total Revenues by County'!Y26/'Total Revenues by County'!Y$4)</f>
        <v>0</v>
      </c>
      <c r="Z26" s="44">
        <f>('Total Revenues by County'!Z26/'Total Revenues by County'!Z$4)</f>
        <v>0</v>
      </c>
      <c r="AA26" s="44">
        <f>('Total Revenues by County'!AA26/'Total Revenues by County'!AA$4)</f>
        <v>0</v>
      </c>
      <c r="AB26" s="44">
        <f>('Total Revenues by County'!AB26/'Total Revenues by County'!AB$4)</f>
        <v>0</v>
      </c>
      <c r="AC26" s="44">
        <f>('Total Revenues by County'!AC26/'Total Revenues by County'!AC$4)</f>
        <v>0</v>
      </c>
      <c r="AD26" s="44">
        <f>('Total Revenues by County'!AD26/'Total Revenues by County'!AD$4)</f>
        <v>0</v>
      </c>
      <c r="AE26" s="44">
        <f>('Total Revenues by County'!AE26/'Total Revenues by County'!AE$4)</f>
        <v>0</v>
      </c>
      <c r="AF26" s="44">
        <f>('Total Revenues by County'!AF26/'Total Revenues by County'!AF$4)</f>
        <v>0</v>
      </c>
      <c r="AG26" s="44">
        <f>('Total Revenues by County'!AG26/'Total Revenues by County'!AG$4)</f>
        <v>0</v>
      </c>
      <c r="AH26" s="44">
        <f>('Total Revenues by County'!AH26/'Total Revenues by County'!AH$4)</f>
        <v>0</v>
      </c>
      <c r="AI26" s="44">
        <f>('Total Revenues by County'!AI26/'Total Revenues by County'!AI$4)</f>
        <v>0</v>
      </c>
      <c r="AJ26" s="44">
        <f>('Total Revenues by County'!AJ26/'Total Revenues by County'!AJ$4)</f>
        <v>0</v>
      </c>
      <c r="AK26" s="44">
        <f>('Total Revenues by County'!AK26/'Total Revenues by County'!AK$4)</f>
        <v>0</v>
      </c>
      <c r="AL26" s="44">
        <f>('Total Revenues by County'!AL26/'Total Revenues by County'!AL$4)</f>
        <v>0</v>
      </c>
      <c r="AM26" s="44">
        <f>('Total Revenues by County'!AM26/'Total Revenues by County'!AM$4)</f>
        <v>0</v>
      </c>
      <c r="AN26" s="44">
        <f>('Total Revenues by County'!AN26/'Total Revenues by County'!AN$4)</f>
        <v>0</v>
      </c>
      <c r="AO26" s="44">
        <f>('Total Revenues by County'!AO26/'Total Revenues by County'!AO$4)</f>
        <v>0</v>
      </c>
      <c r="AP26" s="44">
        <f>('Total Revenues by County'!AP26/'Total Revenues by County'!AP$4)</f>
        <v>0</v>
      </c>
      <c r="AQ26" s="44">
        <f>('Total Revenues by County'!AQ26/'Total Revenues by County'!AQ$4)</f>
        <v>0</v>
      </c>
      <c r="AR26" s="44">
        <f>('Total Revenues by County'!AR26/'Total Revenues by County'!AR$4)</f>
        <v>0</v>
      </c>
      <c r="AS26" s="44">
        <f>('Total Revenues by County'!AS26/'Total Revenues by County'!AS$4)</f>
        <v>0</v>
      </c>
      <c r="AT26" s="44">
        <f>('Total Revenues by County'!AT26/'Total Revenues by County'!AT$4)</f>
        <v>0</v>
      </c>
      <c r="AU26" s="44">
        <f>('Total Revenues by County'!AU26/'Total Revenues by County'!AU$4)</f>
        <v>0</v>
      </c>
      <c r="AV26" s="44">
        <f>('Total Revenues by County'!AV26/'Total Revenues by County'!AV$4)</f>
        <v>0</v>
      </c>
      <c r="AW26" s="44">
        <f>('Total Revenues by County'!AW26/'Total Revenues by County'!AW$4)</f>
        <v>0</v>
      </c>
      <c r="AX26" s="44">
        <f>('Total Revenues by County'!AX26/'Total Revenues by County'!AX$4)</f>
        <v>0</v>
      </c>
      <c r="AY26" s="44">
        <f>('Total Revenues by County'!AY26/'Total Revenues by County'!AY$4)</f>
        <v>0</v>
      </c>
      <c r="AZ26" s="44">
        <f>('Total Revenues by County'!AZ26/'Total Revenues by County'!AZ$4)</f>
        <v>0</v>
      </c>
      <c r="BA26" s="44">
        <f>('Total Revenues by County'!BA26/'Total Revenues by County'!BA$4)</f>
        <v>0</v>
      </c>
      <c r="BB26" s="44">
        <f>('Total Revenues by County'!BB26/'Total Revenues by County'!BB$4)</f>
        <v>0</v>
      </c>
      <c r="BC26" s="44">
        <f>('Total Revenues by County'!BC26/'Total Revenues by County'!BC$4)</f>
        <v>0</v>
      </c>
      <c r="BD26" s="44">
        <f>('Total Revenues by County'!BD26/'Total Revenues by County'!BD$4)</f>
        <v>111.99901682177537</v>
      </c>
      <c r="BE26" s="44">
        <f>('Total Revenues by County'!BE26/'Total Revenues by County'!BE$4)</f>
        <v>0</v>
      </c>
      <c r="BF26" s="44">
        <f>('Total Revenues by County'!BF26/'Total Revenues by County'!BF$4)</f>
        <v>0</v>
      </c>
      <c r="BG26" s="44">
        <f>('Total Revenues by County'!BG26/'Total Revenues by County'!BG$4)</f>
        <v>0</v>
      </c>
      <c r="BH26" s="44">
        <f>('Total Revenues by County'!BH26/'Total Revenues by County'!BH$4)</f>
        <v>0</v>
      </c>
      <c r="BI26" s="44">
        <f>('Total Revenues by County'!BI26/'Total Revenues by County'!BI$4)</f>
        <v>0</v>
      </c>
      <c r="BJ26" s="44">
        <f>('Total Revenues by County'!BJ26/'Total Revenues by County'!BJ$4)</f>
        <v>0</v>
      </c>
      <c r="BK26" s="44">
        <f>('Total Revenues by County'!BK26/'Total Revenues by County'!BK$4)</f>
        <v>0</v>
      </c>
      <c r="BL26" s="44">
        <f>('Total Revenues by County'!BL26/'Total Revenues by County'!BL$4)</f>
        <v>0</v>
      </c>
      <c r="BM26" s="44">
        <f>('Total Revenues by County'!BM26/'Total Revenues by County'!BM$4)</f>
        <v>0</v>
      </c>
      <c r="BN26" s="44">
        <f>('Total Revenues by County'!BN26/'Total Revenues by County'!BN$4)</f>
        <v>0</v>
      </c>
      <c r="BO26" s="44">
        <f>('Total Revenues by County'!BO26/'Total Revenues by County'!BO$4)</f>
        <v>0</v>
      </c>
      <c r="BP26" s="44">
        <f>('Total Revenues by County'!BP26/'Total Revenues by County'!BP$4)</f>
        <v>0</v>
      </c>
      <c r="BQ26" s="13">
        <f>('Total Revenues by County'!BQ26/'Total Revenues by County'!BQ$4)</f>
        <v>0</v>
      </c>
    </row>
    <row r="27" spans="1:69" x14ac:dyDescent="0.25">
      <c r="A27" s="9"/>
      <c r="B27" s="10">
        <v>312.68</v>
      </c>
      <c r="C27" s="11" t="s">
        <v>312</v>
      </c>
      <c r="D27" s="44">
        <f>('Total Revenues by County'!D27/'Total Revenues by County'!D$4)</f>
        <v>0</v>
      </c>
      <c r="E27" s="44">
        <f>('Total Revenues by County'!E27/'Total Revenues by County'!E$4)</f>
        <v>0</v>
      </c>
      <c r="F27" s="44">
        <f>('Total Revenues by County'!F27/'Total Revenues by County'!F$4)</f>
        <v>0</v>
      </c>
      <c r="G27" s="44">
        <f>('Total Revenues by County'!G27/'Total Revenues by County'!G$4)</f>
        <v>0</v>
      </c>
      <c r="H27" s="44">
        <f>('Total Revenues by County'!H27/'Total Revenues by County'!H$4)</f>
        <v>0</v>
      </c>
      <c r="I27" s="44">
        <f>('Total Revenues by County'!I27/'Total Revenues by County'!I$4)</f>
        <v>0</v>
      </c>
      <c r="J27" s="44">
        <f>('Total Revenues by County'!J27/'Total Revenues by County'!J$4)</f>
        <v>0</v>
      </c>
      <c r="K27" s="44">
        <f>('Total Revenues by County'!K27/'Total Revenues by County'!K$4)</f>
        <v>0</v>
      </c>
      <c r="L27" s="44">
        <f>('Total Revenues by County'!L27/'Total Revenues by County'!L$4)</f>
        <v>0</v>
      </c>
      <c r="M27" s="44">
        <f>('Total Revenues by County'!M27/'Total Revenues by County'!M$4)</f>
        <v>0</v>
      </c>
      <c r="N27" s="44">
        <f>('Total Revenues by County'!N27/'Total Revenues by County'!N$4)</f>
        <v>0</v>
      </c>
      <c r="O27" s="44">
        <f>('Total Revenues by County'!O27/'Total Revenues by County'!O$4)</f>
        <v>0</v>
      </c>
      <c r="P27" s="44">
        <f>('Total Revenues by County'!P27/'Total Revenues by County'!P$4)</f>
        <v>65.981034879705305</v>
      </c>
      <c r="Q27" s="44">
        <f>('Total Revenues by County'!Q27/'Total Revenues by County'!Q$4)</f>
        <v>0</v>
      </c>
      <c r="R27" s="44">
        <f>('Total Revenues by County'!R27/'Total Revenues by County'!R$4)</f>
        <v>0</v>
      </c>
      <c r="S27" s="44">
        <f>('Total Revenues by County'!S27/'Total Revenues by County'!S$4)</f>
        <v>0</v>
      </c>
      <c r="T27" s="44">
        <f>('Total Revenues by County'!T27/'Total Revenues by County'!T$4)</f>
        <v>0</v>
      </c>
      <c r="U27" s="44">
        <f>('Total Revenues by County'!U27/'Total Revenues by County'!U$4)</f>
        <v>103.91409466190552</v>
      </c>
      <c r="V27" s="44">
        <f>('Total Revenues by County'!V27/'Total Revenues by County'!V$4)</f>
        <v>0</v>
      </c>
      <c r="W27" s="44">
        <f>('Total Revenues by County'!W27/'Total Revenues by County'!W$4)</f>
        <v>0</v>
      </c>
      <c r="X27" s="44">
        <f>('Total Revenues by County'!X27/'Total Revenues by County'!X$4)</f>
        <v>0</v>
      </c>
      <c r="Y27" s="44">
        <f>('Total Revenues by County'!Y27/'Total Revenues by County'!Y$4)</f>
        <v>0</v>
      </c>
      <c r="Z27" s="44">
        <f>('Total Revenues by County'!Z27/'Total Revenues by County'!Z$4)</f>
        <v>0</v>
      </c>
      <c r="AA27" s="44">
        <f>('Total Revenues by County'!AA27/'Total Revenues by County'!AA$4)</f>
        <v>0</v>
      </c>
      <c r="AB27" s="44">
        <f>('Total Revenues by County'!AB27/'Total Revenues by County'!AB$4)</f>
        <v>0</v>
      </c>
      <c r="AC27" s="44">
        <f>('Total Revenues by County'!AC27/'Total Revenues by County'!AC$4)</f>
        <v>0</v>
      </c>
      <c r="AD27" s="44">
        <f>('Total Revenues by County'!AD27/'Total Revenues by County'!AD$4)</f>
        <v>0</v>
      </c>
      <c r="AE27" s="44">
        <f>('Total Revenues by County'!AE27/'Total Revenues by County'!AE$4)</f>
        <v>47.163718156085729</v>
      </c>
      <c r="AF27" s="44">
        <f>('Total Revenues by County'!AF27/'Total Revenues by County'!AF$4)</f>
        <v>0</v>
      </c>
      <c r="AG27" s="44">
        <f>('Total Revenues by County'!AG27/'Total Revenues by County'!AG$4)</f>
        <v>0</v>
      </c>
      <c r="AH27" s="44">
        <f>('Total Revenues by County'!AH27/'Total Revenues by County'!AH$4)</f>
        <v>0</v>
      </c>
      <c r="AI27" s="44">
        <f>('Total Revenues by County'!AI27/'Total Revenues by County'!AI$4)</f>
        <v>0</v>
      </c>
      <c r="AJ27" s="44">
        <f>('Total Revenues by County'!AJ27/'Total Revenues by County'!AJ$4)</f>
        <v>0</v>
      </c>
      <c r="AK27" s="44">
        <f>('Total Revenues by County'!AK27/'Total Revenues by County'!AK$4)</f>
        <v>0</v>
      </c>
      <c r="AL27" s="44">
        <f>('Total Revenues by County'!AL27/'Total Revenues by County'!AL$4)</f>
        <v>23.860545582188347</v>
      </c>
      <c r="AM27" s="44">
        <f>('Total Revenues by County'!AM27/'Total Revenues by County'!AM$4)</f>
        <v>0</v>
      </c>
      <c r="AN27" s="44">
        <f>('Total Revenues by County'!AN27/'Total Revenues by County'!AN$4)</f>
        <v>0</v>
      </c>
      <c r="AO27" s="44">
        <f>('Total Revenues by County'!AO27/'Total Revenues by County'!AO$4)</f>
        <v>53.246881440503309</v>
      </c>
      <c r="AP27" s="44">
        <f>('Total Revenues by County'!AP27/'Total Revenues by County'!AP$4)</f>
        <v>0</v>
      </c>
      <c r="AQ27" s="44">
        <f>('Total Revenues by County'!AQ27/'Total Revenues by County'!AQ$4)</f>
        <v>0</v>
      </c>
      <c r="AR27" s="44">
        <f>('Total Revenues by County'!AR27/'Total Revenues by County'!AR$4)</f>
        <v>0</v>
      </c>
      <c r="AS27" s="44">
        <f>('Total Revenues by County'!AS27/'Total Revenues by County'!AS$4)</f>
        <v>0</v>
      </c>
      <c r="AT27" s="44">
        <f>('Total Revenues by County'!AT27/'Total Revenues by County'!AT$4)</f>
        <v>0</v>
      </c>
      <c r="AU27" s="44">
        <f>('Total Revenues by County'!AU27/'Total Revenues by County'!AU$4)</f>
        <v>0</v>
      </c>
      <c r="AV27" s="44">
        <f>('Total Revenues by County'!AV27/'Total Revenues by County'!AV$4)</f>
        <v>0</v>
      </c>
      <c r="AW27" s="44">
        <f>('Total Revenues by County'!AW27/'Total Revenues by County'!AW$4)</f>
        <v>0</v>
      </c>
      <c r="AX27" s="44">
        <f>('Total Revenues by County'!AX27/'Total Revenues by County'!AX$4)</f>
        <v>0</v>
      </c>
      <c r="AY27" s="44">
        <f>('Total Revenues by County'!AY27/'Total Revenues by County'!AY$4)</f>
        <v>0</v>
      </c>
      <c r="AZ27" s="44">
        <f>('Total Revenues by County'!AZ27/'Total Revenues by County'!AZ$4)</f>
        <v>0</v>
      </c>
      <c r="BA27" s="44">
        <f>('Total Revenues by County'!BA27/'Total Revenues by County'!BA$4)</f>
        <v>0</v>
      </c>
      <c r="BB27" s="44">
        <f>('Total Revenues by County'!BB27/'Total Revenues by County'!BB$4)</f>
        <v>0</v>
      </c>
      <c r="BC27" s="44">
        <f>('Total Revenues by County'!BC27/'Total Revenues by County'!BC$4)</f>
        <v>95.211485690612832</v>
      </c>
      <c r="BD27" s="44">
        <f>('Total Revenues by County'!BD27/'Total Revenues by County'!BD$4)</f>
        <v>0</v>
      </c>
      <c r="BE27" s="44">
        <f>('Total Revenues by County'!BE27/'Total Revenues by County'!BE$4)</f>
        <v>0</v>
      </c>
      <c r="BF27" s="44">
        <f>('Total Revenues by County'!BF27/'Total Revenues by County'!BF$4)</f>
        <v>0</v>
      </c>
      <c r="BG27" s="44">
        <f>('Total Revenues by County'!BG27/'Total Revenues by County'!BG$4)</f>
        <v>0</v>
      </c>
      <c r="BH27" s="44">
        <f>('Total Revenues by County'!BH27/'Total Revenues by County'!BH$4)</f>
        <v>0</v>
      </c>
      <c r="BI27" s="44">
        <f>('Total Revenues by County'!BI27/'Total Revenues by County'!BI$4)</f>
        <v>0</v>
      </c>
      <c r="BJ27" s="44">
        <f>('Total Revenues by County'!BJ27/'Total Revenues by County'!BJ$4)</f>
        <v>0</v>
      </c>
      <c r="BK27" s="44">
        <f>('Total Revenues by County'!BK27/'Total Revenues by County'!BK$4)</f>
        <v>0</v>
      </c>
      <c r="BL27" s="44">
        <f>('Total Revenues by County'!BL27/'Total Revenues by County'!BL$4)</f>
        <v>0</v>
      </c>
      <c r="BM27" s="44">
        <f>('Total Revenues by County'!BM27/'Total Revenues by County'!BM$4)</f>
        <v>0</v>
      </c>
      <c r="BN27" s="44">
        <f>('Total Revenues by County'!BN27/'Total Revenues by County'!BN$4)</f>
        <v>0</v>
      </c>
      <c r="BO27" s="44">
        <f>('Total Revenues by County'!BO27/'Total Revenues by County'!BO$4)</f>
        <v>0</v>
      </c>
      <c r="BP27" s="44">
        <f>('Total Revenues by County'!BP27/'Total Revenues by County'!BP$4)</f>
        <v>0</v>
      </c>
      <c r="BQ27" s="13">
        <f>('Total Revenues by County'!BQ27/'Total Revenues by County'!BQ$4)</f>
        <v>0</v>
      </c>
    </row>
    <row r="28" spans="1:69" x14ac:dyDescent="0.25">
      <c r="A28" s="9"/>
      <c r="B28" s="10">
        <v>314.10000000000002</v>
      </c>
      <c r="C28" s="11" t="s">
        <v>3</v>
      </c>
      <c r="D28" s="44">
        <f>('Total Revenues by County'!D28/'Total Revenues by County'!D$4)</f>
        <v>29.766041851934194</v>
      </c>
      <c r="E28" s="44">
        <f>('Total Revenues by County'!E28/'Total Revenues by County'!E$4)</f>
        <v>0</v>
      </c>
      <c r="F28" s="44">
        <f>('Total Revenues by County'!F28/'Total Revenues by County'!F$4)</f>
        <v>0</v>
      </c>
      <c r="G28" s="44">
        <f>('Total Revenues by County'!G28/'Total Revenues by County'!G$4)</f>
        <v>0</v>
      </c>
      <c r="H28" s="44">
        <f>('Total Revenues by County'!H28/'Total Revenues by County'!H$4)</f>
        <v>0</v>
      </c>
      <c r="I28" s="44">
        <f>('Total Revenues by County'!I28/'Total Revenues by County'!I$4)</f>
        <v>0.57749407216193804</v>
      </c>
      <c r="J28" s="44">
        <f>('Total Revenues by County'!J28/'Total Revenues by County'!J$4)</f>
        <v>0</v>
      </c>
      <c r="K28" s="44">
        <f>('Total Revenues by County'!K28/'Total Revenues by County'!K$4)</f>
        <v>0</v>
      </c>
      <c r="L28" s="44">
        <f>('Total Revenues by County'!L28/'Total Revenues by County'!L$4)</f>
        <v>0</v>
      </c>
      <c r="M28" s="44">
        <f>('Total Revenues by County'!M28/'Total Revenues by County'!M$4)</f>
        <v>20.525535018377056</v>
      </c>
      <c r="N28" s="44">
        <f>('Total Revenues by County'!N28/'Total Revenues by County'!N$4)</f>
        <v>0</v>
      </c>
      <c r="O28" s="44">
        <f>('Total Revenues by County'!O28/'Total Revenues by County'!O$4)</f>
        <v>0</v>
      </c>
      <c r="P28" s="44">
        <f>('Total Revenues by County'!P28/'Total Revenues by County'!P$4)</f>
        <v>0</v>
      </c>
      <c r="Q28" s="44">
        <f>('Total Revenues by County'!Q28/'Total Revenues by County'!Q$4)</f>
        <v>0</v>
      </c>
      <c r="R28" s="44">
        <f>('Total Revenues by County'!R28/'Total Revenues by County'!R$4)</f>
        <v>0</v>
      </c>
      <c r="S28" s="44">
        <f>('Total Revenues by County'!S28/'Total Revenues by County'!S$4)</f>
        <v>0</v>
      </c>
      <c r="T28" s="44">
        <f>('Total Revenues by County'!T28/'Total Revenues by County'!T$4)</f>
        <v>0</v>
      </c>
      <c r="U28" s="44">
        <f>('Total Revenues by County'!U28/'Total Revenues by County'!U$4)</f>
        <v>0</v>
      </c>
      <c r="V28" s="44">
        <f>('Total Revenues by County'!V28/'Total Revenues by County'!V$4)</f>
        <v>0</v>
      </c>
      <c r="W28" s="44">
        <f>('Total Revenues by County'!W28/'Total Revenues by County'!W$4)</f>
        <v>0</v>
      </c>
      <c r="X28" s="44">
        <f>('Total Revenues by County'!X28/'Total Revenues by County'!X$4)</f>
        <v>0</v>
      </c>
      <c r="Y28" s="44">
        <f>('Total Revenues by County'!Y28/'Total Revenues by County'!Y$4)</f>
        <v>0</v>
      </c>
      <c r="Z28" s="44">
        <f>('Total Revenues by County'!Z28/'Total Revenues by County'!Z$4)</f>
        <v>0</v>
      </c>
      <c r="AA28" s="44">
        <f>('Total Revenues by County'!AA28/'Total Revenues by County'!AA$4)</f>
        <v>0</v>
      </c>
      <c r="AB28" s="44">
        <f>('Total Revenues by County'!AB28/'Total Revenues by County'!AB$4)</f>
        <v>0</v>
      </c>
      <c r="AC28" s="44">
        <f>('Total Revenues by County'!AC28/'Total Revenues by County'!AC$4)</f>
        <v>0</v>
      </c>
      <c r="AD28" s="44">
        <f>('Total Revenues by County'!AD28/'Total Revenues by County'!AD$4)</f>
        <v>0</v>
      </c>
      <c r="AE28" s="44">
        <f>('Total Revenues by County'!AE28/'Total Revenues by County'!AE$4)</f>
        <v>0</v>
      </c>
      <c r="AF28" s="44">
        <f>('Total Revenues by County'!AF28/'Total Revenues by County'!AF$4)</f>
        <v>0</v>
      </c>
      <c r="AG28" s="44">
        <f>('Total Revenues by County'!AG28/'Total Revenues by County'!AG$4)</f>
        <v>0</v>
      </c>
      <c r="AH28" s="44">
        <f>('Total Revenues by County'!AH28/'Total Revenues by County'!AH$4)</f>
        <v>0</v>
      </c>
      <c r="AI28" s="44">
        <f>('Total Revenues by County'!AI28/'Total Revenues by County'!AI$4)</f>
        <v>0</v>
      </c>
      <c r="AJ28" s="44">
        <f>('Total Revenues by County'!AJ28/'Total Revenues by County'!AJ$4)</f>
        <v>0</v>
      </c>
      <c r="AK28" s="44">
        <f>('Total Revenues by County'!AK28/'Total Revenues by County'!AK$4)</f>
        <v>0</v>
      </c>
      <c r="AL28" s="44">
        <f>('Total Revenues by County'!AL28/'Total Revenues by County'!AL$4)</f>
        <v>22.781075117841741</v>
      </c>
      <c r="AM28" s="44">
        <f>('Total Revenues by County'!AM28/'Total Revenues by County'!AM$4)</f>
        <v>0</v>
      </c>
      <c r="AN28" s="44">
        <f>('Total Revenues by County'!AN28/'Total Revenues by County'!AN$4)</f>
        <v>0</v>
      </c>
      <c r="AO28" s="44">
        <f>('Total Revenues by County'!AO28/'Total Revenues by County'!AO$4)</f>
        <v>0</v>
      </c>
      <c r="AP28" s="44">
        <f>('Total Revenues by County'!AP28/'Total Revenues by County'!AP$4)</f>
        <v>0</v>
      </c>
      <c r="AQ28" s="44">
        <f>('Total Revenues by County'!AQ28/'Total Revenues by County'!AQ$4)</f>
        <v>0</v>
      </c>
      <c r="AR28" s="44">
        <f>('Total Revenues by County'!AR28/'Total Revenues by County'!AR$4)</f>
        <v>0</v>
      </c>
      <c r="AS28" s="44">
        <f>('Total Revenues by County'!AS28/'Total Revenues by County'!AS$4)</f>
        <v>34.017975465551103</v>
      </c>
      <c r="AT28" s="44">
        <f>('Total Revenues by County'!AT28/'Total Revenues by County'!AT$4)</f>
        <v>0</v>
      </c>
      <c r="AU28" s="44">
        <f>('Total Revenues by County'!AU28/'Total Revenues by County'!AU$4)</f>
        <v>0</v>
      </c>
      <c r="AV28" s="44">
        <f>('Total Revenues by County'!AV28/'Total Revenues by County'!AV$4)</f>
        <v>0</v>
      </c>
      <c r="AW28" s="44">
        <f>('Total Revenues by County'!AW28/'Total Revenues by County'!AW$4)</f>
        <v>0</v>
      </c>
      <c r="AX28" s="44">
        <f>('Total Revenues by County'!AX28/'Total Revenues by County'!AX$4)</f>
        <v>57.611406305588055</v>
      </c>
      <c r="AY28" s="44">
        <f>('Total Revenues by County'!AY28/'Total Revenues by County'!AY$4)</f>
        <v>44.623229775077306</v>
      </c>
      <c r="AZ28" s="44">
        <f>('Total Revenues by County'!AZ28/'Total Revenues by County'!AZ$4)</f>
        <v>30.461558526418962</v>
      </c>
      <c r="BA28" s="44">
        <f>('Total Revenues by County'!BA28/'Total Revenues by County'!BA$4)</f>
        <v>0</v>
      </c>
      <c r="BB28" s="44">
        <f>('Total Revenues by County'!BB28/'Total Revenues by County'!BB$4)</f>
        <v>0</v>
      </c>
      <c r="BC28" s="44">
        <f>('Total Revenues by County'!BC28/'Total Revenues by County'!BC$4)</f>
        <v>48.708413688493401</v>
      </c>
      <c r="BD28" s="44">
        <f>('Total Revenues by County'!BD28/'Total Revenues by County'!BD$4)</f>
        <v>0</v>
      </c>
      <c r="BE28" s="44">
        <f>('Total Revenues by County'!BE28/'Total Revenues by County'!BE$4)</f>
        <v>0</v>
      </c>
      <c r="BF28" s="44">
        <f>('Total Revenues by County'!BF28/'Total Revenues by County'!BF$4)</f>
        <v>0</v>
      </c>
      <c r="BG28" s="44">
        <f>('Total Revenues by County'!BG28/'Total Revenues by County'!BG$4)</f>
        <v>0</v>
      </c>
      <c r="BH28" s="44">
        <f>('Total Revenues by County'!BH28/'Total Revenues by County'!BH$4)</f>
        <v>0</v>
      </c>
      <c r="BI28" s="44">
        <f>('Total Revenues by County'!BI28/'Total Revenues by County'!BI$4)</f>
        <v>12.962016634507719</v>
      </c>
      <c r="BJ28" s="44">
        <f>('Total Revenues by County'!BJ28/'Total Revenues by County'!BJ$4)</f>
        <v>0</v>
      </c>
      <c r="BK28" s="44">
        <f>('Total Revenues by County'!BK28/'Total Revenues by County'!BK$4)</f>
        <v>0</v>
      </c>
      <c r="BL28" s="44">
        <f>('Total Revenues by County'!BL28/'Total Revenues by County'!BL$4)</f>
        <v>0</v>
      </c>
      <c r="BM28" s="44">
        <f>('Total Revenues by County'!BM28/'Total Revenues by County'!BM$4)</f>
        <v>0</v>
      </c>
      <c r="BN28" s="44">
        <f>('Total Revenues by County'!BN28/'Total Revenues by County'!BN$4)</f>
        <v>16.720113823834922</v>
      </c>
      <c r="BO28" s="44">
        <f>('Total Revenues by County'!BO28/'Total Revenues by County'!BO$4)</f>
        <v>70.438596491228068</v>
      </c>
      <c r="BP28" s="44">
        <f>('Total Revenues by County'!BP28/'Total Revenues by County'!BP$4)</f>
        <v>0</v>
      </c>
      <c r="BQ28" s="13">
        <f>('Total Revenues by County'!BQ28/'Total Revenues by County'!BQ$4)</f>
        <v>0</v>
      </c>
    </row>
    <row r="29" spans="1:69" x14ac:dyDescent="0.25">
      <c r="A29" s="9"/>
      <c r="B29" s="10">
        <v>314.3</v>
      </c>
      <c r="C29" s="11" t="s">
        <v>4</v>
      </c>
      <c r="D29" s="44">
        <f>('Total Revenues by County'!D29/'Total Revenues by County'!D$4)</f>
        <v>4.8441772732325479</v>
      </c>
      <c r="E29" s="44">
        <f>('Total Revenues by County'!E29/'Total Revenues by County'!E$4)</f>
        <v>0</v>
      </c>
      <c r="F29" s="44">
        <f>('Total Revenues by County'!F29/'Total Revenues by County'!F$4)</f>
        <v>0</v>
      </c>
      <c r="G29" s="44">
        <f>('Total Revenues by County'!G29/'Total Revenues by County'!G$4)</f>
        <v>0</v>
      </c>
      <c r="H29" s="44">
        <f>('Total Revenues by County'!H29/'Total Revenues by County'!H$4)</f>
        <v>0</v>
      </c>
      <c r="I29" s="44">
        <f>('Total Revenues by County'!I29/'Total Revenues by County'!I$4)</f>
        <v>0</v>
      </c>
      <c r="J29" s="44">
        <f>('Total Revenues by County'!J29/'Total Revenues by County'!J$4)</f>
        <v>0</v>
      </c>
      <c r="K29" s="44">
        <f>('Total Revenues by County'!K29/'Total Revenues by County'!K$4)</f>
        <v>0</v>
      </c>
      <c r="L29" s="44">
        <f>('Total Revenues by County'!L29/'Total Revenues by County'!L$4)</f>
        <v>0</v>
      </c>
      <c r="M29" s="44">
        <f>('Total Revenues by County'!M29/'Total Revenues by County'!M$4)</f>
        <v>0</v>
      </c>
      <c r="N29" s="44">
        <f>('Total Revenues by County'!N29/'Total Revenues by County'!N$4)</f>
        <v>0</v>
      </c>
      <c r="O29" s="44">
        <f>('Total Revenues by County'!O29/'Total Revenues by County'!O$4)</f>
        <v>0</v>
      </c>
      <c r="P29" s="44">
        <f>('Total Revenues by County'!P29/'Total Revenues by County'!P$4)</f>
        <v>0</v>
      </c>
      <c r="Q29" s="44">
        <f>('Total Revenues by County'!Q29/'Total Revenues by County'!Q$4)</f>
        <v>0</v>
      </c>
      <c r="R29" s="44">
        <f>('Total Revenues by County'!R29/'Total Revenues by County'!R$4)</f>
        <v>0</v>
      </c>
      <c r="S29" s="44">
        <f>('Total Revenues by County'!S29/'Total Revenues by County'!S$4)</f>
        <v>0</v>
      </c>
      <c r="T29" s="44">
        <f>('Total Revenues by County'!T29/'Total Revenues by County'!T$4)</f>
        <v>0</v>
      </c>
      <c r="U29" s="44">
        <f>('Total Revenues by County'!U29/'Total Revenues by County'!U$4)</f>
        <v>0</v>
      </c>
      <c r="V29" s="44">
        <f>('Total Revenues by County'!V29/'Total Revenues by County'!V$4)</f>
        <v>0</v>
      </c>
      <c r="W29" s="44">
        <f>('Total Revenues by County'!W29/'Total Revenues by County'!W$4)</f>
        <v>0</v>
      </c>
      <c r="X29" s="44">
        <f>('Total Revenues by County'!X29/'Total Revenues by County'!X$4)</f>
        <v>0</v>
      </c>
      <c r="Y29" s="44">
        <f>('Total Revenues by County'!Y29/'Total Revenues by County'!Y$4)</f>
        <v>0</v>
      </c>
      <c r="Z29" s="44">
        <f>('Total Revenues by County'!Z29/'Total Revenues by County'!Z$4)</f>
        <v>0</v>
      </c>
      <c r="AA29" s="44">
        <f>('Total Revenues by County'!AA29/'Total Revenues by County'!AA$4)</f>
        <v>0</v>
      </c>
      <c r="AB29" s="44">
        <f>('Total Revenues by County'!AB29/'Total Revenues by County'!AB$4)</f>
        <v>0</v>
      </c>
      <c r="AC29" s="44">
        <f>('Total Revenues by County'!AC29/'Total Revenues by County'!AC$4)</f>
        <v>0</v>
      </c>
      <c r="AD29" s="44">
        <f>('Total Revenues by County'!AD29/'Total Revenues by County'!AD$4)</f>
        <v>0</v>
      </c>
      <c r="AE29" s="44">
        <f>('Total Revenues by County'!AE29/'Total Revenues by County'!AE$4)</f>
        <v>0</v>
      </c>
      <c r="AF29" s="44">
        <f>('Total Revenues by County'!AF29/'Total Revenues by County'!AF$4)</f>
        <v>0</v>
      </c>
      <c r="AG29" s="44">
        <f>('Total Revenues by County'!AG29/'Total Revenues by County'!AG$4)</f>
        <v>0</v>
      </c>
      <c r="AH29" s="44">
        <f>('Total Revenues by County'!AH29/'Total Revenues by County'!AH$4)</f>
        <v>0</v>
      </c>
      <c r="AI29" s="44">
        <f>('Total Revenues by County'!AI29/'Total Revenues by County'!AI$4)</f>
        <v>0</v>
      </c>
      <c r="AJ29" s="44">
        <f>('Total Revenues by County'!AJ29/'Total Revenues by County'!AJ$4)</f>
        <v>0</v>
      </c>
      <c r="AK29" s="44">
        <f>('Total Revenues by County'!AK29/'Total Revenues by County'!AK$4)</f>
        <v>0</v>
      </c>
      <c r="AL29" s="44">
        <f>('Total Revenues by County'!AL29/'Total Revenues by County'!AL$4)</f>
        <v>3.7844148029284925</v>
      </c>
      <c r="AM29" s="44">
        <f>('Total Revenues by County'!AM29/'Total Revenues by County'!AM$4)</f>
        <v>0</v>
      </c>
      <c r="AN29" s="44">
        <f>('Total Revenues by County'!AN29/'Total Revenues by County'!AN$4)</f>
        <v>0</v>
      </c>
      <c r="AO29" s="44">
        <f>('Total Revenues by County'!AO29/'Total Revenues by County'!AO$4)</f>
        <v>0</v>
      </c>
      <c r="AP29" s="44">
        <f>('Total Revenues by County'!AP29/'Total Revenues by County'!AP$4)</f>
        <v>0</v>
      </c>
      <c r="AQ29" s="44">
        <f>('Total Revenues by County'!AQ29/'Total Revenues by County'!AQ$4)</f>
        <v>0</v>
      </c>
      <c r="AR29" s="44">
        <f>('Total Revenues by County'!AR29/'Total Revenues by County'!AR$4)</f>
        <v>0</v>
      </c>
      <c r="AS29" s="44">
        <f>('Total Revenues by County'!AS29/'Total Revenues by County'!AS$4)</f>
        <v>5.5366863553419066</v>
      </c>
      <c r="AT29" s="44">
        <f>('Total Revenues by County'!AT29/'Total Revenues by County'!AT$4)</f>
        <v>0</v>
      </c>
      <c r="AU29" s="44">
        <f>('Total Revenues by County'!AU29/'Total Revenues by County'!AU$4)</f>
        <v>0</v>
      </c>
      <c r="AV29" s="44">
        <f>('Total Revenues by County'!AV29/'Total Revenues by County'!AV$4)</f>
        <v>0</v>
      </c>
      <c r="AW29" s="44">
        <f>('Total Revenues by County'!AW29/'Total Revenues by County'!AW$4)</f>
        <v>0</v>
      </c>
      <c r="AX29" s="44">
        <f>('Total Revenues by County'!AX29/'Total Revenues by County'!AX$4)</f>
        <v>7.8119259768814455</v>
      </c>
      <c r="AY29" s="44">
        <f>('Total Revenues by County'!AY29/'Total Revenues by County'!AY$4)</f>
        <v>0</v>
      </c>
      <c r="AZ29" s="44">
        <f>('Total Revenues by County'!AZ29/'Total Revenues by County'!AZ$4)</f>
        <v>0</v>
      </c>
      <c r="BA29" s="44">
        <f>('Total Revenues by County'!BA29/'Total Revenues by County'!BA$4)</f>
        <v>0</v>
      </c>
      <c r="BB29" s="44">
        <f>('Total Revenues by County'!BB29/'Total Revenues by County'!BB$4)</f>
        <v>0</v>
      </c>
      <c r="BC29" s="44">
        <f>('Total Revenues by County'!BC29/'Total Revenues by County'!BC$4)</f>
        <v>7.7744302413317072</v>
      </c>
      <c r="BD29" s="44">
        <f>('Total Revenues by County'!BD29/'Total Revenues by County'!BD$4)</f>
        <v>0</v>
      </c>
      <c r="BE29" s="44">
        <f>('Total Revenues by County'!BE29/'Total Revenues by County'!BE$4)</f>
        <v>0</v>
      </c>
      <c r="BF29" s="44">
        <f>('Total Revenues by County'!BF29/'Total Revenues by County'!BF$4)</f>
        <v>0</v>
      </c>
      <c r="BG29" s="44">
        <f>('Total Revenues by County'!BG29/'Total Revenues by County'!BG$4)</f>
        <v>0</v>
      </c>
      <c r="BH29" s="44">
        <f>('Total Revenues by County'!BH29/'Total Revenues by County'!BH$4)</f>
        <v>0</v>
      </c>
      <c r="BI29" s="44">
        <f>('Total Revenues by County'!BI29/'Total Revenues by County'!BI$4)</f>
        <v>3.3475500667280924</v>
      </c>
      <c r="BJ29" s="44">
        <f>('Total Revenues by County'!BJ29/'Total Revenues by County'!BJ$4)</f>
        <v>0</v>
      </c>
      <c r="BK29" s="44">
        <f>('Total Revenues by County'!BK29/'Total Revenues by County'!BK$4)</f>
        <v>0</v>
      </c>
      <c r="BL29" s="44">
        <f>('Total Revenues by County'!BL29/'Total Revenues by County'!BL$4)</f>
        <v>0</v>
      </c>
      <c r="BM29" s="44">
        <f>('Total Revenues by County'!BM29/'Total Revenues by County'!BM$4)</f>
        <v>0</v>
      </c>
      <c r="BN29" s="44">
        <f>('Total Revenues by County'!BN29/'Total Revenues by County'!BN$4)</f>
        <v>0</v>
      </c>
      <c r="BO29" s="44">
        <f>('Total Revenues by County'!BO29/'Total Revenues by County'!BO$4)</f>
        <v>0</v>
      </c>
      <c r="BP29" s="44">
        <f>('Total Revenues by County'!BP29/'Total Revenues by County'!BP$4)</f>
        <v>0</v>
      </c>
      <c r="BQ29" s="13">
        <f>('Total Revenues by County'!BQ29/'Total Revenues by County'!BQ$4)</f>
        <v>0</v>
      </c>
    </row>
    <row r="30" spans="1:69" x14ac:dyDescent="0.25">
      <c r="A30" s="9"/>
      <c r="B30" s="10">
        <v>314.39999999999998</v>
      </c>
      <c r="C30" s="11" t="s">
        <v>5</v>
      </c>
      <c r="D30" s="44">
        <f>('Total Revenues by County'!D30/'Total Revenues by County'!D$4)</f>
        <v>0</v>
      </c>
      <c r="E30" s="44">
        <f>('Total Revenues by County'!E30/'Total Revenues by County'!E$4)</f>
        <v>0</v>
      </c>
      <c r="F30" s="44">
        <f>('Total Revenues by County'!F30/'Total Revenues by County'!F$4)</f>
        <v>0</v>
      </c>
      <c r="G30" s="44">
        <f>('Total Revenues by County'!G30/'Total Revenues by County'!G$4)</f>
        <v>0</v>
      </c>
      <c r="H30" s="44">
        <f>('Total Revenues by County'!H30/'Total Revenues by County'!H$4)</f>
        <v>0</v>
      </c>
      <c r="I30" s="44">
        <f>('Total Revenues by County'!I30/'Total Revenues by County'!I$4)</f>
        <v>0</v>
      </c>
      <c r="J30" s="44">
        <f>('Total Revenues by County'!J30/'Total Revenues by County'!J$4)</f>
        <v>0</v>
      </c>
      <c r="K30" s="44">
        <f>('Total Revenues by County'!K30/'Total Revenues by County'!K$4)</f>
        <v>0</v>
      </c>
      <c r="L30" s="44">
        <f>('Total Revenues by County'!L30/'Total Revenues by County'!L$4)</f>
        <v>0</v>
      </c>
      <c r="M30" s="44">
        <f>('Total Revenues by County'!M30/'Total Revenues by County'!M$4)</f>
        <v>0</v>
      </c>
      <c r="N30" s="44">
        <f>('Total Revenues by County'!N30/'Total Revenues by County'!N$4)</f>
        <v>0</v>
      </c>
      <c r="O30" s="44">
        <f>('Total Revenues by County'!O30/'Total Revenues by County'!O$4)</f>
        <v>0</v>
      </c>
      <c r="P30" s="44">
        <f>('Total Revenues by County'!P30/'Total Revenues by County'!P$4)</f>
        <v>0</v>
      </c>
      <c r="Q30" s="44">
        <f>('Total Revenues by County'!Q30/'Total Revenues by County'!Q$4)</f>
        <v>0</v>
      </c>
      <c r="R30" s="44">
        <f>('Total Revenues by County'!R30/'Total Revenues by County'!R$4)</f>
        <v>0</v>
      </c>
      <c r="S30" s="44">
        <f>('Total Revenues by County'!S30/'Total Revenues by County'!S$4)</f>
        <v>0</v>
      </c>
      <c r="T30" s="44">
        <f>('Total Revenues by County'!T30/'Total Revenues by County'!T$4)</f>
        <v>0</v>
      </c>
      <c r="U30" s="44">
        <f>('Total Revenues by County'!U30/'Total Revenues by County'!U$4)</f>
        <v>0</v>
      </c>
      <c r="V30" s="44">
        <f>('Total Revenues by County'!V30/'Total Revenues by County'!V$4)</f>
        <v>0</v>
      </c>
      <c r="W30" s="44">
        <f>('Total Revenues by County'!W30/'Total Revenues by County'!W$4)</f>
        <v>0</v>
      </c>
      <c r="X30" s="44">
        <f>('Total Revenues by County'!X30/'Total Revenues by County'!X$4)</f>
        <v>0</v>
      </c>
      <c r="Y30" s="44">
        <f>('Total Revenues by County'!Y30/'Total Revenues by County'!Y$4)</f>
        <v>0</v>
      </c>
      <c r="Z30" s="44">
        <f>('Total Revenues by County'!Z30/'Total Revenues by County'!Z$4)</f>
        <v>0</v>
      </c>
      <c r="AA30" s="44">
        <f>('Total Revenues by County'!AA30/'Total Revenues by County'!AA$4)</f>
        <v>0</v>
      </c>
      <c r="AB30" s="44">
        <f>('Total Revenues by County'!AB30/'Total Revenues by County'!AB$4)</f>
        <v>0</v>
      </c>
      <c r="AC30" s="44">
        <f>('Total Revenues by County'!AC30/'Total Revenues by County'!AC$4)</f>
        <v>0</v>
      </c>
      <c r="AD30" s="44">
        <f>('Total Revenues by County'!AD30/'Total Revenues by County'!AD$4)</f>
        <v>0</v>
      </c>
      <c r="AE30" s="44">
        <f>('Total Revenues by County'!AE30/'Total Revenues by County'!AE$4)</f>
        <v>0</v>
      </c>
      <c r="AF30" s="44">
        <f>('Total Revenues by County'!AF30/'Total Revenues by County'!AF$4)</f>
        <v>0</v>
      </c>
      <c r="AG30" s="44">
        <f>('Total Revenues by County'!AG30/'Total Revenues by County'!AG$4)</f>
        <v>0</v>
      </c>
      <c r="AH30" s="44">
        <f>('Total Revenues by County'!AH30/'Total Revenues by County'!AH$4)</f>
        <v>0</v>
      </c>
      <c r="AI30" s="44">
        <f>('Total Revenues by County'!AI30/'Total Revenues by County'!AI$4)</f>
        <v>0</v>
      </c>
      <c r="AJ30" s="44">
        <f>('Total Revenues by County'!AJ30/'Total Revenues by County'!AJ$4)</f>
        <v>0</v>
      </c>
      <c r="AK30" s="44">
        <f>('Total Revenues by County'!AK30/'Total Revenues by County'!AK$4)</f>
        <v>0</v>
      </c>
      <c r="AL30" s="44">
        <f>('Total Revenues by County'!AL30/'Total Revenues by County'!AL$4)</f>
        <v>2.4219603516865575</v>
      </c>
      <c r="AM30" s="44">
        <f>('Total Revenues by County'!AM30/'Total Revenues by County'!AM$4)</f>
        <v>0</v>
      </c>
      <c r="AN30" s="44">
        <f>('Total Revenues by County'!AN30/'Total Revenues by County'!AN$4)</f>
        <v>0</v>
      </c>
      <c r="AO30" s="44">
        <f>('Total Revenues by County'!AO30/'Total Revenues by County'!AO$4)</f>
        <v>0</v>
      </c>
      <c r="AP30" s="44">
        <f>('Total Revenues by County'!AP30/'Total Revenues by County'!AP$4)</f>
        <v>0</v>
      </c>
      <c r="AQ30" s="44">
        <f>('Total Revenues by County'!AQ30/'Total Revenues by County'!AQ$4)</f>
        <v>0</v>
      </c>
      <c r="AR30" s="44">
        <f>('Total Revenues by County'!AR30/'Total Revenues by County'!AR$4)</f>
        <v>0</v>
      </c>
      <c r="AS30" s="44">
        <f>('Total Revenues by County'!AS30/'Total Revenues by County'!AS$4)</f>
        <v>0.95955021627564918</v>
      </c>
      <c r="AT30" s="44">
        <f>('Total Revenues by County'!AT30/'Total Revenues by County'!AT$4)</f>
        <v>0</v>
      </c>
      <c r="AU30" s="44">
        <f>('Total Revenues by County'!AU30/'Total Revenues by County'!AU$4)</f>
        <v>0</v>
      </c>
      <c r="AV30" s="44">
        <f>('Total Revenues by County'!AV30/'Total Revenues by County'!AV$4)</f>
        <v>0</v>
      </c>
      <c r="AW30" s="44">
        <f>('Total Revenues by County'!AW30/'Total Revenues by County'!AW$4)</f>
        <v>0</v>
      </c>
      <c r="AX30" s="44">
        <f>('Total Revenues by County'!AX30/'Total Revenues by County'!AX$4)</f>
        <v>1.0774572155528748</v>
      </c>
      <c r="AY30" s="44">
        <f>('Total Revenues by County'!AY30/'Total Revenues by County'!AY$4)</f>
        <v>1.3454674240962381</v>
      </c>
      <c r="AZ30" s="44">
        <f>('Total Revenues by County'!AZ30/'Total Revenues by County'!AZ$4)</f>
        <v>1.5345459479683194</v>
      </c>
      <c r="BA30" s="44">
        <f>('Total Revenues by County'!BA30/'Total Revenues by County'!BA$4)</f>
        <v>0</v>
      </c>
      <c r="BB30" s="44">
        <f>('Total Revenues by County'!BB30/'Total Revenues by County'!BB$4)</f>
        <v>0</v>
      </c>
      <c r="BC30" s="44">
        <f>('Total Revenues by County'!BC30/'Total Revenues by County'!BC$4)</f>
        <v>1.1612960199683384</v>
      </c>
      <c r="BD30" s="44">
        <f>('Total Revenues by County'!BD30/'Total Revenues by County'!BD$4)</f>
        <v>0</v>
      </c>
      <c r="BE30" s="44">
        <f>('Total Revenues by County'!BE30/'Total Revenues by County'!BE$4)</f>
        <v>0</v>
      </c>
      <c r="BF30" s="44">
        <f>('Total Revenues by County'!BF30/'Total Revenues by County'!BF$4)</f>
        <v>0</v>
      </c>
      <c r="BG30" s="44">
        <f>('Total Revenues by County'!BG30/'Total Revenues by County'!BG$4)</f>
        <v>0</v>
      </c>
      <c r="BH30" s="44">
        <f>('Total Revenues by County'!BH30/'Total Revenues by County'!BH$4)</f>
        <v>0</v>
      </c>
      <c r="BI30" s="44">
        <f>('Total Revenues by County'!BI30/'Total Revenues by County'!BI$4)</f>
        <v>6.0055283088250484E-3</v>
      </c>
      <c r="BJ30" s="44">
        <f>('Total Revenues by County'!BJ30/'Total Revenues by County'!BJ$4)</f>
        <v>0</v>
      </c>
      <c r="BK30" s="44">
        <f>('Total Revenues by County'!BK30/'Total Revenues by County'!BK$4)</f>
        <v>0</v>
      </c>
      <c r="BL30" s="44">
        <f>('Total Revenues by County'!BL30/'Total Revenues by County'!BL$4)</f>
        <v>0</v>
      </c>
      <c r="BM30" s="44">
        <f>('Total Revenues by County'!BM30/'Total Revenues by County'!BM$4)</f>
        <v>0</v>
      </c>
      <c r="BN30" s="44">
        <f>('Total Revenues by County'!BN30/'Total Revenues by County'!BN$4)</f>
        <v>0</v>
      </c>
      <c r="BO30" s="44">
        <f>('Total Revenues by County'!BO30/'Total Revenues by County'!BO$4)</f>
        <v>0</v>
      </c>
      <c r="BP30" s="44">
        <f>('Total Revenues by County'!BP30/'Total Revenues by County'!BP$4)</f>
        <v>0</v>
      </c>
      <c r="BQ30" s="13">
        <f>('Total Revenues by County'!BQ30/'Total Revenues by County'!BQ$4)</f>
        <v>0</v>
      </c>
    </row>
    <row r="31" spans="1:69" x14ac:dyDescent="0.25">
      <c r="A31" s="9"/>
      <c r="B31" s="10">
        <v>314.7</v>
      </c>
      <c r="C31" s="11" t="s">
        <v>6</v>
      </c>
      <c r="D31" s="44">
        <f>('Total Revenues by County'!D31/'Total Revenues by County'!D$4)</f>
        <v>0</v>
      </c>
      <c r="E31" s="44">
        <f>('Total Revenues by County'!E31/'Total Revenues by County'!E$4)</f>
        <v>0</v>
      </c>
      <c r="F31" s="44">
        <f>('Total Revenues by County'!F31/'Total Revenues by County'!F$4)</f>
        <v>0</v>
      </c>
      <c r="G31" s="44">
        <f>('Total Revenues by County'!G31/'Total Revenues by County'!G$4)</f>
        <v>0</v>
      </c>
      <c r="H31" s="44">
        <f>('Total Revenues by County'!H31/'Total Revenues by County'!H$4)</f>
        <v>0</v>
      </c>
      <c r="I31" s="44">
        <f>('Total Revenues by County'!I31/'Total Revenues by County'!I$4)</f>
        <v>0</v>
      </c>
      <c r="J31" s="44">
        <f>('Total Revenues by County'!J31/'Total Revenues by County'!J$4)</f>
        <v>0</v>
      </c>
      <c r="K31" s="44">
        <f>('Total Revenues by County'!K31/'Total Revenues by County'!K$4)</f>
        <v>0</v>
      </c>
      <c r="L31" s="44">
        <f>('Total Revenues by County'!L31/'Total Revenues by County'!L$4)</f>
        <v>0</v>
      </c>
      <c r="M31" s="44">
        <f>('Total Revenues by County'!M31/'Total Revenues by County'!M$4)</f>
        <v>0</v>
      </c>
      <c r="N31" s="44">
        <f>('Total Revenues by County'!N31/'Total Revenues by County'!N$4)</f>
        <v>0</v>
      </c>
      <c r="O31" s="44">
        <f>('Total Revenues by County'!O31/'Total Revenues by County'!O$4)</f>
        <v>0</v>
      </c>
      <c r="P31" s="44">
        <f>('Total Revenues by County'!P31/'Total Revenues by County'!P$4)</f>
        <v>0</v>
      </c>
      <c r="Q31" s="44">
        <f>('Total Revenues by County'!Q31/'Total Revenues by County'!Q$4)</f>
        <v>0</v>
      </c>
      <c r="R31" s="44">
        <f>('Total Revenues by County'!R31/'Total Revenues by County'!R$4)</f>
        <v>0</v>
      </c>
      <c r="S31" s="44">
        <f>('Total Revenues by County'!S31/'Total Revenues by County'!S$4)</f>
        <v>0</v>
      </c>
      <c r="T31" s="44">
        <f>('Total Revenues by County'!T31/'Total Revenues by County'!T$4)</f>
        <v>0</v>
      </c>
      <c r="U31" s="44">
        <f>('Total Revenues by County'!U31/'Total Revenues by County'!U$4)</f>
        <v>0</v>
      </c>
      <c r="V31" s="44">
        <f>('Total Revenues by County'!V31/'Total Revenues by County'!V$4)</f>
        <v>0</v>
      </c>
      <c r="W31" s="44">
        <f>('Total Revenues by County'!W31/'Total Revenues by County'!W$4)</f>
        <v>0</v>
      </c>
      <c r="X31" s="44">
        <f>('Total Revenues by County'!X31/'Total Revenues by County'!X$4)</f>
        <v>0</v>
      </c>
      <c r="Y31" s="44">
        <f>('Total Revenues by County'!Y31/'Total Revenues by County'!Y$4)</f>
        <v>0</v>
      </c>
      <c r="Z31" s="44">
        <f>('Total Revenues by County'!Z31/'Total Revenues by County'!Z$4)</f>
        <v>0</v>
      </c>
      <c r="AA31" s="44">
        <f>('Total Revenues by County'!AA31/'Total Revenues by County'!AA$4)</f>
        <v>0</v>
      </c>
      <c r="AB31" s="44">
        <f>('Total Revenues by County'!AB31/'Total Revenues by County'!AB$4)</f>
        <v>0</v>
      </c>
      <c r="AC31" s="44">
        <f>('Total Revenues by County'!AC31/'Total Revenues by County'!AC$4)</f>
        <v>0</v>
      </c>
      <c r="AD31" s="44">
        <f>('Total Revenues by County'!AD31/'Total Revenues by County'!AD$4)</f>
        <v>0</v>
      </c>
      <c r="AE31" s="44">
        <f>('Total Revenues by County'!AE31/'Total Revenues by County'!AE$4)</f>
        <v>0</v>
      </c>
      <c r="AF31" s="44">
        <f>('Total Revenues by County'!AF31/'Total Revenues by County'!AF$4)</f>
        <v>0</v>
      </c>
      <c r="AG31" s="44">
        <f>('Total Revenues by County'!AG31/'Total Revenues by County'!AG$4)</f>
        <v>0</v>
      </c>
      <c r="AH31" s="44">
        <f>('Total Revenues by County'!AH31/'Total Revenues by County'!AH$4)</f>
        <v>0</v>
      </c>
      <c r="AI31" s="44">
        <f>('Total Revenues by County'!AI31/'Total Revenues by County'!AI$4)</f>
        <v>0</v>
      </c>
      <c r="AJ31" s="44">
        <f>('Total Revenues by County'!AJ31/'Total Revenues by County'!AJ$4)</f>
        <v>0</v>
      </c>
      <c r="AK31" s="44">
        <f>('Total Revenues by County'!AK31/'Total Revenues by County'!AK$4)</f>
        <v>0</v>
      </c>
      <c r="AL31" s="44">
        <f>('Total Revenues by County'!AL31/'Total Revenues by County'!AL$4)</f>
        <v>3.4700631832313708E-3</v>
      </c>
      <c r="AM31" s="44">
        <f>('Total Revenues by County'!AM31/'Total Revenues by County'!AM$4)</f>
        <v>0</v>
      </c>
      <c r="AN31" s="44">
        <f>('Total Revenues by County'!AN31/'Total Revenues by County'!AN$4)</f>
        <v>0</v>
      </c>
      <c r="AO31" s="44">
        <f>('Total Revenues by County'!AO31/'Total Revenues by County'!AO$4)</f>
        <v>0</v>
      </c>
      <c r="AP31" s="44">
        <f>('Total Revenues by County'!AP31/'Total Revenues by County'!AP$4)</f>
        <v>0</v>
      </c>
      <c r="AQ31" s="44">
        <f>('Total Revenues by County'!AQ31/'Total Revenues by County'!AQ$4)</f>
        <v>0</v>
      </c>
      <c r="AR31" s="44">
        <f>('Total Revenues by County'!AR31/'Total Revenues by County'!AR$4)</f>
        <v>0</v>
      </c>
      <c r="AS31" s="44">
        <f>('Total Revenues by County'!AS31/'Total Revenues by County'!AS$4)</f>
        <v>0</v>
      </c>
      <c r="AT31" s="44">
        <f>('Total Revenues by County'!AT31/'Total Revenues by County'!AT$4)</f>
        <v>0</v>
      </c>
      <c r="AU31" s="44">
        <f>('Total Revenues by County'!AU31/'Total Revenues by County'!AU$4)</f>
        <v>0</v>
      </c>
      <c r="AV31" s="44">
        <f>('Total Revenues by County'!AV31/'Total Revenues by County'!AV$4)</f>
        <v>0</v>
      </c>
      <c r="AW31" s="44">
        <f>('Total Revenues by County'!AW31/'Total Revenues by County'!AW$4)</f>
        <v>0</v>
      </c>
      <c r="AX31" s="44">
        <f>('Total Revenues by County'!AX31/'Total Revenues by County'!AX$4)</f>
        <v>2.6125330026375107E-4</v>
      </c>
      <c r="AY31" s="44">
        <f>('Total Revenues by County'!AY31/'Total Revenues by County'!AY$4)</f>
        <v>1.1766200881994418E-5</v>
      </c>
      <c r="AZ31" s="44">
        <f>('Total Revenues by County'!AZ31/'Total Revenues by County'!AZ$4)</f>
        <v>0</v>
      </c>
      <c r="BA31" s="44">
        <f>('Total Revenues by County'!BA31/'Total Revenues by County'!BA$4)</f>
        <v>0</v>
      </c>
      <c r="BB31" s="44">
        <f>('Total Revenues by County'!BB31/'Total Revenues by County'!BB$4)</f>
        <v>0</v>
      </c>
      <c r="BC31" s="44">
        <f>('Total Revenues by County'!BC31/'Total Revenues by County'!BC$4)</f>
        <v>0</v>
      </c>
      <c r="BD31" s="44">
        <f>('Total Revenues by County'!BD31/'Total Revenues by County'!BD$4)</f>
        <v>0</v>
      </c>
      <c r="BE31" s="44">
        <f>('Total Revenues by County'!BE31/'Total Revenues by County'!BE$4)</f>
        <v>0</v>
      </c>
      <c r="BF31" s="44">
        <f>('Total Revenues by County'!BF31/'Total Revenues by County'!BF$4)</f>
        <v>0</v>
      </c>
      <c r="BG31" s="44">
        <f>('Total Revenues by County'!BG31/'Total Revenues by County'!BG$4)</f>
        <v>0</v>
      </c>
      <c r="BH31" s="44">
        <f>('Total Revenues by County'!BH31/'Total Revenues by County'!BH$4)</f>
        <v>0</v>
      </c>
      <c r="BI31" s="44">
        <f>('Total Revenues by County'!BI31/'Total Revenues by County'!BI$4)</f>
        <v>1.8386378379271735E-4</v>
      </c>
      <c r="BJ31" s="44">
        <f>('Total Revenues by County'!BJ31/'Total Revenues by County'!BJ$4)</f>
        <v>0</v>
      </c>
      <c r="BK31" s="44">
        <f>('Total Revenues by County'!BK31/'Total Revenues by County'!BK$4)</f>
        <v>0</v>
      </c>
      <c r="BL31" s="44">
        <f>('Total Revenues by County'!BL31/'Total Revenues by County'!BL$4)</f>
        <v>0</v>
      </c>
      <c r="BM31" s="44">
        <f>('Total Revenues by County'!BM31/'Total Revenues by County'!BM$4)</f>
        <v>0</v>
      </c>
      <c r="BN31" s="44">
        <f>('Total Revenues by County'!BN31/'Total Revenues by County'!BN$4)</f>
        <v>0</v>
      </c>
      <c r="BO31" s="44">
        <f>('Total Revenues by County'!BO31/'Total Revenues by County'!BO$4)</f>
        <v>0</v>
      </c>
      <c r="BP31" s="44">
        <f>('Total Revenues by County'!BP31/'Total Revenues by County'!BP$4)</f>
        <v>0</v>
      </c>
      <c r="BQ31" s="13">
        <f>('Total Revenues by County'!BQ31/'Total Revenues by County'!BQ$4)</f>
        <v>0</v>
      </c>
    </row>
    <row r="32" spans="1:69" x14ac:dyDescent="0.25">
      <c r="A32" s="9"/>
      <c r="B32" s="10">
        <v>314.8</v>
      </c>
      <c r="C32" s="11" t="s">
        <v>7</v>
      </c>
      <c r="D32" s="44">
        <f>('Total Revenues by County'!D32/'Total Revenues by County'!D$4)</f>
        <v>2.6839810749221877</v>
      </c>
      <c r="E32" s="44">
        <f>('Total Revenues by County'!E32/'Total Revenues by County'!E$4)</f>
        <v>0</v>
      </c>
      <c r="F32" s="44">
        <f>('Total Revenues by County'!F32/'Total Revenues by County'!F$4)</f>
        <v>0</v>
      </c>
      <c r="G32" s="44">
        <f>('Total Revenues by County'!G32/'Total Revenues by County'!G$4)</f>
        <v>0</v>
      </c>
      <c r="H32" s="44">
        <f>('Total Revenues by County'!H32/'Total Revenues by County'!H$4)</f>
        <v>0</v>
      </c>
      <c r="I32" s="44">
        <f>('Total Revenues by County'!I32/'Total Revenues by County'!I$4)</f>
        <v>0</v>
      </c>
      <c r="J32" s="44">
        <f>('Total Revenues by County'!J32/'Total Revenues by County'!J$4)</f>
        <v>0</v>
      </c>
      <c r="K32" s="44">
        <f>('Total Revenues by County'!K32/'Total Revenues by County'!K$4)</f>
        <v>0</v>
      </c>
      <c r="L32" s="44">
        <f>('Total Revenues by County'!L32/'Total Revenues by County'!L$4)</f>
        <v>0</v>
      </c>
      <c r="M32" s="44">
        <f>('Total Revenues by County'!M32/'Total Revenues by County'!M$4)</f>
        <v>0</v>
      </c>
      <c r="N32" s="44">
        <f>('Total Revenues by County'!N32/'Total Revenues by County'!N$4)</f>
        <v>0</v>
      </c>
      <c r="O32" s="44">
        <f>('Total Revenues by County'!O32/'Total Revenues by County'!O$4)</f>
        <v>0</v>
      </c>
      <c r="P32" s="44">
        <f>('Total Revenues by County'!P32/'Total Revenues by County'!P$4)</f>
        <v>0</v>
      </c>
      <c r="Q32" s="44">
        <f>('Total Revenues by County'!Q32/'Total Revenues by County'!Q$4)</f>
        <v>0</v>
      </c>
      <c r="R32" s="44">
        <f>('Total Revenues by County'!R32/'Total Revenues by County'!R$4)</f>
        <v>0</v>
      </c>
      <c r="S32" s="44">
        <f>('Total Revenues by County'!S32/'Total Revenues by County'!S$4)</f>
        <v>0</v>
      </c>
      <c r="T32" s="44">
        <f>('Total Revenues by County'!T32/'Total Revenues by County'!T$4)</f>
        <v>0</v>
      </c>
      <c r="U32" s="44">
        <f>('Total Revenues by County'!U32/'Total Revenues by County'!U$4)</f>
        <v>0</v>
      </c>
      <c r="V32" s="44">
        <f>('Total Revenues by County'!V32/'Total Revenues by County'!V$4)</f>
        <v>0</v>
      </c>
      <c r="W32" s="44">
        <f>('Total Revenues by County'!W32/'Total Revenues by County'!W$4)</f>
        <v>0</v>
      </c>
      <c r="X32" s="44">
        <f>('Total Revenues by County'!X32/'Total Revenues by County'!X$4)</f>
        <v>0</v>
      </c>
      <c r="Y32" s="44">
        <f>('Total Revenues by County'!Y32/'Total Revenues by County'!Y$4)</f>
        <v>0</v>
      </c>
      <c r="Z32" s="44">
        <f>('Total Revenues by County'!Z32/'Total Revenues by County'!Z$4)</f>
        <v>0</v>
      </c>
      <c r="AA32" s="44">
        <f>('Total Revenues by County'!AA32/'Total Revenues by County'!AA$4)</f>
        <v>0</v>
      </c>
      <c r="AB32" s="44">
        <f>('Total Revenues by County'!AB32/'Total Revenues by County'!AB$4)</f>
        <v>0</v>
      </c>
      <c r="AC32" s="44">
        <f>('Total Revenues by County'!AC32/'Total Revenues by County'!AC$4)</f>
        <v>0</v>
      </c>
      <c r="AD32" s="44">
        <f>('Total Revenues by County'!AD32/'Total Revenues by County'!AD$4)</f>
        <v>0</v>
      </c>
      <c r="AE32" s="44">
        <f>('Total Revenues by County'!AE32/'Total Revenues by County'!AE$4)</f>
        <v>0</v>
      </c>
      <c r="AF32" s="44">
        <f>('Total Revenues by County'!AF32/'Total Revenues by County'!AF$4)</f>
        <v>0</v>
      </c>
      <c r="AG32" s="44">
        <f>('Total Revenues by County'!AG32/'Total Revenues by County'!AG$4)</f>
        <v>0</v>
      </c>
      <c r="AH32" s="44">
        <f>('Total Revenues by County'!AH32/'Total Revenues by County'!AH$4)</f>
        <v>0</v>
      </c>
      <c r="AI32" s="44">
        <f>('Total Revenues by County'!AI32/'Total Revenues by County'!AI$4)</f>
        <v>0</v>
      </c>
      <c r="AJ32" s="44">
        <f>('Total Revenues by County'!AJ32/'Total Revenues by County'!AJ$4)</f>
        <v>0</v>
      </c>
      <c r="AK32" s="44">
        <f>('Total Revenues by County'!AK32/'Total Revenues by County'!AK$4)</f>
        <v>0</v>
      </c>
      <c r="AL32" s="44">
        <f>('Total Revenues by County'!AL32/'Total Revenues by County'!AL$4)</f>
        <v>0</v>
      </c>
      <c r="AM32" s="44">
        <f>('Total Revenues by County'!AM32/'Total Revenues by County'!AM$4)</f>
        <v>0</v>
      </c>
      <c r="AN32" s="44">
        <f>('Total Revenues by County'!AN32/'Total Revenues by County'!AN$4)</f>
        <v>0</v>
      </c>
      <c r="AO32" s="44">
        <f>('Total Revenues by County'!AO32/'Total Revenues by County'!AO$4)</f>
        <v>0</v>
      </c>
      <c r="AP32" s="44">
        <f>('Total Revenues by County'!AP32/'Total Revenues by County'!AP$4)</f>
        <v>0</v>
      </c>
      <c r="AQ32" s="44">
        <f>('Total Revenues by County'!AQ32/'Total Revenues by County'!AQ$4)</f>
        <v>0</v>
      </c>
      <c r="AR32" s="44">
        <f>('Total Revenues by County'!AR32/'Total Revenues by County'!AR$4)</f>
        <v>0</v>
      </c>
      <c r="AS32" s="44">
        <f>('Total Revenues by County'!AS32/'Total Revenues by County'!AS$4)</f>
        <v>0</v>
      </c>
      <c r="AT32" s="44">
        <f>('Total Revenues by County'!AT32/'Total Revenues by County'!AT$4)</f>
        <v>0</v>
      </c>
      <c r="AU32" s="44">
        <f>('Total Revenues by County'!AU32/'Total Revenues by County'!AU$4)</f>
        <v>0</v>
      </c>
      <c r="AV32" s="44">
        <f>('Total Revenues by County'!AV32/'Total Revenues by County'!AV$4)</f>
        <v>0</v>
      </c>
      <c r="AW32" s="44">
        <f>('Total Revenues by County'!AW32/'Total Revenues by County'!AW$4)</f>
        <v>0</v>
      </c>
      <c r="AX32" s="44">
        <f>('Total Revenues by County'!AX32/'Total Revenues by County'!AX$4)</f>
        <v>0.91465523002779281</v>
      </c>
      <c r="AY32" s="44">
        <f>('Total Revenues by County'!AY32/'Total Revenues by County'!AY$4)</f>
        <v>0.7281748739839885</v>
      </c>
      <c r="AZ32" s="44">
        <f>('Total Revenues by County'!AZ32/'Total Revenues by County'!AZ$4)</f>
        <v>0</v>
      </c>
      <c r="BA32" s="44">
        <f>('Total Revenues by County'!BA32/'Total Revenues by County'!BA$4)</f>
        <v>0</v>
      </c>
      <c r="BB32" s="44">
        <f>('Total Revenues by County'!BB32/'Total Revenues by County'!BB$4)</f>
        <v>0</v>
      </c>
      <c r="BC32" s="44">
        <f>('Total Revenues by County'!BC32/'Total Revenues by County'!BC$4)</f>
        <v>0</v>
      </c>
      <c r="BD32" s="44">
        <f>('Total Revenues by County'!BD32/'Total Revenues by County'!BD$4)</f>
        <v>0</v>
      </c>
      <c r="BE32" s="44">
        <f>('Total Revenues by County'!BE32/'Total Revenues by County'!BE$4)</f>
        <v>0</v>
      </c>
      <c r="BF32" s="44">
        <f>('Total Revenues by County'!BF32/'Total Revenues by County'!BF$4)</f>
        <v>0</v>
      </c>
      <c r="BG32" s="44">
        <f>('Total Revenues by County'!BG32/'Total Revenues by County'!BG$4)</f>
        <v>0</v>
      </c>
      <c r="BH32" s="44">
        <f>('Total Revenues by County'!BH32/'Total Revenues by County'!BH$4)</f>
        <v>0</v>
      </c>
      <c r="BI32" s="44">
        <f>('Total Revenues by County'!BI32/'Total Revenues by County'!BI$4)</f>
        <v>0.70657612580414586</v>
      </c>
      <c r="BJ32" s="44">
        <f>('Total Revenues by County'!BJ32/'Total Revenues by County'!BJ$4)</f>
        <v>0</v>
      </c>
      <c r="BK32" s="44">
        <f>('Total Revenues by County'!BK32/'Total Revenues by County'!BK$4)</f>
        <v>0</v>
      </c>
      <c r="BL32" s="44">
        <f>('Total Revenues by County'!BL32/'Total Revenues by County'!BL$4)</f>
        <v>0</v>
      </c>
      <c r="BM32" s="44">
        <f>('Total Revenues by County'!BM32/'Total Revenues by County'!BM$4)</f>
        <v>0</v>
      </c>
      <c r="BN32" s="44">
        <f>('Total Revenues by County'!BN32/'Total Revenues by County'!BN$4)</f>
        <v>0</v>
      </c>
      <c r="BO32" s="44">
        <f>('Total Revenues by County'!BO32/'Total Revenues by County'!BO$4)</f>
        <v>0</v>
      </c>
      <c r="BP32" s="44">
        <f>('Total Revenues by County'!BP32/'Total Revenues by County'!BP$4)</f>
        <v>0</v>
      </c>
      <c r="BQ32" s="13">
        <f>('Total Revenues by County'!BQ32/'Total Revenues by County'!BQ$4)</f>
        <v>0</v>
      </c>
    </row>
    <row r="33" spans="1:69" x14ac:dyDescent="0.25">
      <c r="A33" s="9"/>
      <c r="B33" s="10">
        <v>314.89999999999998</v>
      </c>
      <c r="C33" s="11" t="s">
        <v>8</v>
      </c>
      <c r="D33" s="44">
        <f>('Total Revenues by County'!D33/'Total Revenues by County'!D$4)</f>
        <v>0</v>
      </c>
      <c r="E33" s="44">
        <f>('Total Revenues by County'!E33/'Total Revenues by County'!E$4)</f>
        <v>0</v>
      </c>
      <c r="F33" s="44">
        <f>('Total Revenues by County'!F33/'Total Revenues by County'!F$4)</f>
        <v>0</v>
      </c>
      <c r="G33" s="44">
        <f>('Total Revenues by County'!G33/'Total Revenues by County'!G$4)</f>
        <v>0</v>
      </c>
      <c r="H33" s="44">
        <f>('Total Revenues by County'!H33/'Total Revenues by County'!H$4)</f>
        <v>0</v>
      </c>
      <c r="I33" s="44">
        <f>('Total Revenues by County'!I33/'Total Revenues by County'!I$4)</f>
        <v>0</v>
      </c>
      <c r="J33" s="44">
        <f>('Total Revenues by County'!J33/'Total Revenues by County'!J$4)</f>
        <v>0</v>
      </c>
      <c r="K33" s="44">
        <f>('Total Revenues by County'!K33/'Total Revenues by County'!K$4)</f>
        <v>0</v>
      </c>
      <c r="L33" s="44">
        <f>('Total Revenues by County'!L33/'Total Revenues by County'!L$4)</f>
        <v>0</v>
      </c>
      <c r="M33" s="44">
        <f>('Total Revenues by County'!M33/'Total Revenues by County'!M$4)</f>
        <v>0</v>
      </c>
      <c r="N33" s="44">
        <f>('Total Revenues by County'!N33/'Total Revenues by County'!N$4)</f>
        <v>0</v>
      </c>
      <c r="O33" s="44">
        <f>('Total Revenues by County'!O33/'Total Revenues by County'!O$4)</f>
        <v>0</v>
      </c>
      <c r="P33" s="44">
        <f>('Total Revenues by County'!P33/'Total Revenues by County'!P$4)</f>
        <v>0</v>
      </c>
      <c r="Q33" s="44">
        <f>('Total Revenues by County'!Q33/'Total Revenues by County'!Q$4)</f>
        <v>0</v>
      </c>
      <c r="R33" s="44">
        <f>('Total Revenues by County'!R33/'Total Revenues by County'!R$4)</f>
        <v>0</v>
      </c>
      <c r="S33" s="44">
        <f>('Total Revenues by County'!S33/'Total Revenues by County'!S$4)</f>
        <v>0</v>
      </c>
      <c r="T33" s="44">
        <f>('Total Revenues by County'!T33/'Total Revenues by County'!T$4)</f>
        <v>0</v>
      </c>
      <c r="U33" s="44">
        <f>('Total Revenues by County'!U33/'Total Revenues by County'!U$4)</f>
        <v>0</v>
      </c>
      <c r="V33" s="44">
        <f>('Total Revenues by County'!V33/'Total Revenues by County'!V$4)</f>
        <v>0</v>
      </c>
      <c r="W33" s="44">
        <f>('Total Revenues by County'!W33/'Total Revenues by County'!W$4)</f>
        <v>0</v>
      </c>
      <c r="X33" s="44">
        <f>('Total Revenues by County'!X33/'Total Revenues by County'!X$4)</f>
        <v>0</v>
      </c>
      <c r="Y33" s="44">
        <f>('Total Revenues by County'!Y33/'Total Revenues by County'!Y$4)</f>
        <v>0</v>
      </c>
      <c r="Z33" s="44">
        <f>('Total Revenues by County'!Z33/'Total Revenues by County'!Z$4)</f>
        <v>0</v>
      </c>
      <c r="AA33" s="44">
        <f>('Total Revenues by County'!AA33/'Total Revenues by County'!AA$4)</f>
        <v>0</v>
      </c>
      <c r="AB33" s="44">
        <f>('Total Revenues by County'!AB33/'Total Revenues by County'!AB$4)</f>
        <v>0</v>
      </c>
      <c r="AC33" s="44">
        <f>('Total Revenues by County'!AC33/'Total Revenues by County'!AC$4)</f>
        <v>0</v>
      </c>
      <c r="AD33" s="44">
        <f>('Total Revenues by County'!AD33/'Total Revenues by County'!AD$4)</f>
        <v>0</v>
      </c>
      <c r="AE33" s="44">
        <f>('Total Revenues by County'!AE33/'Total Revenues by County'!AE$4)</f>
        <v>0</v>
      </c>
      <c r="AF33" s="44">
        <f>('Total Revenues by County'!AF33/'Total Revenues by County'!AF$4)</f>
        <v>0</v>
      </c>
      <c r="AG33" s="44">
        <f>('Total Revenues by County'!AG33/'Total Revenues by County'!AG$4)</f>
        <v>0</v>
      </c>
      <c r="AH33" s="44">
        <f>('Total Revenues by County'!AH33/'Total Revenues by County'!AH$4)</f>
        <v>0</v>
      </c>
      <c r="AI33" s="44">
        <f>('Total Revenues by County'!AI33/'Total Revenues by County'!AI$4)</f>
        <v>0</v>
      </c>
      <c r="AJ33" s="44">
        <f>('Total Revenues by County'!AJ33/'Total Revenues by County'!AJ$4)</f>
        <v>0</v>
      </c>
      <c r="AK33" s="44">
        <f>('Total Revenues by County'!AK33/'Total Revenues by County'!AK$4)</f>
        <v>0</v>
      </c>
      <c r="AL33" s="44">
        <f>('Total Revenues by County'!AL33/'Total Revenues by County'!AL$4)</f>
        <v>-0.10052485541403403</v>
      </c>
      <c r="AM33" s="44">
        <f>('Total Revenues by County'!AM33/'Total Revenues by County'!AM$4)</f>
        <v>0</v>
      </c>
      <c r="AN33" s="44">
        <f>('Total Revenues by County'!AN33/'Total Revenues by County'!AN$4)</f>
        <v>0</v>
      </c>
      <c r="AO33" s="44">
        <f>('Total Revenues by County'!AO33/'Total Revenues by County'!AO$4)</f>
        <v>0</v>
      </c>
      <c r="AP33" s="44">
        <f>('Total Revenues by County'!AP33/'Total Revenues by County'!AP$4)</f>
        <v>0</v>
      </c>
      <c r="AQ33" s="44">
        <f>('Total Revenues by County'!AQ33/'Total Revenues by County'!AQ$4)</f>
        <v>0</v>
      </c>
      <c r="AR33" s="44">
        <f>('Total Revenues by County'!AR33/'Total Revenues by County'!AR$4)</f>
        <v>0</v>
      </c>
      <c r="AS33" s="44">
        <f>('Total Revenues by County'!AS33/'Total Revenues by County'!AS$4)</f>
        <v>0</v>
      </c>
      <c r="AT33" s="44">
        <f>('Total Revenues by County'!AT33/'Total Revenues by County'!AT$4)</f>
        <v>0</v>
      </c>
      <c r="AU33" s="44">
        <f>('Total Revenues by County'!AU33/'Total Revenues by County'!AU$4)</f>
        <v>0</v>
      </c>
      <c r="AV33" s="44">
        <f>('Total Revenues by County'!AV33/'Total Revenues by County'!AV$4)</f>
        <v>0</v>
      </c>
      <c r="AW33" s="44">
        <f>('Total Revenues by County'!AW33/'Total Revenues by County'!AW$4)</f>
        <v>0</v>
      </c>
      <c r="AX33" s="44">
        <f>('Total Revenues by County'!AX33/'Total Revenues by County'!AX$4)</f>
        <v>0</v>
      </c>
      <c r="AY33" s="44">
        <f>('Total Revenues by County'!AY33/'Total Revenues by County'!AY$4)</f>
        <v>0</v>
      </c>
      <c r="AZ33" s="44">
        <f>('Total Revenues by County'!AZ33/'Total Revenues by County'!AZ$4)</f>
        <v>0</v>
      </c>
      <c r="BA33" s="44">
        <f>('Total Revenues by County'!BA33/'Total Revenues by County'!BA$4)</f>
        <v>0</v>
      </c>
      <c r="BB33" s="44">
        <f>('Total Revenues by County'!BB33/'Total Revenues by County'!BB$4)</f>
        <v>0</v>
      </c>
      <c r="BC33" s="44">
        <f>('Total Revenues by County'!BC33/'Total Revenues by County'!BC$4)</f>
        <v>0</v>
      </c>
      <c r="BD33" s="44">
        <f>('Total Revenues by County'!BD33/'Total Revenues by County'!BD$4)</f>
        <v>0</v>
      </c>
      <c r="BE33" s="44">
        <f>('Total Revenues by County'!BE33/'Total Revenues by County'!BE$4)</f>
        <v>0</v>
      </c>
      <c r="BF33" s="44">
        <f>('Total Revenues by County'!BF33/'Total Revenues by County'!BF$4)</f>
        <v>0</v>
      </c>
      <c r="BG33" s="44">
        <f>('Total Revenues by County'!BG33/'Total Revenues by County'!BG$4)</f>
        <v>0</v>
      </c>
      <c r="BH33" s="44">
        <f>('Total Revenues by County'!BH33/'Total Revenues by County'!BH$4)</f>
        <v>0</v>
      </c>
      <c r="BI33" s="44">
        <f>('Total Revenues by County'!BI33/'Total Revenues by County'!BI$4)</f>
        <v>0</v>
      </c>
      <c r="BJ33" s="44">
        <f>('Total Revenues by County'!BJ33/'Total Revenues by County'!BJ$4)</f>
        <v>0</v>
      </c>
      <c r="BK33" s="44">
        <f>('Total Revenues by County'!BK33/'Total Revenues by County'!BK$4)</f>
        <v>0</v>
      </c>
      <c r="BL33" s="44">
        <f>('Total Revenues by County'!BL33/'Total Revenues by County'!BL$4)</f>
        <v>0</v>
      </c>
      <c r="BM33" s="44">
        <f>('Total Revenues by County'!BM33/'Total Revenues by County'!BM$4)</f>
        <v>0</v>
      </c>
      <c r="BN33" s="44">
        <f>('Total Revenues by County'!BN33/'Total Revenues by County'!BN$4)</f>
        <v>0</v>
      </c>
      <c r="BO33" s="44">
        <f>('Total Revenues by County'!BO33/'Total Revenues by County'!BO$4)</f>
        <v>0</v>
      </c>
      <c r="BP33" s="44">
        <f>('Total Revenues by County'!BP33/'Total Revenues by County'!BP$4)</f>
        <v>0</v>
      </c>
      <c r="BQ33" s="13">
        <f>('Total Revenues by County'!BQ33/'Total Revenues by County'!BQ$4)</f>
        <v>0</v>
      </c>
    </row>
    <row r="34" spans="1:69" x14ac:dyDescent="0.25">
      <c r="A34" s="9"/>
      <c r="B34" s="10">
        <v>315.10000000000002</v>
      </c>
      <c r="C34" s="11" t="s">
        <v>313</v>
      </c>
      <c r="D34" s="44">
        <f>('Total Revenues by County'!D34/'Total Revenues by County'!D$4)</f>
        <v>0</v>
      </c>
      <c r="E34" s="44">
        <f>('Total Revenues by County'!E34/'Total Revenues by County'!E$4)</f>
        <v>0</v>
      </c>
      <c r="F34" s="44">
        <f>('Total Revenues by County'!F34/'Total Revenues by County'!F$4)</f>
        <v>0</v>
      </c>
      <c r="G34" s="44">
        <f>('Total Revenues by County'!G34/'Total Revenues by County'!G$4)</f>
        <v>0</v>
      </c>
      <c r="H34" s="44">
        <f>('Total Revenues by County'!H34/'Total Revenues by County'!H$4)</f>
        <v>10.591743367795724</v>
      </c>
      <c r="I34" s="44">
        <f>('Total Revenues by County'!I34/'Total Revenues by County'!I$4)</f>
        <v>0</v>
      </c>
      <c r="J34" s="44">
        <f>('Total Revenues by County'!J34/'Total Revenues by County'!J$4)</f>
        <v>3.8476710334788939</v>
      </c>
      <c r="K34" s="44">
        <f>('Total Revenues by County'!K34/'Total Revenues by County'!K$4)</f>
        <v>0</v>
      </c>
      <c r="L34" s="44">
        <f>('Total Revenues by County'!L34/'Total Revenues by County'!L$4)</f>
        <v>10.124815675056483</v>
      </c>
      <c r="M34" s="44">
        <f>('Total Revenues by County'!M34/'Total Revenues by County'!M$4)</f>
        <v>24.017738624624812</v>
      </c>
      <c r="N34" s="44">
        <f>('Total Revenues by County'!N34/'Total Revenues by County'!N$4)</f>
        <v>10.328503601833662</v>
      </c>
      <c r="O34" s="44">
        <f>('Total Revenues by County'!O34/'Total Revenues by County'!O$4)</f>
        <v>15.627556798322265</v>
      </c>
      <c r="P34" s="44">
        <f>('Total Revenues by County'!P34/'Total Revenues by County'!P$4)</f>
        <v>4.1155749971221365</v>
      </c>
      <c r="Q34" s="44">
        <f>('Total Revenues by County'!Q34/'Total Revenues by County'!Q$4)</f>
        <v>0</v>
      </c>
      <c r="R34" s="44">
        <f>('Total Revenues by County'!R34/'Total Revenues by County'!R$4)</f>
        <v>0</v>
      </c>
      <c r="S34" s="44">
        <f>('Total Revenues by County'!S34/'Total Revenues by County'!S$4)</f>
        <v>0</v>
      </c>
      <c r="T34" s="44">
        <f>('Total Revenues by County'!T34/'Total Revenues by County'!T$4)</f>
        <v>0</v>
      </c>
      <c r="U34" s="44">
        <f>('Total Revenues by County'!U34/'Total Revenues by County'!U$4)</f>
        <v>3.0481270043441673</v>
      </c>
      <c r="V34" s="44">
        <f>('Total Revenues by County'!V34/'Total Revenues by County'!V$4)</f>
        <v>3.9330714930205404</v>
      </c>
      <c r="W34" s="44">
        <f>('Total Revenues by County'!W34/'Total Revenues by County'!W$4)</f>
        <v>3.4480567098508921</v>
      </c>
      <c r="X34" s="44">
        <f>('Total Revenues by County'!X34/'Total Revenues by County'!X$4)</f>
        <v>5.6008909524407073</v>
      </c>
      <c r="Y34" s="44">
        <f>('Total Revenues by County'!Y34/'Total Revenues by County'!Y$4)</f>
        <v>0</v>
      </c>
      <c r="Z34" s="44">
        <f>('Total Revenues by County'!Z34/'Total Revenues by County'!Z$4)</f>
        <v>0</v>
      </c>
      <c r="AA34" s="44">
        <f>('Total Revenues by County'!AA34/'Total Revenues by County'!AA$4)</f>
        <v>0</v>
      </c>
      <c r="AB34" s="44">
        <f>('Total Revenues by County'!AB34/'Total Revenues by County'!AB$4)</f>
        <v>0</v>
      </c>
      <c r="AC34" s="44">
        <f>('Total Revenues by County'!AC34/'Total Revenues by County'!AC$4)</f>
        <v>5.2605090104944621</v>
      </c>
      <c r="AD34" s="44">
        <f>('Total Revenues by County'!AD34/'Total Revenues by County'!AD$4)</f>
        <v>12.391739979967499</v>
      </c>
      <c r="AE34" s="44">
        <f>('Total Revenues by County'!AE34/'Total Revenues by County'!AE$4)</f>
        <v>0</v>
      </c>
      <c r="AF34" s="44">
        <f>('Total Revenues by County'!AF34/'Total Revenues by County'!AF$4)</f>
        <v>6.7465858092885318</v>
      </c>
      <c r="AG34" s="44">
        <f>('Total Revenues by County'!AG34/'Total Revenues by County'!AG$4)</f>
        <v>3.0162826738299411</v>
      </c>
      <c r="AH34" s="44">
        <f>('Total Revenues by County'!AH34/'Total Revenues by County'!AH$4)</f>
        <v>2.9210614487703546</v>
      </c>
      <c r="AI34" s="44">
        <f>('Total Revenues by County'!AI34/'Total Revenues by County'!AI$4)</f>
        <v>0</v>
      </c>
      <c r="AJ34" s="44">
        <f>('Total Revenues by County'!AJ34/'Total Revenues by County'!AJ$4)</f>
        <v>3.603723595232966</v>
      </c>
      <c r="AK34" s="44">
        <f>('Total Revenues by County'!AK34/'Total Revenues by County'!AK$4)</f>
        <v>0</v>
      </c>
      <c r="AL34" s="44">
        <f>('Total Revenues by County'!AL34/'Total Revenues by County'!AL$4)</f>
        <v>0</v>
      </c>
      <c r="AM34" s="44">
        <f>('Total Revenues by County'!AM34/'Total Revenues by County'!AM$4)</f>
        <v>0</v>
      </c>
      <c r="AN34" s="44">
        <f>('Total Revenues by County'!AN34/'Total Revenues by County'!AN$4)</f>
        <v>1.4152726344017368</v>
      </c>
      <c r="AO34" s="44">
        <f>('Total Revenues by County'!AO34/'Total Revenues by County'!AO$4)</f>
        <v>3.6116173120728932</v>
      </c>
      <c r="AP34" s="44">
        <f>('Total Revenues by County'!AP34/'Total Revenues by County'!AP$4)</f>
        <v>12.378843345156579</v>
      </c>
      <c r="AQ34" s="44">
        <f>('Total Revenues by County'!AQ34/'Total Revenues by County'!AQ$4)</f>
        <v>5.3159932956276164</v>
      </c>
      <c r="AR34" s="44">
        <f>('Total Revenues by County'!AR34/'Total Revenues by County'!AR$4)</f>
        <v>0</v>
      </c>
      <c r="AS34" s="44">
        <f>('Total Revenues by County'!AS34/'Total Revenues by County'!AS$4)</f>
        <v>9.7446377129031418</v>
      </c>
      <c r="AT34" s="44">
        <f>('Total Revenues by County'!AT34/'Total Revenues by County'!AT$4)</f>
        <v>0</v>
      </c>
      <c r="AU34" s="44">
        <f>('Total Revenues by County'!AU34/'Total Revenues by County'!AU$4)</f>
        <v>6.7022096045256712</v>
      </c>
      <c r="AV34" s="44">
        <f>('Total Revenues by County'!AV34/'Total Revenues by County'!AV$4)</f>
        <v>6.3337643857965897</v>
      </c>
      <c r="AW34" s="44">
        <f>('Total Revenues by County'!AW34/'Total Revenues by County'!AW$4)</f>
        <v>0</v>
      </c>
      <c r="AX34" s="44">
        <f>('Total Revenues by County'!AX34/'Total Revenues by County'!AX$4)</f>
        <v>8.068991798536576</v>
      </c>
      <c r="AY34" s="44">
        <f>('Total Revenues by County'!AY34/'Total Revenues by County'!AY$4)</f>
        <v>0</v>
      </c>
      <c r="AZ34" s="44">
        <f>('Total Revenues by County'!AZ34/'Total Revenues by County'!AZ$4)</f>
        <v>13.001287091147658</v>
      </c>
      <c r="BA34" s="44">
        <f>('Total Revenues by County'!BA34/'Total Revenues by County'!BA$4)</f>
        <v>0</v>
      </c>
      <c r="BB34" s="44">
        <f>('Total Revenues by County'!BB34/'Total Revenues by County'!BB$4)</f>
        <v>8.4322589664203811</v>
      </c>
      <c r="BC34" s="44">
        <f>('Total Revenues by County'!BC34/'Total Revenues by County'!BC$4)</f>
        <v>12.103667571839136</v>
      </c>
      <c r="BD34" s="44">
        <f>('Total Revenues by County'!BD34/'Total Revenues by County'!BD$4)</f>
        <v>4.9280663712642596</v>
      </c>
      <c r="BE34" s="44">
        <f>('Total Revenues by County'!BE34/'Total Revenues by County'!BE$4)</f>
        <v>0</v>
      </c>
      <c r="BF34" s="44">
        <f>('Total Revenues by County'!BF34/'Total Revenues by County'!BF$4)</f>
        <v>0</v>
      </c>
      <c r="BG34" s="44">
        <f>('Total Revenues by County'!BG34/'Total Revenues by County'!BG$4)</f>
        <v>5.6796590020016868</v>
      </c>
      <c r="BH34" s="44">
        <f>('Total Revenues by County'!BH34/'Total Revenues by County'!BH$4)</f>
        <v>19.261397304908726</v>
      </c>
      <c r="BI34" s="44">
        <f>('Total Revenues by County'!BI34/'Total Revenues by County'!BI$4)</f>
        <v>11.493013176215877</v>
      </c>
      <c r="BJ34" s="44">
        <f>('Total Revenues by County'!BJ34/'Total Revenues by County'!BJ$4)</f>
        <v>9.1841677273370106</v>
      </c>
      <c r="BK34" s="44">
        <f>('Total Revenues by County'!BK34/'Total Revenues by County'!BK$4)</f>
        <v>4.3528240243465808</v>
      </c>
      <c r="BL34" s="44">
        <f>('Total Revenues by County'!BL34/'Total Revenues by County'!BL$4)</f>
        <v>4.0074385964912285</v>
      </c>
      <c r="BM34" s="44">
        <f>('Total Revenues by County'!BM34/'Total Revenues by County'!BM$4)</f>
        <v>2.7189710610932476</v>
      </c>
      <c r="BN34" s="44">
        <f>('Total Revenues by County'!BN34/'Total Revenues by County'!BN$4)</f>
        <v>0</v>
      </c>
      <c r="BO34" s="44">
        <f>('Total Revenues by County'!BO34/'Total Revenues by County'!BO$4)</f>
        <v>0</v>
      </c>
      <c r="BP34" s="44">
        <f>('Total Revenues by County'!BP34/'Total Revenues by County'!BP$4)</f>
        <v>0</v>
      </c>
      <c r="BQ34" s="13">
        <f>('Total Revenues by County'!BQ34/'Total Revenues by County'!BQ$4)</f>
        <v>3.1052590236047286</v>
      </c>
    </row>
    <row r="35" spans="1:69" x14ac:dyDescent="0.25">
      <c r="A35" s="9"/>
      <c r="B35" s="10">
        <v>315.2</v>
      </c>
      <c r="C35" s="11" t="s">
        <v>314</v>
      </c>
      <c r="D35" s="44">
        <f>('Total Revenues by County'!D35/'Total Revenues by County'!D$4)</f>
        <v>17.962955758114717</v>
      </c>
      <c r="E35" s="44">
        <f>('Total Revenues by County'!E35/'Total Revenues by County'!E$4)</f>
        <v>3.8187654675226859</v>
      </c>
      <c r="F35" s="44">
        <f>('Total Revenues by County'!F35/'Total Revenues by County'!F$4)</f>
        <v>4.370088368604689</v>
      </c>
      <c r="G35" s="44">
        <f>('Total Revenues by County'!G35/'Total Revenues by County'!G$4)</f>
        <v>1.2682041979787511</v>
      </c>
      <c r="H35" s="44">
        <f>('Total Revenues by County'!H35/'Total Revenues by County'!H$4)</f>
        <v>0</v>
      </c>
      <c r="I35" s="44">
        <f>('Total Revenues by County'!I35/'Total Revenues by County'!I$4)</f>
        <v>0.79946259685267218</v>
      </c>
      <c r="J35" s="44">
        <f>('Total Revenues by County'!J35/'Total Revenues by County'!J$4)</f>
        <v>0</v>
      </c>
      <c r="K35" s="44">
        <f>('Total Revenues by County'!K35/'Total Revenues by County'!K$4)</f>
        <v>23.799290441288591</v>
      </c>
      <c r="L35" s="44">
        <f>('Total Revenues by County'!L35/'Total Revenues by County'!L$4)</f>
        <v>0</v>
      </c>
      <c r="M35" s="44">
        <f>('Total Revenues by County'!M35/'Total Revenues by County'!M$4)</f>
        <v>0</v>
      </c>
      <c r="N35" s="44">
        <f>('Total Revenues by County'!N35/'Total Revenues by County'!N$4)</f>
        <v>0</v>
      </c>
      <c r="O35" s="44">
        <f>('Total Revenues by County'!O35/'Total Revenues by County'!O$4)</f>
        <v>0</v>
      </c>
      <c r="P35" s="44">
        <f>('Total Revenues by County'!P35/'Total Revenues by County'!P$4)</f>
        <v>0</v>
      </c>
      <c r="Q35" s="44">
        <f>('Total Revenues by County'!Q35/'Total Revenues by County'!Q$4)</f>
        <v>3.1159642100306097</v>
      </c>
      <c r="R35" s="44">
        <f>('Total Revenues by County'!R35/'Total Revenues by County'!R$4)</f>
        <v>6.5223449024980047</v>
      </c>
      <c r="S35" s="44">
        <f>('Total Revenues by County'!S35/'Total Revenues by County'!S$4)</f>
        <v>0</v>
      </c>
      <c r="T35" s="44">
        <f>('Total Revenues by County'!T35/'Total Revenues by County'!T$4)</f>
        <v>3.5710582135281639</v>
      </c>
      <c r="U35" s="44">
        <f>('Total Revenues by County'!U35/'Total Revenues by County'!U$4)</f>
        <v>1.1463142811654194E-2</v>
      </c>
      <c r="V35" s="44">
        <f>('Total Revenues by County'!V35/'Total Revenues by County'!V$4)</f>
        <v>0</v>
      </c>
      <c r="W35" s="44">
        <f>('Total Revenues by County'!W35/'Total Revenues by County'!W$4)</f>
        <v>0</v>
      </c>
      <c r="X35" s="44">
        <f>('Total Revenues by County'!X35/'Total Revenues by County'!X$4)</f>
        <v>0</v>
      </c>
      <c r="Y35" s="44">
        <f>('Total Revenues by County'!Y35/'Total Revenues by County'!Y$4)</f>
        <v>0.44001493094438221</v>
      </c>
      <c r="Z35" s="44">
        <f>('Total Revenues by County'!Z35/'Total Revenues by County'!Z$4)</f>
        <v>1.7703961791418728</v>
      </c>
      <c r="AA35" s="44">
        <f>('Total Revenues by County'!AA35/'Total Revenues by County'!AA$4)</f>
        <v>0</v>
      </c>
      <c r="AB35" s="44">
        <f>('Total Revenues by County'!AB35/'Total Revenues by County'!AB$4)</f>
        <v>8.3138594527300747</v>
      </c>
      <c r="AC35" s="44">
        <f>('Total Revenues by County'!AC35/'Total Revenues by County'!AC$4)</f>
        <v>0</v>
      </c>
      <c r="AD35" s="44">
        <f>('Total Revenues by County'!AD35/'Total Revenues by County'!AD$4)</f>
        <v>0</v>
      </c>
      <c r="AE35" s="44">
        <f>('Total Revenues by County'!AE35/'Total Revenues by County'!AE$4)</f>
        <v>2.6507784067933682</v>
      </c>
      <c r="AF35" s="44">
        <f>('Total Revenues by County'!AF35/'Total Revenues by County'!AF$4)</f>
        <v>0</v>
      </c>
      <c r="AG35" s="44">
        <f>('Total Revenues by County'!AG35/'Total Revenues by County'!AG$4)</f>
        <v>0</v>
      </c>
      <c r="AH35" s="44">
        <f>('Total Revenues by County'!AH35/'Total Revenues by County'!AH$4)</f>
        <v>0</v>
      </c>
      <c r="AI35" s="44">
        <f>('Total Revenues by County'!AI35/'Total Revenues by County'!AI$4)</f>
        <v>3.488985655737705</v>
      </c>
      <c r="AJ35" s="44">
        <f>('Total Revenues by County'!AJ35/'Total Revenues by County'!AJ$4)</f>
        <v>0</v>
      </c>
      <c r="AK35" s="44">
        <f>('Total Revenues by County'!AK35/'Total Revenues by County'!AK$4)</f>
        <v>8.3783150373109212</v>
      </c>
      <c r="AL35" s="44">
        <f>('Total Revenues by County'!AL35/'Total Revenues by County'!AL$4)</f>
        <v>9.064487012335773</v>
      </c>
      <c r="AM35" s="44">
        <f>('Total Revenues by County'!AM35/'Total Revenues by County'!AM$4)</f>
        <v>3.1885160765895955</v>
      </c>
      <c r="AN35" s="44">
        <f>('Total Revenues by County'!AN35/'Total Revenues by County'!AN$4)</f>
        <v>0</v>
      </c>
      <c r="AO35" s="44">
        <f>('Total Revenues by County'!AO35/'Total Revenues by County'!AO$4)</f>
        <v>0</v>
      </c>
      <c r="AP35" s="44">
        <f>('Total Revenues by County'!AP35/'Total Revenues by County'!AP$4)</f>
        <v>0</v>
      </c>
      <c r="AQ35" s="44">
        <f>('Total Revenues by County'!AQ35/'Total Revenues by County'!AQ$4)</f>
        <v>0</v>
      </c>
      <c r="AR35" s="44">
        <f>('Total Revenues by County'!AR35/'Total Revenues by County'!AR$4)</f>
        <v>9.4871547431257923</v>
      </c>
      <c r="AS35" s="44">
        <f>('Total Revenues by County'!AS35/'Total Revenues by County'!AS$4)</f>
        <v>0</v>
      </c>
      <c r="AT35" s="44">
        <f>('Total Revenues by County'!AT35/'Total Revenues by County'!AT$4)</f>
        <v>5.9570157573158964</v>
      </c>
      <c r="AU35" s="44">
        <f>('Total Revenues by County'!AU35/'Total Revenues by County'!AU$4)</f>
        <v>0</v>
      </c>
      <c r="AV35" s="44">
        <f>('Total Revenues by County'!AV35/'Total Revenues by County'!AV$4)</f>
        <v>0</v>
      </c>
      <c r="AW35" s="44">
        <f>('Total Revenues by County'!AW35/'Total Revenues by County'!AW$4)</f>
        <v>2.1598324235114892</v>
      </c>
      <c r="AX35" s="44">
        <f>('Total Revenues by County'!AX35/'Total Revenues by County'!AX$4)</f>
        <v>4.1327193768264952</v>
      </c>
      <c r="AY35" s="44">
        <f>('Total Revenues by County'!AY35/'Total Revenues by County'!AY$4)</f>
        <v>13.670814644684265</v>
      </c>
      <c r="AZ35" s="44">
        <f>('Total Revenues by County'!AZ35/'Total Revenues by County'!AZ$4)</f>
        <v>0</v>
      </c>
      <c r="BA35" s="44">
        <f>('Total Revenues by County'!BA35/'Total Revenues by County'!BA$4)</f>
        <v>7.2149395362335467</v>
      </c>
      <c r="BB35" s="44">
        <f>('Total Revenues by County'!BB35/'Total Revenues by County'!BB$4)</f>
        <v>0</v>
      </c>
      <c r="BC35" s="44">
        <f>('Total Revenues by County'!BC35/'Total Revenues by County'!BC$4)</f>
        <v>0</v>
      </c>
      <c r="BD35" s="44">
        <f>('Total Revenues by County'!BD35/'Total Revenues by County'!BD$4)</f>
        <v>0</v>
      </c>
      <c r="BE35" s="44">
        <f>('Total Revenues by County'!BE35/'Total Revenues by County'!BE$4)</f>
        <v>8.8533472091715257</v>
      </c>
      <c r="BF35" s="44">
        <f>('Total Revenues by County'!BF35/'Total Revenues by County'!BF$4)</f>
        <v>2.2210870768405617</v>
      </c>
      <c r="BG35" s="44">
        <f>('Total Revenues by County'!BG35/'Total Revenues by County'!BG$4)</f>
        <v>0</v>
      </c>
      <c r="BH35" s="44">
        <f>('Total Revenues by County'!BH35/'Total Revenues by County'!BH$4)</f>
        <v>0</v>
      </c>
      <c r="BI35" s="44">
        <f>('Total Revenues by County'!BI35/'Total Revenues by County'!BI$4)</f>
        <v>0</v>
      </c>
      <c r="BJ35" s="44">
        <f>('Total Revenues by County'!BJ35/'Total Revenues by County'!BJ$4)</f>
        <v>0</v>
      </c>
      <c r="BK35" s="44">
        <f>('Total Revenues by County'!BK35/'Total Revenues by County'!BK$4)</f>
        <v>0</v>
      </c>
      <c r="BL35" s="44">
        <f>('Total Revenues by County'!BL35/'Total Revenues by County'!BL$4)</f>
        <v>0</v>
      </c>
      <c r="BM35" s="44">
        <f>('Total Revenues by County'!BM35/'Total Revenues by County'!BM$4)</f>
        <v>0</v>
      </c>
      <c r="BN35" s="44">
        <f>('Total Revenues by County'!BN35/'Total Revenues by County'!BN$4)</f>
        <v>5.6016689507083441</v>
      </c>
      <c r="BO35" s="44">
        <f>('Total Revenues by County'!BO35/'Total Revenues by County'!BO$4)</f>
        <v>18.468964144559127</v>
      </c>
      <c r="BP35" s="44">
        <f>('Total Revenues by County'!BP35/'Total Revenues by County'!BP$4)</f>
        <v>4.4682188474303528</v>
      </c>
      <c r="BQ35" s="13">
        <f>('Total Revenues by County'!BQ35/'Total Revenues by County'!BQ$4)</f>
        <v>0</v>
      </c>
    </row>
    <row r="36" spans="1:69" x14ac:dyDescent="0.25">
      <c r="A36" s="9"/>
      <c r="B36" s="10">
        <v>316</v>
      </c>
      <c r="C36" s="11" t="s">
        <v>9</v>
      </c>
      <c r="D36" s="44">
        <f>('Total Revenues by County'!D36/'Total Revenues by County'!D$4)</f>
        <v>0</v>
      </c>
      <c r="E36" s="44">
        <f>('Total Revenues by County'!E36/'Total Revenues by County'!E$4)</f>
        <v>0.41669954449266527</v>
      </c>
      <c r="F36" s="44">
        <f>('Total Revenues by County'!F36/'Total Revenues by County'!F$4)</f>
        <v>0</v>
      </c>
      <c r="G36" s="44">
        <f>('Total Revenues by County'!G36/'Total Revenues by County'!G$4)</f>
        <v>0</v>
      </c>
      <c r="H36" s="44">
        <f>('Total Revenues by County'!H36/'Total Revenues by County'!H$4)</f>
        <v>0.7281561133561949</v>
      </c>
      <c r="I36" s="44">
        <f>('Total Revenues by County'!I36/'Total Revenues by County'!I$4)</f>
        <v>1.8788156410622321</v>
      </c>
      <c r="J36" s="44">
        <f>('Total Revenues by County'!J36/'Total Revenues by County'!J$4)</f>
        <v>0.14919941775836973</v>
      </c>
      <c r="K36" s="44">
        <f>('Total Revenues by County'!K36/'Total Revenues by County'!K$4)</f>
        <v>1.85852537841437</v>
      </c>
      <c r="L36" s="44">
        <f>('Total Revenues by County'!L36/'Total Revenues by County'!L$4)</f>
        <v>1.1136264390003101</v>
      </c>
      <c r="M36" s="44">
        <f>('Total Revenues by County'!M36/'Total Revenues by County'!M$4)</f>
        <v>0</v>
      </c>
      <c r="N36" s="44">
        <f>('Total Revenues by County'!N36/'Total Revenues by County'!N$4)</f>
        <v>1.6524895628683693</v>
      </c>
      <c r="O36" s="44">
        <f>('Total Revenues by County'!O36/'Total Revenues by County'!O$4)</f>
        <v>9.3533729465221954E-2</v>
      </c>
      <c r="P36" s="44">
        <f>('Total Revenues by County'!P36/'Total Revenues by County'!P$4)</f>
        <v>0</v>
      </c>
      <c r="Q36" s="44">
        <f>('Total Revenues by County'!Q36/'Total Revenues by County'!Q$4)</f>
        <v>0</v>
      </c>
      <c r="R36" s="44">
        <f>('Total Revenues by County'!R36/'Total Revenues by County'!R$4)</f>
        <v>1.5311985144864875</v>
      </c>
      <c r="S36" s="44">
        <f>('Total Revenues by County'!S36/'Total Revenues by County'!S$4)</f>
        <v>1.7250124796702146</v>
      </c>
      <c r="T36" s="44">
        <f>('Total Revenues by County'!T36/'Total Revenues by County'!T$4)</f>
        <v>0</v>
      </c>
      <c r="U36" s="44">
        <f>('Total Revenues by County'!U36/'Total Revenues by County'!U$4)</f>
        <v>0</v>
      </c>
      <c r="V36" s="44">
        <f>('Total Revenues by County'!V36/'Total Revenues by County'!V$4)</f>
        <v>0</v>
      </c>
      <c r="W36" s="44">
        <f>('Total Revenues by County'!W36/'Total Revenues by County'!W$4)</f>
        <v>0</v>
      </c>
      <c r="X36" s="44">
        <f>('Total Revenues by County'!X36/'Total Revenues by County'!X$4)</f>
        <v>1.8117078679884553</v>
      </c>
      <c r="Y36" s="44">
        <f>('Total Revenues by County'!Y36/'Total Revenues by County'!Y$4)</f>
        <v>0</v>
      </c>
      <c r="Z36" s="44">
        <f>('Total Revenues by County'!Z36/'Total Revenues by County'!Z$4)</f>
        <v>0</v>
      </c>
      <c r="AA36" s="44">
        <f>('Total Revenues by County'!AA36/'Total Revenues by County'!AA$4)</f>
        <v>0.32323480914527603</v>
      </c>
      <c r="AB36" s="44">
        <f>('Total Revenues by County'!AB36/'Total Revenues by County'!AB$4)</f>
        <v>0</v>
      </c>
      <c r="AC36" s="44">
        <f>('Total Revenues by County'!AC36/'Total Revenues by County'!AC$4)</f>
        <v>0</v>
      </c>
      <c r="AD36" s="44">
        <f>('Total Revenues by County'!AD36/'Total Revenues by County'!AD$4)</f>
        <v>0.95032715587798722</v>
      </c>
      <c r="AE36" s="44">
        <f>('Total Revenues by County'!AE36/'Total Revenues by County'!AE$4)</f>
        <v>0</v>
      </c>
      <c r="AF36" s="44">
        <f>('Total Revenues by County'!AF36/'Total Revenues by County'!AF$4)</f>
        <v>1.045421873773096</v>
      </c>
      <c r="AG36" s="44">
        <f>('Total Revenues by County'!AG36/'Total Revenues by County'!AG$4)</f>
        <v>0</v>
      </c>
      <c r="AH36" s="44">
        <f>('Total Revenues by County'!AH36/'Total Revenues by County'!AH$4)</f>
        <v>0</v>
      </c>
      <c r="AI36" s="44">
        <f>('Total Revenues by County'!AI36/'Total Revenues by County'!AI$4)</f>
        <v>0</v>
      </c>
      <c r="AJ36" s="44">
        <f>('Total Revenues by County'!AJ36/'Total Revenues by County'!AJ$4)</f>
        <v>0</v>
      </c>
      <c r="AK36" s="44">
        <f>('Total Revenues by County'!AK36/'Total Revenues by County'!AK$4)</f>
        <v>1.0361391112695686</v>
      </c>
      <c r="AL36" s="44">
        <f>('Total Revenues by County'!AL36/'Total Revenues by County'!AL$4)</f>
        <v>0</v>
      </c>
      <c r="AM36" s="44">
        <f>('Total Revenues by County'!AM36/'Total Revenues by County'!AM$4)</f>
        <v>0</v>
      </c>
      <c r="AN36" s="44">
        <f>('Total Revenues by County'!AN36/'Total Revenues by County'!AN$4)</f>
        <v>0</v>
      </c>
      <c r="AO36" s="44">
        <f>('Total Revenues by County'!AO36/'Total Revenues by County'!AO$4)</f>
        <v>0.25696930252738909</v>
      </c>
      <c r="AP36" s="44">
        <f>('Total Revenues by County'!AP36/'Total Revenues by County'!AP$4)</f>
        <v>1.4225830314296011E-2</v>
      </c>
      <c r="AQ36" s="44">
        <f>('Total Revenues by County'!AQ36/'Total Revenues by County'!AQ$4)</f>
        <v>0.10518313294198983</v>
      </c>
      <c r="AR36" s="44">
        <f>('Total Revenues by County'!AR36/'Total Revenues by County'!AR$4)</f>
        <v>1.2206117967275989</v>
      </c>
      <c r="AS36" s="44">
        <f>('Total Revenues by County'!AS36/'Total Revenues by County'!AS$4)</f>
        <v>11.205502119240265</v>
      </c>
      <c r="AT36" s="44">
        <f>('Total Revenues by County'!AT36/'Total Revenues by County'!AT$4)</f>
        <v>6.5377973106561376</v>
      </c>
      <c r="AU36" s="44">
        <f>('Total Revenues by County'!AU36/'Total Revenues by County'!AU$4)</f>
        <v>0</v>
      </c>
      <c r="AV36" s="44">
        <f>('Total Revenues by County'!AV36/'Total Revenues by County'!AV$4)</f>
        <v>1.4197338598662348</v>
      </c>
      <c r="AW36" s="44">
        <f>('Total Revenues by County'!AW36/'Total Revenues by County'!AW$4)</f>
        <v>1.0589564555033641</v>
      </c>
      <c r="AX36" s="44">
        <f>('Total Revenues by County'!AX36/'Total Revenues by County'!AX$4)</f>
        <v>1.6210963052572669</v>
      </c>
      <c r="AY36" s="44">
        <f>('Total Revenues by County'!AY36/'Total Revenues by County'!AY$4)</f>
        <v>0.86813148023513576</v>
      </c>
      <c r="AZ36" s="44">
        <f>('Total Revenues by County'!AZ36/'Total Revenues by County'!AZ$4)</f>
        <v>1.5742580453077162</v>
      </c>
      <c r="BA36" s="44">
        <f>('Total Revenues by County'!BA36/'Total Revenues by County'!BA$4)</f>
        <v>0.69389321864312126</v>
      </c>
      <c r="BB36" s="44">
        <f>('Total Revenues by County'!BB36/'Total Revenues by County'!BB$4)</f>
        <v>0</v>
      </c>
      <c r="BC36" s="44">
        <f>('Total Revenues by County'!BC36/'Total Revenues by County'!BC$4)</f>
        <v>1.668375715404425</v>
      </c>
      <c r="BD36" s="44">
        <f>('Total Revenues by County'!BD36/'Total Revenues by County'!BD$4)</f>
        <v>0</v>
      </c>
      <c r="BE36" s="44">
        <f>('Total Revenues by County'!BE36/'Total Revenues by County'!BE$4)</f>
        <v>1.0994715730552778</v>
      </c>
      <c r="BF36" s="44">
        <f>('Total Revenues by County'!BF36/'Total Revenues by County'!BF$4)</f>
        <v>0.23359713338544669</v>
      </c>
      <c r="BG36" s="44">
        <f>('Total Revenues by County'!BG36/'Total Revenues by County'!BG$4)</f>
        <v>0.70140829328266463</v>
      </c>
      <c r="BH36" s="44">
        <f>('Total Revenues by County'!BH36/'Total Revenues by County'!BH$4)</f>
        <v>1.304726887691267</v>
      </c>
      <c r="BI36" s="44">
        <f>('Total Revenues by County'!BI36/'Total Revenues by County'!BI$4)</f>
        <v>0.82734157759258264</v>
      </c>
      <c r="BJ36" s="44">
        <f>('Total Revenues by County'!BJ36/'Total Revenues by County'!BJ$4)</f>
        <v>0</v>
      </c>
      <c r="BK36" s="44">
        <f>('Total Revenues by County'!BK36/'Total Revenues by County'!BK$4)</f>
        <v>3.1328320802005011E-2</v>
      </c>
      <c r="BL36" s="44">
        <f>('Total Revenues by County'!BL36/'Total Revenues by County'!BL$4)</f>
        <v>0</v>
      </c>
      <c r="BM36" s="44">
        <f>('Total Revenues by County'!BM36/'Total Revenues by County'!BM$4)</f>
        <v>0</v>
      </c>
      <c r="BN36" s="44">
        <f>('Total Revenues by County'!BN36/'Total Revenues by County'!BN$4)</f>
        <v>0.44838211289857982</v>
      </c>
      <c r="BO36" s="44">
        <f>('Total Revenues by County'!BO36/'Total Revenues by County'!BO$4)</f>
        <v>1.0104637606983422</v>
      </c>
      <c r="BP36" s="44">
        <f>('Total Revenues by County'!BP36/'Total Revenues by County'!BP$4)</f>
        <v>0</v>
      </c>
      <c r="BQ36" s="13">
        <f>('Total Revenues by County'!BQ36/'Total Revenues by County'!BQ$4)</f>
        <v>0</v>
      </c>
    </row>
    <row r="37" spans="1:69" x14ac:dyDescent="0.25">
      <c r="A37" s="9"/>
      <c r="B37" s="10">
        <v>319.10000000000002</v>
      </c>
      <c r="C37" s="11" t="s">
        <v>315</v>
      </c>
      <c r="D37" s="44">
        <f>('Total Revenues by County'!D37/'Total Revenues by County'!D$4)</f>
        <v>0</v>
      </c>
      <c r="E37" s="44">
        <f>('Total Revenues by County'!E37/'Total Revenues by County'!E$4)</f>
        <v>0</v>
      </c>
      <c r="F37" s="44">
        <f>('Total Revenues by County'!F37/'Total Revenues by County'!F$4)</f>
        <v>0</v>
      </c>
      <c r="G37" s="44">
        <f>('Total Revenues by County'!G37/'Total Revenues by County'!G$4)</f>
        <v>0</v>
      </c>
      <c r="H37" s="44">
        <f>('Total Revenues by County'!H37/'Total Revenues by County'!H$4)</f>
        <v>0</v>
      </c>
      <c r="I37" s="44">
        <f>('Total Revenues by County'!I37/'Total Revenues by County'!I$4)</f>
        <v>0</v>
      </c>
      <c r="J37" s="44">
        <f>('Total Revenues by County'!J37/'Total Revenues by County'!J$4)</f>
        <v>0</v>
      </c>
      <c r="K37" s="44">
        <f>('Total Revenues by County'!K37/'Total Revenues by County'!K$4)</f>
        <v>0</v>
      </c>
      <c r="L37" s="44">
        <f>('Total Revenues by County'!L37/'Total Revenues by County'!L$4)</f>
        <v>0</v>
      </c>
      <c r="M37" s="44">
        <f>('Total Revenues by County'!M37/'Total Revenues by County'!M$4)</f>
        <v>0</v>
      </c>
      <c r="N37" s="44">
        <f>('Total Revenues by County'!N37/'Total Revenues by County'!N$4)</f>
        <v>0</v>
      </c>
      <c r="O37" s="44">
        <f>('Total Revenues by County'!O37/'Total Revenues by County'!O$4)</f>
        <v>0</v>
      </c>
      <c r="P37" s="44">
        <f>('Total Revenues by County'!P37/'Total Revenues by County'!P$4)</f>
        <v>0</v>
      </c>
      <c r="Q37" s="44">
        <f>('Total Revenues by County'!Q37/'Total Revenues by County'!Q$4)</f>
        <v>0</v>
      </c>
      <c r="R37" s="44">
        <f>('Total Revenues by County'!R37/'Total Revenues by County'!R$4)</f>
        <v>0</v>
      </c>
      <c r="S37" s="44">
        <f>('Total Revenues by County'!S37/'Total Revenues by County'!S$4)</f>
        <v>0</v>
      </c>
      <c r="T37" s="44">
        <f>('Total Revenues by County'!T37/'Total Revenues by County'!T$4)</f>
        <v>0</v>
      </c>
      <c r="U37" s="44">
        <f>('Total Revenues by County'!U37/'Total Revenues by County'!U$4)</f>
        <v>0</v>
      </c>
      <c r="V37" s="44">
        <f>('Total Revenues by County'!V37/'Total Revenues by County'!V$4)</f>
        <v>0</v>
      </c>
      <c r="W37" s="44">
        <f>('Total Revenues by County'!W37/'Total Revenues by County'!W$4)</f>
        <v>0</v>
      </c>
      <c r="X37" s="44">
        <f>('Total Revenues by County'!X37/'Total Revenues by County'!X$4)</f>
        <v>0</v>
      </c>
      <c r="Y37" s="44">
        <f>('Total Revenues by County'!Y37/'Total Revenues by County'!Y$4)</f>
        <v>0</v>
      </c>
      <c r="Z37" s="44">
        <f>('Total Revenues by County'!Z37/'Total Revenues by County'!Z$4)</f>
        <v>0</v>
      </c>
      <c r="AA37" s="44">
        <f>('Total Revenues by County'!AA37/'Total Revenues by County'!AA$4)</f>
        <v>153.19644131617159</v>
      </c>
      <c r="AB37" s="44">
        <f>('Total Revenues by County'!AB37/'Total Revenues by County'!AB$4)</f>
        <v>0</v>
      </c>
      <c r="AC37" s="44">
        <f>('Total Revenues by County'!AC37/'Total Revenues by County'!AC$4)</f>
        <v>0</v>
      </c>
      <c r="AD37" s="44">
        <f>('Total Revenues by County'!AD37/'Total Revenues by County'!AD$4)</f>
        <v>0</v>
      </c>
      <c r="AE37" s="44">
        <f>('Total Revenues by County'!AE37/'Total Revenues by County'!AE$4)</f>
        <v>0</v>
      </c>
      <c r="AF37" s="44">
        <f>('Total Revenues by County'!AF37/'Total Revenues by County'!AF$4)</f>
        <v>0</v>
      </c>
      <c r="AG37" s="44">
        <f>('Total Revenues by County'!AG37/'Total Revenues by County'!AG$4)</f>
        <v>0</v>
      </c>
      <c r="AH37" s="44">
        <f>('Total Revenues by County'!AH37/'Total Revenues by County'!AH$4)</f>
        <v>56.72927695503585</v>
      </c>
      <c r="AI37" s="44">
        <f>('Total Revenues by County'!AI37/'Total Revenues by County'!AI$4)</f>
        <v>0</v>
      </c>
      <c r="AJ37" s="44">
        <f>('Total Revenues by County'!AJ37/'Total Revenues by County'!AJ$4)</f>
        <v>0</v>
      </c>
      <c r="AK37" s="44">
        <f>('Total Revenues by County'!AK37/'Total Revenues by County'!AK$4)</f>
        <v>0</v>
      </c>
      <c r="AL37" s="44">
        <f>('Total Revenues by County'!AL37/'Total Revenues by County'!AL$4)</f>
        <v>0</v>
      </c>
      <c r="AM37" s="44">
        <f>('Total Revenues by County'!AM37/'Total Revenues by County'!AM$4)</f>
        <v>0</v>
      </c>
      <c r="AN37" s="44">
        <f>('Total Revenues by County'!AN37/'Total Revenues by County'!AN$4)</f>
        <v>0</v>
      </c>
      <c r="AO37" s="44">
        <f>('Total Revenues by County'!AO37/'Total Revenues by County'!AO$4)</f>
        <v>0</v>
      </c>
      <c r="AP37" s="44">
        <f>('Total Revenues by County'!AP37/'Total Revenues by County'!AP$4)</f>
        <v>0</v>
      </c>
      <c r="AQ37" s="44">
        <f>('Total Revenues by County'!AQ37/'Total Revenues by County'!AQ$4)</f>
        <v>0</v>
      </c>
      <c r="AR37" s="44">
        <f>('Total Revenues by County'!AR37/'Total Revenues by County'!AR$4)</f>
        <v>0</v>
      </c>
      <c r="AS37" s="44">
        <f>('Total Revenues by County'!AS37/'Total Revenues by County'!AS$4)</f>
        <v>0</v>
      </c>
      <c r="AT37" s="44">
        <f>('Total Revenues by County'!AT37/'Total Revenues by County'!AT$4)</f>
        <v>0</v>
      </c>
      <c r="AU37" s="44">
        <f>('Total Revenues by County'!AU37/'Total Revenues by County'!AU$4)</f>
        <v>0</v>
      </c>
      <c r="AV37" s="44">
        <f>('Total Revenues by County'!AV37/'Total Revenues by County'!AV$4)</f>
        <v>0</v>
      </c>
      <c r="AW37" s="44">
        <f>('Total Revenues by County'!AW37/'Total Revenues by County'!AW$4)</f>
        <v>0</v>
      </c>
      <c r="AX37" s="44">
        <f>('Total Revenues by County'!AX37/'Total Revenues by County'!AX$4)</f>
        <v>0</v>
      </c>
      <c r="AY37" s="44">
        <f>('Total Revenues by County'!AY37/'Total Revenues by County'!AY$4)</f>
        <v>0</v>
      </c>
      <c r="AZ37" s="44">
        <f>('Total Revenues by County'!AZ37/'Total Revenues by County'!AZ$4)</f>
        <v>0</v>
      </c>
      <c r="BA37" s="44">
        <f>('Total Revenues by County'!BA37/'Total Revenues by County'!BA$4)</f>
        <v>0</v>
      </c>
      <c r="BB37" s="44">
        <f>('Total Revenues by County'!BB37/'Total Revenues by County'!BB$4)</f>
        <v>0</v>
      </c>
      <c r="BC37" s="44">
        <f>('Total Revenues by County'!BC37/'Total Revenues by County'!BC$4)</f>
        <v>0</v>
      </c>
      <c r="BD37" s="44">
        <f>('Total Revenues by County'!BD37/'Total Revenues by County'!BD$4)</f>
        <v>0</v>
      </c>
      <c r="BE37" s="44">
        <f>('Total Revenues by County'!BE37/'Total Revenues by County'!BE$4)</f>
        <v>0</v>
      </c>
      <c r="BF37" s="44">
        <f>('Total Revenues by County'!BF37/'Total Revenues by County'!BF$4)</f>
        <v>0</v>
      </c>
      <c r="BG37" s="44">
        <f>('Total Revenues by County'!BG37/'Total Revenues by County'!BG$4)</f>
        <v>0</v>
      </c>
      <c r="BH37" s="44">
        <f>('Total Revenues by County'!BH37/'Total Revenues by County'!BH$4)</f>
        <v>0</v>
      </c>
      <c r="BI37" s="44">
        <f>('Total Revenues by County'!BI37/'Total Revenues by County'!BI$4)</f>
        <v>0</v>
      </c>
      <c r="BJ37" s="44">
        <f>('Total Revenues by County'!BJ37/'Total Revenues by County'!BJ$4)</f>
        <v>0</v>
      </c>
      <c r="BK37" s="44">
        <f>('Total Revenues by County'!BK37/'Total Revenues by County'!BK$4)</f>
        <v>0</v>
      </c>
      <c r="BL37" s="44">
        <f>('Total Revenues by County'!BL37/'Total Revenues by County'!BL$4)</f>
        <v>0</v>
      </c>
      <c r="BM37" s="44">
        <f>('Total Revenues by County'!BM37/'Total Revenues by County'!BM$4)</f>
        <v>0</v>
      </c>
      <c r="BN37" s="44">
        <f>('Total Revenues by County'!BN37/'Total Revenues by County'!BN$4)</f>
        <v>0.26806386005953059</v>
      </c>
      <c r="BO37" s="44">
        <f>('Total Revenues by County'!BO37/'Total Revenues by County'!BO$4)</f>
        <v>0</v>
      </c>
      <c r="BP37" s="44">
        <f>('Total Revenues by County'!BP37/'Total Revenues by County'!BP$4)</f>
        <v>0</v>
      </c>
      <c r="BQ37" s="13">
        <f>('Total Revenues by County'!BQ37/'Total Revenues by County'!BQ$4)</f>
        <v>0</v>
      </c>
    </row>
    <row r="38" spans="1:69" x14ac:dyDescent="0.25">
      <c r="A38" s="9"/>
      <c r="B38" s="10">
        <v>319.2</v>
      </c>
      <c r="C38" s="11" t="s">
        <v>368</v>
      </c>
      <c r="D38" s="44">
        <f>('Total Revenues by County'!D38/'Total Revenues by County'!D$4)</f>
        <v>0</v>
      </c>
      <c r="E38" s="44">
        <f>('Total Revenues by County'!E38/'Total Revenues by County'!E$4)</f>
        <v>0</v>
      </c>
      <c r="F38" s="44">
        <f>('Total Revenues by County'!F38/'Total Revenues by County'!F$4)</f>
        <v>0</v>
      </c>
      <c r="G38" s="44">
        <f>('Total Revenues by County'!G38/'Total Revenues by County'!G$4)</f>
        <v>0</v>
      </c>
      <c r="H38" s="44">
        <f>('Total Revenues by County'!H38/'Total Revenues by County'!H$4)</f>
        <v>0</v>
      </c>
      <c r="I38" s="44">
        <f>('Total Revenues by County'!I38/'Total Revenues by County'!I$4)</f>
        <v>0</v>
      </c>
      <c r="J38" s="44">
        <f>('Total Revenues by County'!J38/'Total Revenues by County'!J$4)</f>
        <v>0</v>
      </c>
      <c r="K38" s="44">
        <f>('Total Revenues by County'!K38/'Total Revenues by County'!K$4)</f>
        <v>0</v>
      </c>
      <c r="L38" s="44">
        <f>('Total Revenues by County'!L38/'Total Revenues by County'!L$4)</f>
        <v>0</v>
      </c>
      <c r="M38" s="44">
        <f>('Total Revenues by County'!M38/'Total Revenues by County'!M$4)</f>
        <v>0</v>
      </c>
      <c r="N38" s="44">
        <f>('Total Revenues by County'!N38/'Total Revenues by County'!N$4)</f>
        <v>0</v>
      </c>
      <c r="O38" s="44">
        <f>('Total Revenues by County'!O38/'Total Revenues by County'!O$4)</f>
        <v>0</v>
      </c>
      <c r="P38" s="44">
        <f>('Total Revenues by County'!P38/'Total Revenues by County'!P$4)</f>
        <v>0</v>
      </c>
      <c r="Q38" s="44">
        <f>('Total Revenues by County'!Q38/'Total Revenues by County'!Q$4)</f>
        <v>0</v>
      </c>
      <c r="R38" s="44">
        <f>('Total Revenues by County'!R38/'Total Revenues by County'!R$4)</f>
        <v>0</v>
      </c>
      <c r="S38" s="44">
        <f>('Total Revenues by County'!S38/'Total Revenues by County'!S$4)</f>
        <v>0</v>
      </c>
      <c r="T38" s="44">
        <f>('Total Revenues by County'!T38/'Total Revenues by County'!T$4)</f>
        <v>0</v>
      </c>
      <c r="U38" s="44">
        <f>('Total Revenues by County'!U38/'Total Revenues by County'!U$4)</f>
        <v>0</v>
      </c>
      <c r="V38" s="44">
        <f>('Total Revenues by County'!V38/'Total Revenues by County'!V$4)</f>
        <v>0</v>
      </c>
      <c r="W38" s="44">
        <f>('Total Revenues by County'!W38/'Total Revenues by County'!W$4)</f>
        <v>0</v>
      </c>
      <c r="X38" s="44">
        <f>('Total Revenues by County'!X38/'Total Revenues by County'!X$4)</f>
        <v>0</v>
      </c>
      <c r="Y38" s="44">
        <f>('Total Revenues by County'!Y38/'Total Revenues by County'!Y$4)</f>
        <v>0</v>
      </c>
      <c r="Z38" s="44">
        <f>('Total Revenues by County'!Z38/'Total Revenues by County'!Z$4)</f>
        <v>0</v>
      </c>
      <c r="AA38" s="44">
        <f>('Total Revenues by County'!AA38/'Total Revenues by County'!AA$4)</f>
        <v>0</v>
      </c>
      <c r="AB38" s="44">
        <f>('Total Revenues by County'!AB38/'Total Revenues by County'!AB$4)</f>
        <v>0</v>
      </c>
      <c r="AC38" s="44">
        <f>('Total Revenues by County'!AC38/'Total Revenues by County'!AC$4)</f>
        <v>0</v>
      </c>
      <c r="AD38" s="44">
        <f>('Total Revenues by County'!AD38/'Total Revenues by County'!AD$4)</f>
        <v>0</v>
      </c>
      <c r="AE38" s="44">
        <f>('Total Revenues by County'!AE38/'Total Revenues by County'!AE$4)</f>
        <v>0</v>
      </c>
      <c r="AF38" s="44">
        <f>('Total Revenues by County'!AF38/'Total Revenues by County'!AF$4)</f>
        <v>0</v>
      </c>
      <c r="AG38" s="44">
        <f>('Total Revenues by County'!AG38/'Total Revenues by County'!AG$4)</f>
        <v>0</v>
      </c>
      <c r="AH38" s="44">
        <f>('Total Revenues by County'!AH38/'Total Revenues by County'!AH$4)</f>
        <v>0</v>
      </c>
      <c r="AI38" s="44">
        <f>('Total Revenues by County'!AI38/'Total Revenues by County'!AI$4)</f>
        <v>0</v>
      </c>
      <c r="AJ38" s="44">
        <f>('Total Revenues by County'!AJ38/'Total Revenues by County'!AJ$4)</f>
        <v>0</v>
      </c>
      <c r="AK38" s="44">
        <f>('Total Revenues by County'!AK38/'Total Revenues by County'!AK$4)</f>
        <v>0</v>
      </c>
      <c r="AL38" s="44">
        <f>('Total Revenues by County'!AL38/'Total Revenues by County'!AL$4)</f>
        <v>0</v>
      </c>
      <c r="AM38" s="44">
        <f>('Total Revenues by County'!AM38/'Total Revenues by County'!AM$4)</f>
        <v>0</v>
      </c>
      <c r="AN38" s="44">
        <f>('Total Revenues by County'!AN38/'Total Revenues by County'!AN$4)</f>
        <v>0</v>
      </c>
      <c r="AO38" s="44">
        <f>('Total Revenues by County'!AO38/'Total Revenues by County'!AO$4)</f>
        <v>0</v>
      </c>
      <c r="AP38" s="44">
        <f>('Total Revenues by County'!AP38/'Total Revenues by County'!AP$4)</f>
        <v>0</v>
      </c>
      <c r="AQ38" s="44">
        <f>('Total Revenues by County'!AQ38/'Total Revenues by County'!AQ$4)</f>
        <v>0</v>
      </c>
      <c r="AR38" s="44">
        <f>('Total Revenues by County'!AR38/'Total Revenues by County'!AR$4)</f>
        <v>0</v>
      </c>
      <c r="AS38" s="44">
        <f>('Total Revenues by County'!AS38/'Total Revenues by County'!AS$4)</f>
        <v>0</v>
      </c>
      <c r="AT38" s="44">
        <f>('Total Revenues by County'!AT38/'Total Revenues by County'!AT$4)</f>
        <v>0</v>
      </c>
      <c r="AU38" s="44">
        <f>('Total Revenues by County'!AU38/'Total Revenues by County'!AU$4)</f>
        <v>0</v>
      </c>
      <c r="AV38" s="44">
        <f>('Total Revenues by County'!AV38/'Total Revenues by County'!AV$4)</f>
        <v>0</v>
      </c>
      <c r="AW38" s="44">
        <f>('Total Revenues by County'!AW38/'Total Revenues by County'!AW$4)</f>
        <v>0</v>
      </c>
      <c r="AX38" s="44">
        <f>('Total Revenues by County'!AX38/'Total Revenues by County'!AX$4)</f>
        <v>0</v>
      </c>
      <c r="AY38" s="44">
        <f>('Total Revenues by County'!AY38/'Total Revenues by County'!AY$4)</f>
        <v>0</v>
      </c>
      <c r="AZ38" s="44">
        <f>('Total Revenues by County'!AZ38/'Total Revenues by County'!AZ$4)</f>
        <v>0</v>
      </c>
      <c r="BA38" s="44">
        <f>('Total Revenues by County'!BA38/'Total Revenues by County'!BA$4)</f>
        <v>0</v>
      </c>
      <c r="BB38" s="44">
        <f>('Total Revenues by County'!BB38/'Total Revenues by County'!BB$4)</f>
        <v>0</v>
      </c>
      <c r="BC38" s="44">
        <f>('Total Revenues by County'!BC38/'Total Revenues by County'!BC$4)</f>
        <v>0</v>
      </c>
      <c r="BD38" s="44">
        <f>('Total Revenues by County'!BD38/'Total Revenues by County'!BD$4)</f>
        <v>0</v>
      </c>
      <c r="BE38" s="44">
        <f>('Total Revenues by County'!BE38/'Total Revenues by County'!BE$4)</f>
        <v>0</v>
      </c>
      <c r="BF38" s="44">
        <f>('Total Revenues by County'!BF38/'Total Revenues by County'!BF$4)</f>
        <v>0</v>
      </c>
      <c r="BG38" s="44">
        <f>('Total Revenues by County'!BG38/'Total Revenues by County'!BG$4)</f>
        <v>0</v>
      </c>
      <c r="BH38" s="44">
        <f>('Total Revenues by County'!BH38/'Total Revenues by County'!BH$4)</f>
        <v>0</v>
      </c>
      <c r="BI38" s="44">
        <f>('Total Revenues by County'!BI38/'Total Revenues by County'!BI$4)</f>
        <v>0</v>
      </c>
      <c r="BJ38" s="44">
        <f>('Total Revenues by County'!BJ38/'Total Revenues by County'!BJ$4)</f>
        <v>0</v>
      </c>
      <c r="BK38" s="44">
        <f>('Total Revenues by County'!BK38/'Total Revenues by County'!BK$4)</f>
        <v>0</v>
      </c>
      <c r="BL38" s="44">
        <f>('Total Revenues by County'!BL38/'Total Revenues by County'!BL$4)</f>
        <v>0</v>
      </c>
      <c r="BM38" s="44">
        <f>('Total Revenues by County'!BM38/'Total Revenues by County'!BM$4)</f>
        <v>0</v>
      </c>
      <c r="BN38" s="44">
        <f>('Total Revenues by County'!BN38/'Total Revenues by County'!BN$4)</f>
        <v>0</v>
      </c>
      <c r="BO38" s="44">
        <f>('Total Revenues by County'!BO38/'Total Revenues by County'!BO$4)</f>
        <v>0</v>
      </c>
      <c r="BP38" s="44">
        <f>('Total Revenues by County'!BP38/'Total Revenues by County'!BP$4)</f>
        <v>0</v>
      </c>
      <c r="BQ38" s="13">
        <f>('Total Revenues by County'!BQ38/'Total Revenues by County'!BQ$4)</f>
        <v>0</v>
      </c>
    </row>
    <row r="39" spans="1:69" x14ac:dyDescent="0.25">
      <c r="A39" s="9"/>
      <c r="B39" s="10">
        <v>319.3</v>
      </c>
      <c r="C39" s="11" t="s">
        <v>369</v>
      </c>
      <c r="D39" s="44">
        <f>('Total Revenues by County'!D39/'Total Revenues by County'!D$4)</f>
        <v>0</v>
      </c>
      <c r="E39" s="44">
        <f>('Total Revenues by County'!E39/'Total Revenues by County'!E$4)</f>
        <v>0</v>
      </c>
      <c r="F39" s="44">
        <f>('Total Revenues by County'!F39/'Total Revenues by County'!F$4)</f>
        <v>0</v>
      </c>
      <c r="G39" s="44">
        <f>('Total Revenues by County'!G39/'Total Revenues by County'!G$4)</f>
        <v>0</v>
      </c>
      <c r="H39" s="44">
        <f>('Total Revenues by County'!H39/'Total Revenues by County'!H$4)</f>
        <v>0</v>
      </c>
      <c r="I39" s="44">
        <f>('Total Revenues by County'!I39/'Total Revenues by County'!I$4)</f>
        <v>0</v>
      </c>
      <c r="J39" s="44">
        <f>('Total Revenues by County'!J39/'Total Revenues by County'!J$4)</f>
        <v>0</v>
      </c>
      <c r="K39" s="44">
        <f>('Total Revenues by County'!K39/'Total Revenues by County'!K$4)</f>
        <v>0</v>
      </c>
      <c r="L39" s="44">
        <f>('Total Revenues by County'!L39/'Total Revenues by County'!L$4)</f>
        <v>0</v>
      </c>
      <c r="M39" s="44">
        <f>('Total Revenues by County'!M39/'Total Revenues by County'!M$4)</f>
        <v>0</v>
      </c>
      <c r="N39" s="44">
        <f>('Total Revenues by County'!N39/'Total Revenues by County'!N$4)</f>
        <v>0</v>
      </c>
      <c r="O39" s="44">
        <f>('Total Revenues by County'!O39/'Total Revenues by County'!O$4)</f>
        <v>0</v>
      </c>
      <c r="P39" s="44">
        <f>('Total Revenues by County'!P39/'Total Revenues by County'!P$4)</f>
        <v>0</v>
      </c>
      <c r="Q39" s="44">
        <f>('Total Revenues by County'!Q39/'Total Revenues by County'!Q$4)</f>
        <v>0</v>
      </c>
      <c r="R39" s="44">
        <f>('Total Revenues by County'!R39/'Total Revenues by County'!R$4)</f>
        <v>0</v>
      </c>
      <c r="S39" s="44">
        <f>('Total Revenues by County'!S39/'Total Revenues by County'!S$4)</f>
        <v>0</v>
      </c>
      <c r="T39" s="44">
        <f>('Total Revenues by County'!T39/'Total Revenues by County'!T$4)</f>
        <v>0</v>
      </c>
      <c r="U39" s="44">
        <f>('Total Revenues by County'!U39/'Total Revenues by County'!U$4)</f>
        <v>0</v>
      </c>
      <c r="V39" s="44">
        <f>('Total Revenues by County'!V39/'Total Revenues by County'!V$4)</f>
        <v>0</v>
      </c>
      <c r="W39" s="44">
        <f>('Total Revenues by County'!W39/'Total Revenues by County'!W$4)</f>
        <v>0</v>
      </c>
      <c r="X39" s="44">
        <f>('Total Revenues by County'!X39/'Total Revenues by County'!X$4)</f>
        <v>0</v>
      </c>
      <c r="Y39" s="44">
        <f>('Total Revenues by County'!Y39/'Total Revenues by County'!Y$4)</f>
        <v>0</v>
      </c>
      <c r="Z39" s="44">
        <f>('Total Revenues by County'!Z39/'Total Revenues by County'!Z$4)</f>
        <v>0</v>
      </c>
      <c r="AA39" s="44">
        <f>('Total Revenues by County'!AA39/'Total Revenues by County'!AA$4)</f>
        <v>0</v>
      </c>
      <c r="AB39" s="44">
        <f>('Total Revenues by County'!AB39/'Total Revenues by County'!AB$4)</f>
        <v>0</v>
      </c>
      <c r="AC39" s="44">
        <f>('Total Revenues by County'!AC39/'Total Revenues by County'!AC$4)</f>
        <v>0</v>
      </c>
      <c r="AD39" s="44">
        <f>('Total Revenues by County'!AD39/'Total Revenues by County'!AD$4)</f>
        <v>0</v>
      </c>
      <c r="AE39" s="44">
        <f>('Total Revenues by County'!AE39/'Total Revenues by County'!AE$4)</f>
        <v>0</v>
      </c>
      <c r="AF39" s="44">
        <f>('Total Revenues by County'!AF39/'Total Revenues by County'!AF$4)</f>
        <v>0</v>
      </c>
      <c r="AG39" s="44">
        <f>('Total Revenues by County'!AG39/'Total Revenues by County'!AG$4)</f>
        <v>0</v>
      </c>
      <c r="AH39" s="44">
        <f>('Total Revenues by County'!AH39/'Total Revenues by County'!AH$4)</f>
        <v>0</v>
      </c>
      <c r="AI39" s="44">
        <f>('Total Revenues by County'!AI39/'Total Revenues by County'!AI$4)</f>
        <v>0</v>
      </c>
      <c r="AJ39" s="44">
        <f>('Total Revenues by County'!AJ39/'Total Revenues by County'!AJ$4)</f>
        <v>0</v>
      </c>
      <c r="AK39" s="44">
        <f>('Total Revenues by County'!AK39/'Total Revenues by County'!AK$4)</f>
        <v>0</v>
      </c>
      <c r="AL39" s="44">
        <f>('Total Revenues by County'!AL39/'Total Revenues by County'!AL$4)</f>
        <v>0</v>
      </c>
      <c r="AM39" s="44">
        <f>('Total Revenues by County'!AM39/'Total Revenues by County'!AM$4)</f>
        <v>0</v>
      </c>
      <c r="AN39" s="44">
        <f>('Total Revenues by County'!AN39/'Total Revenues by County'!AN$4)</f>
        <v>0</v>
      </c>
      <c r="AO39" s="44">
        <f>('Total Revenues by County'!AO39/'Total Revenues by County'!AO$4)</f>
        <v>0</v>
      </c>
      <c r="AP39" s="44">
        <f>('Total Revenues by County'!AP39/'Total Revenues by County'!AP$4)</f>
        <v>0</v>
      </c>
      <c r="AQ39" s="44">
        <f>('Total Revenues by County'!AQ39/'Total Revenues by County'!AQ$4)</f>
        <v>0</v>
      </c>
      <c r="AR39" s="44">
        <f>('Total Revenues by County'!AR39/'Total Revenues by County'!AR$4)</f>
        <v>0</v>
      </c>
      <c r="AS39" s="44">
        <f>('Total Revenues by County'!AS39/'Total Revenues by County'!AS$4)</f>
        <v>0</v>
      </c>
      <c r="AT39" s="44">
        <f>('Total Revenues by County'!AT39/'Total Revenues by County'!AT$4)</f>
        <v>0</v>
      </c>
      <c r="AU39" s="44">
        <f>('Total Revenues by County'!AU39/'Total Revenues by County'!AU$4)</f>
        <v>0</v>
      </c>
      <c r="AV39" s="44">
        <f>('Total Revenues by County'!AV39/'Total Revenues by County'!AV$4)</f>
        <v>0</v>
      </c>
      <c r="AW39" s="44">
        <f>('Total Revenues by County'!AW39/'Total Revenues by County'!AW$4)</f>
        <v>0</v>
      </c>
      <c r="AX39" s="44">
        <f>('Total Revenues by County'!AX39/'Total Revenues by County'!AX$4)</f>
        <v>0</v>
      </c>
      <c r="AY39" s="44">
        <f>('Total Revenues by County'!AY39/'Total Revenues by County'!AY$4)</f>
        <v>0</v>
      </c>
      <c r="AZ39" s="44">
        <f>('Total Revenues by County'!AZ39/'Total Revenues by County'!AZ$4)</f>
        <v>0</v>
      </c>
      <c r="BA39" s="44">
        <f>('Total Revenues by County'!BA39/'Total Revenues by County'!BA$4)</f>
        <v>0</v>
      </c>
      <c r="BB39" s="44">
        <f>('Total Revenues by County'!BB39/'Total Revenues by County'!BB$4)</f>
        <v>0</v>
      </c>
      <c r="BC39" s="44">
        <f>('Total Revenues by County'!BC39/'Total Revenues by County'!BC$4)</f>
        <v>0</v>
      </c>
      <c r="BD39" s="44">
        <f>('Total Revenues by County'!BD39/'Total Revenues by County'!BD$4)</f>
        <v>0</v>
      </c>
      <c r="BE39" s="44">
        <f>('Total Revenues by County'!BE39/'Total Revenues by County'!BE$4)</f>
        <v>0</v>
      </c>
      <c r="BF39" s="44">
        <f>('Total Revenues by County'!BF39/'Total Revenues by County'!BF$4)</f>
        <v>0</v>
      </c>
      <c r="BG39" s="44">
        <f>('Total Revenues by County'!BG39/'Total Revenues by County'!BG$4)</f>
        <v>0</v>
      </c>
      <c r="BH39" s="44">
        <f>('Total Revenues by County'!BH39/'Total Revenues by County'!BH$4)</f>
        <v>0</v>
      </c>
      <c r="BI39" s="44">
        <f>('Total Revenues by County'!BI39/'Total Revenues by County'!BI$4)</f>
        <v>0</v>
      </c>
      <c r="BJ39" s="44">
        <f>('Total Revenues by County'!BJ39/'Total Revenues by County'!BJ$4)</f>
        <v>0</v>
      </c>
      <c r="BK39" s="44">
        <f>('Total Revenues by County'!BK39/'Total Revenues by County'!BK$4)</f>
        <v>0</v>
      </c>
      <c r="BL39" s="44">
        <f>('Total Revenues by County'!BL39/'Total Revenues by County'!BL$4)</f>
        <v>0</v>
      </c>
      <c r="BM39" s="44">
        <f>('Total Revenues by County'!BM39/'Total Revenues by County'!BM$4)</f>
        <v>0</v>
      </c>
      <c r="BN39" s="44">
        <f>('Total Revenues by County'!BN39/'Total Revenues by County'!BN$4)</f>
        <v>0</v>
      </c>
      <c r="BO39" s="44">
        <f>('Total Revenues by County'!BO39/'Total Revenues by County'!BO$4)</f>
        <v>0</v>
      </c>
      <c r="BP39" s="44">
        <f>('Total Revenues by County'!BP39/'Total Revenues by County'!BP$4)</f>
        <v>0</v>
      </c>
      <c r="BQ39" s="13">
        <f>('Total Revenues by County'!BQ39/'Total Revenues by County'!BQ$4)</f>
        <v>0</v>
      </c>
    </row>
    <row r="40" spans="1:69" x14ac:dyDescent="0.25">
      <c r="A40" s="9"/>
      <c r="B40" s="10">
        <v>319.89999999999998</v>
      </c>
      <c r="C40" s="11" t="s">
        <v>10</v>
      </c>
      <c r="D40" s="44">
        <f>('Total Revenues by County'!D40/'Total Revenues by County'!D$4)</f>
        <v>0</v>
      </c>
      <c r="E40" s="44">
        <f>('Total Revenues by County'!E40/'Total Revenues by County'!E$4)</f>
        <v>711.20386643233746</v>
      </c>
      <c r="F40" s="44">
        <f>('Total Revenues by County'!F40/'Total Revenues by County'!F$4)</f>
        <v>0</v>
      </c>
      <c r="G40" s="44">
        <f>('Total Revenues by County'!G40/'Total Revenues by County'!G$4)</f>
        <v>0</v>
      </c>
      <c r="H40" s="44">
        <f>('Total Revenues by County'!H40/'Total Revenues by County'!H$4)</f>
        <v>8.5838730033272572</v>
      </c>
      <c r="I40" s="44">
        <f>('Total Revenues by County'!I40/'Total Revenues by County'!I$4)</f>
        <v>1.2994958607972478</v>
      </c>
      <c r="J40" s="44">
        <f>('Total Revenues by County'!J40/'Total Revenues by County'!J$4)</f>
        <v>0</v>
      </c>
      <c r="K40" s="44">
        <f>('Total Revenues by County'!K40/'Total Revenues by County'!K$4)</f>
        <v>0</v>
      </c>
      <c r="L40" s="44">
        <f>('Total Revenues by County'!L40/'Total Revenues by County'!L$4)</f>
        <v>0</v>
      </c>
      <c r="M40" s="44">
        <f>('Total Revenues by County'!M40/'Total Revenues by County'!M$4)</f>
        <v>6.6219469481673926E-2</v>
      </c>
      <c r="N40" s="44">
        <f>('Total Revenues by County'!N40/'Total Revenues by County'!N$4)</f>
        <v>0.32064249754420432</v>
      </c>
      <c r="O40" s="44">
        <f>('Total Revenues by County'!O40/'Total Revenues by County'!O$4)</f>
        <v>0</v>
      </c>
      <c r="P40" s="44">
        <f>('Total Revenues by County'!P40/'Total Revenues by County'!P$4)</f>
        <v>0</v>
      </c>
      <c r="Q40" s="44">
        <f>('Total Revenues by County'!Q40/'Total Revenues by County'!Q$4)</f>
        <v>65.525959500824115</v>
      </c>
      <c r="R40" s="44">
        <f>('Total Revenues by County'!R40/'Total Revenues by County'!R$4)</f>
        <v>0</v>
      </c>
      <c r="S40" s="44">
        <f>('Total Revenues by County'!S40/'Total Revenues by County'!S$4)</f>
        <v>0</v>
      </c>
      <c r="T40" s="44">
        <f>('Total Revenues by County'!T40/'Total Revenues by County'!T$4)</f>
        <v>0</v>
      </c>
      <c r="U40" s="44">
        <f>('Total Revenues by County'!U40/'Total Revenues by County'!U$4)</f>
        <v>12.581709009029499</v>
      </c>
      <c r="V40" s="44">
        <f>('Total Revenues by County'!V40/'Total Revenues by County'!V$4)</f>
        <v>0</v>
      </c>
      <c r="W40" s="44">
        <f>('Total Revenues by County'!W40/'Total Revenues by County'!W$4)</f>
        <v>0</v>
      </c>
      <c r="X40" s="44">
        <f>('Total Revenues by County'!X40/'Total Revenues by County'!X$4)</f>
        <v>0</v>
      </c>
      <c r="Y40" s="44">
        <f>('Total Revenues by County'!Y40/'Total Revenues by County'!Y$4)</f>
        <v>0</v>
      </c>
      <c r="Z40" s="44">
        <f>('Total Revenues by County'!Z40/'Total Revenues by County'!Z$4)</f>
        <v>0</v>
      </c>
      <c r="AA40" s="44">
        <f>('Total Revenues by County'!AA40/'Total Revenues by County'!AA$4)</f>
        <v>0</v>
      </c>
      <c r="AB40" s="44">
        <f>('Total Revenues by County'!AB40/'Total Revenues by County'!AB$4)</f>
        <v>0</v>
      </c>
      <c r="AC40" s="44">
        <f>('Total Revenues by County'!AC40/'Total Revenues by County'!AC$4)</f>
        <v>0</v>
      </c>
      <c r="AD40" s="44">
        <f>('Total Revenues by County'!AD40/'Total Revenues by County'!AD$4)</f>
        <v>0</v>
      </c>
      <c r="AE40" s="44">
        <f>('Total Revenues by County'!AE40/'Total Revenues by County'!AE$4)</f>
        <v>0</v>
      </c>
      <c r="AF40" s="44">
        <f>('Total Revenues by County'!AF40/'Total Revenues by County'!AF$4)</f>
        <v>195.86851817176958</v>
      </c>
      <c r="AG40" s="44">
        <f>('Total Revenues by County'!AG40/'Total Revenues by County'!AG$4)</f>
        <v>0</v>
      </c>
      <c r="AH40" s="44">
        <f>('Total Revenues by County'!AH40/'Total Revenues by County'!AH$4)</f>
        <v>0</v>
      </c>
      <c r="AI40" s="44">
        <f>('Total Revenues by County'!AI40/'Total Revenues by County'!AI$4)</f>
        <v>0</v>
      </c>
      <c r="AJ40" s="44">
        <f>('Total Revenues by County'!AJ40/'Total Revenues by County'!AJ$4)</f>
        <v>0</v>
      </c>
      <c r="AK40" s="44">
        <f>('Total Revenues by County'!AK40/'Total Revenues by County'!AK$4)</f>
        <v>0</v>
      </c>
      <c r="AL40" s="44">
        <f>('Total Revenues by County'!AL40/'Total Revenues by County'!AL$4)</f>
        <v>16.773573362751982</v>
      </c>
      <c r="AM40" s="44">
        <f>('Total Revenues by County'!AM40/'Total Revenues by County'!AM$4)</f>
        <v>0</v>
      </c>
      <c r="AN40" s="44">
        <f>('Total Revenues by County'!AN40/'Total Revenues by County'!AN$4)</f>
        <v>0</v>
      </c>
      <c r="AO40" s="44">
        <f>('Total Revenues by County'!AO40/'Total Revenues by County'!AO$4)</f>
        <v>0</v>
      </c>
      <c r="AP40" s="44">
        <f>('Total Revenues by County'!AP40/'Total Revenues by County'!AP$4)</f>
        <v>0</v>
      </c>
      <c r="AQ40" s="44">
        <f>('Total Revenues by County'!AQ40/'Total Revenues by County'!AQ$4)</f>
        <v>0</v>
      </c>
      <c r="AR40" s="44">
        <f>('Total Revenues by County'!AR40/'Total Revenues by County'!AR$4)</f>
        <v>1460.1518975596177</v>
      </c>
      <c r="AS40" s="44">
        <f>('Total Revenues by County'!AS40/'Total Revenues by County'!AS$4)</f>
        <v>8.5451364813939126E-3</v>
      </c>
      <c r="AT40" s="44">
        <f>('Total Revenues by County'!AT40/'Total Revenues by County'!AT$4)</f>
        <v>409.22321077643193</v>
      </c>
      <c r="AU40" s="44">
        <f>('Total Revenues by County'!AU40/'Total Revenues by County'!AU$4)</f>
        <v>0</v>
      </c>
      <c r="AV40" s="44">
        <f>('Total Revenues by County'!AV40/'Total Revenues by County'!AV$4)</f>
        <v>0</v>
      </c>
      <c r="AW40" s="44">
        <f>('Total Revenues by County'!AW40/'Total Revenues by County'!AW$4)</f>
        <v>34.609826075917226</v>
      </c>
      <c r="AX40" s="44">
        <f>('Total Revenues by County'!AX40/'Total Revenues by County'!AX$4)</f>
        <v>0</v>
      </c>
      <c r="AY40" s="44">
        <f>('Total Revenues by County'!AY40/'Total Revenues by County'!AY$4)</f>
        <v>0</v>
      </c>
      <c r="AZ40" s="44">
        <f>('Total Revenues by County'!AZ40/'Total Revenues by County'!AZ$4)</f>
        <v>0</v>
      </c>
      <c r="BA40" s="44">
        <f>('Total Revenues by County'!BA40/'Total Revenues by County'!BA$4)</f>
        <v>1348.5579151263184</v>
      </c>
      <c r="BB40" s="44">
        <f>('Total Revenues by County'!BB40/'Total Revenues by County'!BB$4)</f>
        <v>0</v>
      </c>
      <c r="BC40" s="44">
        <f>('Total Revenues by County'!BC40/'Total Revenues by County'!BC$4)</f>
        <v>0.59229707318910307</v>
      </c>
      <c r="BD40" s="44">
        <f>('Total Revenues by County'!BD40/'Total Revenues by County'!BD$4)</f>
        <v>0</v>
      </c>
      <c r="BE40" s="44">
        <f>('Total Revenues by County'!BE40/'Total Revenues by County'!BE$4)</f>
        <v>0</v>
      </c>
      <c r="BF40" s="44">
        <f>('Total Revenues by County'!BF40/'Total Revenues by County'!BF$4)</f>
        <v>41.068957942245476</v>
      </c>
      <c r="BG40" s="44">
        <f>('Total Revenues by County'!BG40/'Total Revenues by County'!BG$4)</f>
        <v>0</v>
      </c>
      <c r="BH40" s="44">
        <f>('Total Revenues by County'!BH40/'Total Revenues by County'!BH$4)</f>
        <v>128.17654123321645</v>
      </c>
      <c r="BI40" s="44">
        <f>('Total Revenues by County'!BI40/'Total Revenues by County'!BI$4)</f>
        <v>0</v>
      </c>
      <c r="BJ40" s="44">
        <f>('Total Revenues by County'!BJ40/'Total Revenues by County'!BJ$4)</f>
        <v>0</v>
      </c>
      <c r="BK40" s="44">
        <f>('Total Revenues by County'!BK40/'Total Revenues by County'!BK$4)</f>
        <v>0</v>
      </c>
      <c r="BL40" s="44">
        <f>('Total Revenues by County'!BL40/'Total Revenues by County'!BL$4)</f>
        <v>0</v>
      </c>
      <c r="BM40" s="44">
        <f>('Total Revenues by County'!BM40/'Total Revenues by County'!BM$4)</f>
        <v>0</v>
      </c>
      <c r="BN40" s="44">
        <f>('Total Revenues by County'!BN40/'Total Revenues by County'!BN$4)</f>
        <v>0</v>
      </c>
      <c r="BO40" s="44">
        <f>('Total Revenues by County'!BO40/'Total Revenues by County'!BO$4)</f>
        <v>0</v>
      </c>
      <c r="BP40" s="44">
        <f>('Total Revenues by County'!BP40/'Total Revenues by County'!BP$4)</f>
        <v>0</v>
      </c>
      <c r="BQ40" s="13">
        <f>('Total Revenues by County'!BQ40/'Total Revenues by County'!BQ$4)</f>
        <v>3.6997761281960646E-2</v>
      </c>
    </row>
    <row r="41" spans="1:69" ht="15.75" x14ac:dyDescent="0.25">
      <c r="A41" s="14" t="s">
        <v>11</v>
      </c>
      <c r="B41" s="15"/>
      <c r="C41" s="16"/>
      <c r="D41" s="58">
        <f>('Total Revenues by County'!D41/'Total Revenues by County'!D$4)</f>
        <v>127.86272371053802</v>
      </c>
      <c r="E41" s="58">
        <f>('Total Revenues by County'!E41/'Total Revenues by County'!E$4)</f>
        <v>76.200817761199389</v>
      </c>
      <c r="F41" s="58">
        <f>('Total Revenues by County'!F41/'Total Revenues by County'!F$4)</f>
        <v>99.969201421723682</v>
      </c>
      <c r="G41" s="58">
        <f>('Total Revenues by County'!G41/'Total Revenues by County'!G$4)</f>
        <v>32.337948395217119</v>
      </c>
      <c r="H41" s="58">
        <f>('Total Revenues by County'!H41/'Total Revenues by County'!H$4)</f>
        <v>198.48778890404498</v>
      </c>
      <c r="I41" s="58">
        <f>('Total Revenues by County'!I41/'Total Revenues by County'!I$4)</f>
        <v>18.481087543084428</v>
      </c>
      <c r="J41" s="58">
        <f>('Total Revenues by County'!J41/'Total Revenues by County'!J$4)</f>
        <v>9.1614264919941775</v>
      </c>
      <c r="K41" s="58">
        <f>('Total Revenues by County'!K41/'Total Revenues by County'!K$4)</f>
        <v>641.68024621077348</v>
      </c>
      <c r="L41" s="58">
        <f>('Total Revenues by County'!L41/'Total Revenues by County'!L$4)</f>
        <v>186.95199640526806</v>
      </c>
      <c r="M41" s="58">
        <f>('Total Revenues by County'!M41/'Total Revenues by County'!M$4)</f>
        <v>144.01570805974649</v>
      </c>
      <c r="N41" s="58">
        <f>('Total Revenues by County'!N41/'Total Revenues by County'!N$4)</f>
        <v>312.29766545923377</v>
      </c>
      <c r="O41" s="58">
        <f>('Total Revenues by County'!O41/'Total Revenues by County'!O$4)</f>
        <v>270.86320866829777</v>
      </c>
      <c r="P41" s="58">
        <f>('Total Revenues by County'!P41/'Total Revenues by County'!P$4)</f>
        <v>390.72887648209968</v>
      </c>
      <c r="Q41" s="58">
        <f>('Total Revenues by County'!Q41/'Total Revenues by County'!Q$4)</f>
        <v>204.70414410171887</v>
      </c>
      <c r="R41" s="58">
        <f>('Total Revenues by County'!R41/'Total Revenues by County'!R$4)</f>
        <v>214.77892670435065</v>
      </c>
      <c r="S41" s="58">
        <f>('Total Revenues by County'!S41/'Total Revenues by County'!S$4)</f>
        <v>28.378150110304183</v>
      </c>
      <c r="T41" s="58">
        <f>('Total Revenues by County'!T41/'Total Revenues by County'!T$4)</f>
        <v>87.676801005577815</v>
      </c>
      <c r="U41" s="58">
        <f>('Total Revenues by County'!U41/'Total Revenues by County'!U$4)</f>
        <v>4.4187231332590349</v>
      </c>
      <c r="V41" s="58">
        <f>('Total Revenues by County'!V41/'Total Revenues by County'!V$4)</f>
        <v>91.985457247492178</v>
      </c>
      <c r="W41" s="58">
        <f>('Total Revenues by County'!W41/'Total Revenues by County'!W$4)</f>
        <v>47.301474782041879</v>
      </c>
      <c r="X41" s="58">
        <f>('Total Revenues by County'!X41/'Total Revenues by County'!X$4)</f>
        <v>69.680072782030365</v>
      </c>
      <c r="Y41" s="58">
        <f>('Total Revenues by County'!Y41/'Total Revenues by County'!Y$4)</f>
        <v>10.918327734229189</v>
      </c>
      <c r="Z41" s="58">
        <f>('Total Revenues by County'!Z41/'Total Revenues by County'!Z$4)</f>
        <v>151.69519260883183</v>
      </c>
      <c r="AA41" s="58">
        <f>('Total Revenues by County'!AA41/'Total Revenues by County'!AA$4)</f>
        <v>51.606255998818696</v>
      </c>
      <c r="AB41" s="58">
        <f>('Total Revenues by County'!AB41/'Total Revenues by County'!AB$4)</f>
        <v>341.85615465319995</v>
      </c>
      <c r="AC41" s="58">
        <f>('Total Revenues by County'!AC41/'Total Revenues by County'!AC$4)</f>
        <v>165.99849663440088</v>
      </c>
      <c r="AD41" s="58">
        <f>('Total Revenues by County'!AD41/'Total Revenues by County'!AD$4)</f>
        <v>113.8255173035174</v>
      </c>
      <c r="AE41" s="58">
        <f>('Total Revenues by County'!AE41/'Total Revenues by County'!AE$4)</f>
        <v>15.255458956732713</v>
      </c>
      <c r="AF41" s="58">
        <f>('Total Revenues by County'!AF41/'Total Revenues by County'!AF$4)</f>
        <v>266.99558465562126</v>
      </c>
      <c r="AG41" s="58">
        <f>('Total Revenues by County'!AG41/'Total Revenues by County'!AG$4)</f>
        <v>116.30641595206116</v>
      </c>
      <c r="AH41" s="58">
        <f>('Total Revenues by County'!AH41/'Total Revenues by County'!AH$4)</f>
        <v>57.340615157810092</v>
      </c>
      <c r="AI41" s="58">
        <f>('Total Revenues by County'!AI41/'Total Revenues by County'!AI$4)</f>
        <v>74.740266393442624</v>
      </c>
      <c r="AJ41" s="58">
        <f>('Total Revenues by County'!AJ41/'Total Revenues by County'!AJ$4)</f>
        <v>199.90136112534881</v>
      </c>
      <c r="AK41" s="58">
        <f>('Total Revenues by County'!AK41/'Total Revenues by County'!AK$4)</f>
        <v>143.68926990019673</v>
      </c>
      <c r="AL41" s="58">
        <f>('Total Revenues by County'!AL41/'Total Revenues by County'!AL$4)</f>
        <v>83.328636378831945</v>
      </c>
      <c r="AM41" s="58">
        <f>('Total Revenues by County'!AM41/'Total Revenues by County'!AM$4)</f>
        <v>231.27528901734104</v>
      </c>
      <c r="AN41" s="58">
        <f>('Total Revenues by County'!AN41/'Total Revenues by County'!AN$4)</f>
        <v>376.00893883284385</v>
      </c>
      <c r="AO41" s="58">
        <f>('Total Revenues by County'!AO41/'Total Revenues by County'!AO$4)</f>
        <v>128.54458184184836</v>
      </c>
      <c r="AP41" s="58">
        <f>('Total Revenues by County'!AP41/'Total Revenues by County'!AP$4)</f>
        <v>149.90231596517518</v>
      </c>
      <c r="AQ41" s="58">
        <f>('Total Revenues by County'!AQ41/'Total Revenues by County'!AQ$4)</f>
        <v>268.07019692180529</v>
      </c>
      <c r="AR41" s="58">
        <f>('Total Revenues by County'!AR41/'Total Revenues by County'!AR$4)</f>
        <v>149.2610002783706</v>
      </c>
      <c r="AS41" s="58">
        <f>('Total Revenues by County'!AS41/'Total Revenues by County'!AS$4)</f>
        <v>157.29979280504912</v>
      </c>
      <c r="AT41" s="58">
        <f>('Total Revenues by County'!AT41/'Total Revenues by County'!AT$4)</f>
        <v>98.373161348721425</v>
      </c>
      <c r="AU41" s="58">
        <f>('Total Revenues by County'!AU41/'Total Revenues by County'!AU$4)</f>
        <v>238.68060411861097</v>
      </c>
      <c r="AV41" s="58">
        <f>('Total Revenues by County'!AV41/'Total Revenues by County'!AV$4)</f>
        <v>16.838461930651537</v>
      </c>
      <c r="AW41" s="58">
        <f>('Total Revenues by County'!AW41/'Total Revenues by County'!AW$4)</f>
        <v>268.41147645042531</v>
      </c>
      <c r="AX41" s="58">
        <f>('Total Revenues by County'!AX41/'Total Revenues by County'!AX$4)</f>
        <v>273.93951074750174</v>
      </c>
      <c r="AY41" s="58">
        <f>('Total Revenues by County'!AY41/'Total Revenues by County'!AY$4)</f>
        <v>435.75298139057668</v>
      </c>
      <c r="AZ41" s="58">
        <f>('Total Revenues by County'!AZ41/'Total Revenues by County'!AZ$4)</f>
        <v>97.488162581875855</v>
      </c>
      <c r="BA41" s="58">
        <f>('Total Revenues by County'!BA41/'Total Revenues by County'!BA$4)</f>
        <v>287.08113635098175</v>
      </c>
      <c r="BB41" s="58">
        <f>('Total Revenues by County'!BB41/'Total Revenues by County'!BB$4)</f>
        <v>37.232352916990457</v>
      </c>
      <c r="BC41" s="58">
        <f>('Total Revenues by County'!BC41/'Total Revenues by County'!BC$4)</f>
        <v>157.93466265118133</v>
      </c>
      <c r="BD41" s="58">
        <f>('Total Revenues by County'!BD41/'Total Revenues by County'!BD$4)</f>
        <v>134.04428342469259</v>
      </c>
      <c r="BE41" s="58">
        <f>('Total Revenues by County'!BE41/'Total Revenues by County'!BE$4)</f>
        <v>192.94906018139628</v>
      </c>
      <c r="BF41" s="58">
        <f>('Total Revenues by County'!BF41/'Total Revenues by County'!BF$4)</f>
        <v>2266.5621936676575</v>
      </c>
      <c r="BG41" s="58">
        <f>('Total Revenues by County'!BG41/'Total Revenues by County'!BG$4)</f>
        <v>95.198522612963203</v>
      </c>
      <c r="BH41" s="58">
        <f>('Total Revenues by County'!BH41/'Total Revenues by County'!BH$4)</f>
        <v>555.84618845301941</v>
      </c>
      <c r="BI41" s="58">
        <f>('Total Revenues by County'!BI41/'Total Revenues by County'!BI$4)</f>
        <v>63.219142905543599</v>
      </c>
      <c r="BJ41" s="58">
        <f>('Total Revenues by County'!BJ41/'Total Revenues by County'!BJ$4)</f>
        <v>148.27665818130393</v>
      </c>
      <c r="BK41" s="58">
        <f>('Total Revenues by County'!BK41/'Total Revenues by County'!BK$4)</f>
        <v>289.18707482993199</v>
      </c>
      <c r="BL41" s="58">
        <f>('Total Revenues by County'!BL41/'Total Revenues by County'!BL$4)</f>
        <v>72.098619883040939</v>
      </c>
      <c r="BM41" s="58">
        <f>('Total Revenues by County'!BM41/'Total Revenues by County'!BM$4)</f>
        <v>49.738199356913185</v>
      </c>
      <c r="BN41" s="58">
        <f>('Total Revenues by County'!BN41/'Total Revenues by County'!BN$4)</f>
        <v>97.701624433717697</v>
      </c>
      <c r="BO41" s="58">
        <f>('Total Revenues by County'!BO41/'Total Revenues by County'!BO$4)</f>
        <v>121.16460519207256</v>
      </c>
      <c r="BP41" s="58">
        <f>('Total Revenues by County'!BP41/'Total Revenues by County'!BP$4)</f>
        <v>163.07472593784573</v>
      </c>
      <c r="BQ41" s="18">
        <f>('Total Revenues by County'!BQ41/'Total Revenues by County'!BQ$4)</f>
        <v>78.025175759003972</v>
      </c>
    </row>
    <row r="42" spans="1:69" x14ac:dyDescent="0.25">
      <c r="A42" s="9"/>
      <c r="B42" s="10">
        <v>322</v>
      </c>
      <c r="C42" s="11" t="s">
        <v>317</v>
      </c>
      <c r="D42" s="44">
        <f>('Total Revenues by County'!D42/'Total Revenues by County'!D$4)</f>
        <v>7.5830820642507781</v>
      </c>
      <c r="E42" s="44">
        <f>('Total Revenues by County'!E42/'Total Revenues by County'!E$4)</f>
        <v>5.3327714213980846</v>
      </c>
      <c r="F42" s="44">
        <f>('Total Revenues by County'!F42/'Total Revenues by County'!F$4)</f>
        <v>18.144601689112076</v>
      </c>
      <c r="G42" s="44">
        <f>('Total Revenues by County'!G42/'Total Revenues by County'!G$4)</f>
        <v>6.2830489023803358</v>
      </c>
      <c r="H42" s="44">
        <f>('Total Revenues by County'!H42/'Total Revenues by County'!H$4)</f>
        <v>9.9733341407136393</v>
      </c>
      <c r="I42" s="44">
        <f>('Total Revenues by County'!I42/'Total Revenues by County'!I$4)</f>
        <v>1.3489966730976959</v>
      </c>
      <c r="J42" s="44">
        <f>('Total Revenues by County'!J42/'Total Revenues by County'!J$4)</f>
        <v>0</v>
      </c>
      <c r="K42" s="44">
        <f>('Total Revenues by County'!K42/'Total Revenues by County'!K$4)</f>
        <v>66.885733600349695</v>
      </c>
      <c r="L42" s="44">
        <f>('Total Revenues by County'!L42/'Total Revenues by County'!L$4)</f>
        <v>32.673455309507688</v>
      </c>
      <c r="M42" s="44">
        <f>('Total Revenues by County'!M42/'Total Revenues by County'!M$4)</f>
        <v>21.444746910925591</v>
      </c>
      <c r="N42" s="44">
        <f>('Total Revenues by County'!N42/'Total Revenues by County'!N$4)</f>
        <v>75.333688912082508</v>
      </c>
      <c r="O42" s="44">
        <f>('Total Revenues by County'!O42/'Total Revenues by County'!O$4)</f>
        <v>15.004445997902831</v>
      </c>
      <c r="P42" s="44">
        <f>('Total Revenues by County'!P42/'Total Revenues by County'!P$4)</f>
        <v>18.604207436399218</v>
      </c>
      <c r="Q42" s="44">
        <f>('Total Revenues by County'!Q42/'Total Revenues by County'!Q$4)</f>
        <v>6.5883564869319517</v>
      </c>
      <c r="R42" s="44">
        <f>('Total Revenues by County'!R42/'Total Revenues by County'!R$4)</f>
        <v>1.5675292718374432</v>
      </c>
      <c r="S42" s="44">
        <f>('Total Revenues by County'!S42/'Total Revenues by County'!S$4)</f>
        <v>14.393761775172702</v>
      </c>
      <c r="T42" s="44">
        <f>('Total Revenues by County'!T42/'Total Revenues by County'!T$4)</f>
        <v>49.490611988373004</v>
      </c>
      <c r="U42" s="44">
        <f>('Total Revenues by County'!U42/'Total Revenues by County'!U$4)</f>
        <v>0</v>
      </c>
      <c r="V42" s="44">
        <f>('Total Revenues by County'!V42/'Total Revenues by County'!V$4)</f>
        <v>17.808449657661484</v>
      </c>
      <c r="W42" s="44">
        <f>('Total Revenues by County'!W42/'Total Revenues by County'!W$4)</f>
        <v>44.717509981259674</v>
      </c>
      <c r="X42" s="44">
        <f>('Total Revenues by County'!X42/'Total Revenues by County'!X$4)</f>
        <v>46.243631572342828</v>
      </c>
      <c r="Y42" s="44">
        <f>('Total Revenues by County'!Y42/'Total Revenues by County'!Y$4)</f>
        <v>10.597461739455021</v>
      </c>
      <c r="Z42" s="44">
        <f>('Total Revenues by County'!Z42/'Total Revenues by County'!Z$4)</f>
        <v>21.65929376761666</v>
      </c>
      <c r="AA42" s="44">
        <f>('Total Revenues by County'!AA42/'Total Revenues by County'!AA$4)</f>
        <v>40.051903625132283</v>
      </c>
      <c r="AB42" s="44">
        <f>('Total Revenues by County'!AB42/'Total Revenues by County'!AB$4)</f>
        <v>25.816301635986687</v>
      </c>
      <c r="AC42" s="44">
        <f>('Total Revenues by County'!AC42/'Total Revenues by County'!AC$4)</f>
        <v>19.480718123799733</v>
      </c>
      <c r="AD42" s="44">
        <f>('Total Revenues by County'!AD42/'Total Revenues by County'!AD$4)</f>
        <v>9.6328317315881513</v>
      </c>
      <c r="AE42" s="44">
        <f>('Total Revenues by County'!AE42/'Total Revenues by County'!AE$4)</f>
        <v>15.204913061059441</v>
      </c>
      <c r="AF42" s="44">
        <f>('Total Revenues by County'!AF42/'Total Revenues by County'!AF$4)</f>
        <v>34.460101836807425</v>
      </c>
      <c r="AG42" s="44">
        <f>('Total Revenues by County'!AG42/'Total Revenues by County'!AG$4)</f>
        <v>6.0208079347039982</v>
      </c>
      <c r="AH42" s="44">
        <f>('Total Revenues by County'!AH42/'Total Revenues by County'!AH$4)</f>
        <v>25.396502043824967</v>
      </c>
      <c r="AI42" s="44">
        <f>('Total Revenues by County'!AI42/'Total Revenues by County'!AI$4)</f>
        <v>14.089651639344263</v>
      </c>
      <c r="AJ42" s="44">
        <f>('Total Revenues by County'!AJ42/'Total Revenues by County'!AJ$4)</f>
        <v>11.048965351597223</v>
      </c>
      <c r="AK42" s="44">
        <f>('Total Revenues by County'!AK42/'Total Revenues by County'!AK$4)</f>
        <v>16.615631443395355</v>
      </c>
      <c r="AL42" s="44">
        <f>('Total Revenues by County'!AL42/'Total Revenues by County'!AL$4)</f>
        <v>13.685638351218534</v>
      </c>
      <c r="AM42" s="44">
        <f>('Total Revenues by County'!AM42/'Total Revenues by County'!AM$4)</f>
        <v>22.299291004335259</v>
      </c>
      <c r="AN42" s="44">
        <f>('Total Revenues by County'!AN42/'Total Revenues by County'!AN$4)</f>
        <v>11.967820201762226</v>
      </c>
      <c r="AO42" s="44">
        <f>('Total Revenues by County'!AO42/'Total Revenues by County'!AO$4)</f>
        <v>15.92672741078208</v>
      </c>
      <c r="AP42" s="44">
        <f>('Total Revenues by County'!AP42/'Total Revenues by County'!AP$4)</f>
        <v>20.975986798429467</v>
      </c>
      <c r="AQ42" s="44">
        <f>('Total Revenues by County'!AQ42/'Total Revenues by County'!AQ$4)</f>
        <v>18.097879244763167</v>
      </c>
      <c r="AR42" s="44">
        <f>('Total Revenues by County'!AR42/'Total Revenues by County'!AR$4)</f>
        <v>34.966601713525719</v>
      </c>
      <c r="AS42" s="44">
        <f>('Total Revenues by County'!AS42/'Total Revenues by County'!AS$4)</f>
        <v>29.205132956579508</v>
      </c>
      <c r="AT42" s="44">
        <f>('Total Revenues by County'!AT42/'Total Revenues by County'!AT$4)</f>
        <v>71.67097819225593</v>
      </c>
      <c r="AU42" s="44">
        <f>('Total Revenues by County'!AU42/'Total Revenues by County'!AU$4)</f>
        <v>28.353599348704194</v>
      </c>
      <c r="AV42" s="44">
        <f>('Total Revenues by County'!AV42/'Total Revenues by County'!AV$4)</f>
        <v>12.949733720817052</v>
      </c>
      <c r="AW42" s="44">
        <f>('Total Revenues by County'!AW42/'Total Revenues by County'!AW$4)</f>
        <v>23.756607845626508</v>
      </c>
      <c r="AX42" s="44">
        <f>('Total Revenues by County'!AX42/'Total Revenues by County'!AX$4)</f>
        <v>26.391376345842662</v>
      </c>
      <c r="AY42" s="44">
        <f>('Total Revenues by County'!AY42/'Total Revenues by County'!AY$4)</f>
        <v>33.587368748029164</v>
      </c>
      <c r="AZ42" s="44">
        <f>('Total Revenues by County'!AZ42/'Total Revenues by County'!AZ$4)</f>
        <v>20.789293825651185</v>
      </c>
      <c r="BA42" s="44">
        <f>('Total Revenues by County'!BA42/'Total Revenues by County'!BA$4)</f>
        <v>19.667163290133278</v>
      </c>
      <c r="BB42" s="44">
        <f>('Total Revenues by County'!BB42/'Total Revenues by County'!BB$4)</f>
        <v>9.5391056399123411</v>
      </c>
      <c r="BC42" s="44">
        <f>('Total Revenues by County'!BC42/'Total Revenues by County'!BC$4)</f>
        <v>15.292118765900582</v>
      </c>
      <c r="BD42" s="44">
        <f>('Total Revenues by County'!BD42/'Total Revenues by County'!BD$4)</f>
        <v>6.9912591415372596</v>
      </c>
      <c r="BE42" s="44">
        <f>('Total Revenues by County'!BE42/'Total Revenues by County'!BE$4)</f>
        <v>34.628194894903999</v>
      </c>
      <c r="BF42" s="44">
        <f>('Total Revenues by County'!BF42/'Total Revenues by County'!BF$4)</f>
        <v>13.761966575183015</v>
      </c>
      <c r="BG42" s="44">
        <f>('Total Revenues by County'!BG42/'Total Revenues by County'!BG$4)</f>
        <v>25.802783055772885</v>
      </c>
      <c r="BH42" s="44">
        <f>('Total Revenues by County'!BH42/'Total Revenues by County'!BH$4)</f>
        <v>31.259018011485971</v>
      </c>
      <c r="BI42" s="44">
        <f>('Total Revenues by County'!BI42/'Total Revenues by County'!BI$4)</f>
        <v>11.373113330330913</v>
      </c>
      <c r="BJ42" s="44">
        <f>('Total Revenues by County'!BJ42/'Total Revenues by County'!BJ$4)</f>
        <v>32.792688445764391</v>
      </c>
      <c r="BK42" s="44">
        <f>('Total Revenues by County'!BK42/'Total Revenues by County'!BK$4)</f>
        <v>8.2483888292158962</v>
      </c>
      <c r="BL42" s="44">
        <f>('Total Revenues by County'!BL42/'Total Revenues by County'!BL$4)</f>
        <v>10.584233918128655</v>
      </c>
      <c r="BM42" s="44">
        <f>('Total Revenues by County'!BM42/'Total Revenues by County'!BM$4)</f>
        <v>7.2097749196141478</v>
      </c>
      <c r="BN42" s="44">
        <f>('Total Revenues by County'!BN42/'Total Revenues by County'!BN$4)</f>
        <v>6.1782250813962625</v>
      </c>
      <c r="BO42" s="44">
        <f>('Total Revenues by County'!BO42/'Total Revenues by County'!BO$4)</f>
        <v>23.088287980892265</v>
      </c>
      <c r="BP42" s="44">
        <f>('Total Revenues by County'!BP42/'Total Revenues by County'!BP$4)</f>
        <v>63.118161017801469</v>
      </c>
      <c r="BQ42" s="13">
        <f>('Total Revenues by County'!BQ42/'Total Revenues by County'!BQ$4)</f>
        <v>8.8007933702525438</v>
      </c>
    </row>
    <row r="43" spans="1:69" x14ac:dyDescent="0.25">
      <c r="A43" s="9"/>
      <c r="B43" s="10">
        <v>322.89999999999998</v>
      </c>
      <c r="C43" s="11" t="s">
        <v>318</v>
      </c>
      <c r="D43" s="44">
        <f>('Total Revenues by County'!D43/'Total Revenues by County'!D$4)</f>
        <v>0</v>
      </c>
      <c r="E43" s="44">
        <f>('Total Revenues by County'!E43/'Total Revenues by County'!E$4)</f>
        <v>0</v>
      </c>
      <c r="F43" s="44">
        <f>('Total Revenues by County'!F43/'Total Revenues by County'!F$4)</f>
        <v>0</v>
      </c>
      <c r="G43" s="44">
        <f>('Total Revenues by County'!G43/'Total Revenues by County'!G$4)</f>
        <v>0</v>
      </c>
      <c r="H43" s="44">
        <f>('Total Revenues by County'!H43/'Total Revenues by County'!H$4)</f>
        <v>0</v>
      </c>
      <c r="I43" s="44">
        <f>('Total Revenues by County'!I43/'Total Revenues by County'!I$4)</f>
        <v>0</v>
      </c>
      <c r="J43" s="44">
        <f>('Total Revenues by County'!J43/'Total Revenues by County'!J$4)</f>
        <v>8.5852983988355174</v>
      </c>
      <c r="K43" s="44">
        <f>('Total Revenues by County'!K43/'Total Revenues by County'!K$4)</f>
        <v>0</v>
      </c>
      <c r="L43" s="44">
        <f>('Total Revenues by County'!L43/'Total Revenues by County'!L$4)</f>
        <v>0</v>
      </c>
      <c r="M43" s="44">
        <f>('Total Revenues by County'!M43/'Total Revenues by County'!M$4)</f>
        <v>0</v>
      </c>
      <c r="N43" s="44">
        <f>('Total Revenues by County'!N43/'Total Revenues by County'!N$4)</f>
        <v>5.9217291871316302</v>
      </c>
      <c r="O43" s="44">
        <f>('Total Revenues by County'!O43/'Total Revenues by County'!O$4)</f>
        <v>111.31080041943376</v>
      </c>
      <c r="P43" s="44">
        <f>('Total Revenues by County'!P43/'Total Revenues by County'!P$4)</f>
        <v>0</v>
      </c>
      <c r="Q43" s="44">
        <f>('Total Revenues by County'!Q43/'Total Revenues by County'!Q$4)</f>
        <v>0.31734165293148103</v>
      </c>
      <c r="R43" s="44">
        <f>('Total Revenues by County'!R43/'Total Revenues by County'!R$4)</f>
        <v>2.2756028071836227E-3</v>
      </c>
      <c r="S43" s="44">
        <f>('Total Revenues by County'!S43/'Total Revenues by County'!S$4)</f>
        <v>0</v>
      </c>
      <c r="T43" s="44">
        <f>('Total Revenues by County'!T43/'Total Revenues by County'!T$4)</f>
        <v>0</v>
      </c>
      <c r="U43" s="44">
        <f>('Total Revenues by County'!U43/'Total Revenues by County'!U$4)</f>
        <v>0</v>
      </c>
      <c r="V43" s="44">
        <f>('Total Revenues by County'!V43/'Total Revenues by County'!V$4)</f>
        <v>0</v>
      </c>
      <c r="W43" s="44">
        <f>('Total Revenues by County'!W43/'Total Revenues by County'!W$4)</f>
        <v>0</v>
      </c>
      <c r="X43" s="44">
        <f>('Total Revenues by County'!X43/'Total Revenues by County'!X$4)</f>
        <v>0</v>
      </c>
      <c r="Y43" s="44">
        <f>('Total Revenues by County'!Y43/'Total Revenues by County'!Y$4)</f>
        <v>0</v>
      </c>
      <c r="Z43" s="44">
        <f>('Total Revenues by County'!Z43/'Total Revenues by County'!Z$4)</f>
        <v>0</v>
      </c>
      <c r="AA43" s="44">
        <f>('Total Revenues by County'!AA43/'Total Revenues by County'!AA$4)</f>
        <v>1.2308468486205792</v>
      </c>
      <c r="AB43" s="44">
        <f>('Total Revenues by County'!AB43/'Total Revenues by County'!AB$4)</f>
        <v>0</v>
      </c>
      <c r="AC43" s="44">
        <f>('Total Revenues by County'!AC43/'Total Revenues by County'!AC$4)</f>
        <v>0</v>
      </c>
      <c r="AD43" s="44">
        <f>('Total Revenues by County'!AD43/'Total Revenues by County'!AD$4)</f>
        <v>0</v>
      </c>
      <c r="AE43" s="44">
        <f>('Total Revenues by County'!AE43/'Total Revenues by County'!AE$4)</f>
        <v>0</v>
      </c>
      <c r="AF43" s="44">
        <f>('Total Revenues by County'!AF43/'Total Revenues by County'!AF$4)</f>
        <v>3.4676036941513297</v>
      </c>
      <c r="AG43" s="44">
        <f>('Total Revenues by County'!AG43/'Total Revenues by County'!AG$4)</f>
        <v>0</v>
      </c>
      <c r="AH43" s="44">
        <f>('Total Revenues by County'!AH43/'Total Revenues by County'!AH$4)</f>
        <v>0</v>
      </c>
      <c r="AI43" s="44">
        <f>('Total Revenues by County'!AI43/'Total Revenues by County'!AI$4)</f>
        <v>1.0906762295081966</v>
      </c>
      <c r="AJ43" s="44">
        <f>('Total Revenues by County'!AJ43/'Total Revenues by County'!AJ$4)</f>
        <v>0</v>
      </c>
      <c r="AK43" s="44">
        <f>('Total Revenues by County'!AK43/'Total Revenues by County'!AK$4)</f>
        <v>0</v>
      </c>
      <c r="AL43" s="44">
        <f>('Total Revenues by County'!AL43/'Total Revenues by County'!AL$4)</f>
        <v>37.296188947949055</v>
      </c>
      <c r="AM43" s="44">
        <f>('Total Revenues by County'!AM43/'Total Revenues by County'!AM$4)</f>
        <v>0</v>
      </c>
      <c r="AN43" s="44">
        <f>('Total Revenues by County'!AN43/'Total Revenues by County'!AN$4)</f>
        <v>0</v>
      </c>
      <c r="AO43" s="44">
        <f>('Total Revenues by County'!AO43/'Total Revenues by County'!AO$4)</f>
        <v>0</v>
      </c>
      <c r="AP43" s="44">
        <f>('Total Revenues by County'!AP43/'Total Revenues by County'!AP$4)</f>
        <v>0</v>
      </c>
      <c r="AQ43" s="44">
        <f>('Total Revenues by County'!AQ43/'Total Revenues by County'!AQ$4)</f>
        <v>0</v>
      </c>
      <c r="AR43" s="44">
        <f>('Total Revenues by County'!AR43/'Total Revenues by County'!AR$4)</f>
        <v>0</v>
      </c>
      <c r="AS43" s="44">
        <f>('Total Revenues by County'!AS43/'Total Revenues by County'!AS$4)</f>
        <v>0</v>
      </c>
      <c r="AT43" s="44">
        <f>('Total Revenues by County'!AT43/'Total Revenues by County'!AT$4)</f>
        <v>0</v>
      </c>
      <c r="AU43" s="44">
        <f>('Total Revenues by County'!AU43/'Total Revenues by County'!AU$4)</f>
        <v>0</v>
      </c>
      <c r="AV43" s="44">
        <f>('Total Revenues by County'!AV43/'Total Revenues by County'!AV$4)</f>
        <v>0</v>
      </c>
      <c r="AW43" s="44">
        <f>('Total Revenues by County'!AW43/'Total Revenues by County'!AW$4)</f>
        <v>0.25707756760187889</v>
      </c>
      <c r="AX43" s="44">
        <f>('Total Revenues by County'!AX43/'Total Revenues by County'!AX$4)</f>
        <v>0</v>
      </c>
      <c r="AY43" s="44">
        <f>('Total Revenues by County'!AY43/'Total Revenues by County'!AY$4)</f>
        <v>0</v>
      </c>
      <c r="AZ43" s="44">
        <f>('Total Revenues by County'!AZ43/'Total Revenues by County'!AZ$4)</f>
        <v>0</v>
      </c>
      <c r="BA43" s="44">
        <f>('Total Revenues by County'!BA43/'Total Revenues by County'!BA$4)</f>
        <v>0</v>
      </c>
      <c r="BB43" s="44">
        <f>('Total Revenues by County'!BB43/'Total Revenues by County'!BB$4)</f>
        <v>0</v>
      </c>
      <c r="BC43" s="44">
        <f>('Total Revenues by County'!BC43/'Total Revenues by County'!BC$4)</f>
        <v>9.4504148598930673</v>
      </c>
      <c r="BD43" s="44">
        <f>('Total Revenues by County'!BD43/'Total Revenues by County'!BD$4)</f>
        <v>0</v>
      </c>
      <c r="BE43" s="44">
        <f>('Total Revenues by County'!BE43/'Total Revenues by County'!BE$4)</f>
        <v>0</v>
      </c>
      <c r="BF43" s="44">
        <f>('Total Revenues by County'!BF43/'Total Revenues by County'!BF$4)</f>
        <v>0</v>
      </c>
      <c r="BG43" s="44">
        <f>('Total Revenues by County'!BG43/'Total Revenues by County'!BG$4)</f>
        <v>0</v>
      </c>
      <c r="BH43" s="44">
        <f>('Total Revenues by County'!BH43/'Total Revenues by County'!BH$4)</f>
        <v>0</v>
      </c>
      <c r="BI43" s="44">
        <f>('Total Revenues by County'!BI43/'Total Revenues by County'!BI$4)</f>
        <v>0</v>
      </c>
      <c r="BJ43" s="44">
        <f>('Total Revenues by County'!BJ43/'Total Revenues by County'!BJ$4)</f>
        <v>0</v>
      </c>
      <c r="BK43" s="44">
        <f>('Total Revenues by County'!BK43/'Total Revenues by County'!BK$4)</f>
        <v>0.79773093447905474</v>
      </c>
      <c r="BL43" s="44">
        <f>('Total Revenues by County'!BL43/'Total Revenues by County'!BL$4)</f>
        <v>0</v>
      </c>
      <c r="BM43" s="44">
        <f>('Total Revenues by County'!BM43/'Total Revenues by County'!BM$4)</f>
        <v>0</v>
      </c>
      <c r="BN43" s="44">
        <f>('Total Revenues by County'!BN43/'Total Revenues by County'!BN$4)</f>
        <v>1.8072676169443886</v>
      </c>
      <c r="BO43" s="44">
        <f>('Total Revenues by County'!BO43/'Total Revenues by County'!BO$4)</f>
        <v>0</v>
      </c>
      <c r="BP43" s="44">
        <f>('Total Revenues by County'!BP43/'Total Revenues by County'!BP$4)</f>
        <v>0</v>
      </c>
      <c r="BQ43" s="13">
        <f>('Total Revenues by County'!BQ43/'Total Revenues by County'!BQ$4)</f>
        <v>4.4449943050155136</v>
      </c>
    </row>
    <row r="44" spans="1:69" x14ac:dyDescent="0.25">
      <c r="A44" s="9"/>
      <c r="B44" s="10">
        <v>323.10000000000002</v>
      </c>
      <c r="C44" s="11" t="s">
        <v>12</v>
      </c>
      <c r="D44" s="44">
        <f>('Total Revenues by County'!D44/'Total Revenues by County'!D$4)</f>
        <v>0</v>
      </c>
      <c r="E44" s="44">
        <f>('Total Revenues by County'!E44/'Total Revenues by County'!E$4)</f>
        <v>25.872995947060723</v>
      </c>
      <c r="F44" s="44">
        <f>('Total Revenues by County'!F44/'Total Revenues by County'!F$4)</f>
        <v>0</v>
      </c>
      <c r="G44" s="44">
        <f>('Total Revenues by County'!G44/'Total Revenues by County'!G$4)</f>
        <v>0</v>
      </c>
      <c r="H44" s="44">
        <f>('Total Revenues by County'!H44/'Total Revenues by County'!H$4)</f>
        <v>28.023489986359522</v>
      </c>
      <c r="I44" s="44">
        <f>('Total Revenues by County'!I44/'Total Revenues by County'!I$4)</f>
        <v>0.53245418336000372</v>
      </c>
      <c r="J44" s="44">
        <f>('Total Revenues by County'!J44/'Total Revenues by County'!J$4)</f>
        <v>0</v>
      </c>
      <c r="K44" s="44">
        <f>('Total Revenues by County'!K44/'Total Revenues by County'!K$4)</f>
        <v>62.29732339815596</v>
      </c>
      <c r="L44" s="44">
        <f>('Total Revenues by County'!L44/'Total Revenues by County'!L$4)</f>
        <v>0</v>
      </c>
      <c r="M44" s="44">
        <f>('Total Revenues by County'!M44/'Total Revenues by County'!M$4)</f>
        <v>3.6160015606088149E-2</v>
      </c>
      <c r="N44" s="44">
        <f>('Total Revenues by County'!N44/'Total Revenues by County'!N$4)</f>
        <v>0</v>
      </c>
      <c r="O44" s="44">
        <f>('Total Revenues by County'!O44/'Total Revenues by County'!O$4)</f>
        <v>0</v>
      </c>
      <c r="P44" s="44">
        <f>('Total Revenues by County'!P44/'Total Revenues by County'!P$4)</f>
        <v>45.712875561183374</v>
      </c>
      <c r="Q44" s="44">
        <f>('Total Revenues by County'!Q44/'Total Revenues by County'!Q$4)</f>
        <v>0</v>
      </c>
      <c r="R44" s="44">
        <f>('Total Revenues by County'!R44/'Total Revenues by County'!R$4)</f>
        <v>38.080941674782984</v>
      </c>
      <c r="S44" s="44">
        <f>('Total Revenues by County'!S44/'Total Revenues by County'!S$4)</f>
        <v>0</v>
      </c>
      <c r="T44" s="44">
        <f>('Total Revenues by County'!T44/'Total Revenues by County'!T$4)</f>
        <v>0</v>
      </c>
      <c r="U44" s="44">
        <f>('Total Revenues by County'!U44/'Total Revenues by County'!U$4)</f>
        <v>0</v>
      </c>
      <c r="V44" s="44">
        <f>('Total Revenues by County'!V44/'Total Revenues by County'!V$4)</f>
        <v>0</v>
      </c>
      <c r="W44" s="44">
        <f>('Total Revenues by County'!W44/'Total Revenues by County'!W$4)</f>
        <v>0</v>
      </c>
      <c r="X44" s="44">
        <f>('Total Revenues by County'!X44/'Total Revenues by County'!X$4)</f>
        <v>0</v>
      </c>
      <c r="Y44" s="44">
        <f>('Total Revenues by County'!Y44/'Total Revenues by County'!Y$4)</f>
        <v>0</v>
      </c>
      <c r="Z44" s="44">
        <f>('Total Revenues by County'!Z44/'Total Revenues by County'!Z$4)</f>
        <v>0</v>
      </c>
      <c r="AA44" s="44">
        <f>('Total Revenues by County'!AA44/'Total Revenues by County'!AA$4)</f>
        <v>0</v>
      </c>
      <c r="AB44" s="44">
        <f>('Total Revenues by County'!AB44/'Total Revenues by County'!AB$4)</f>
        <v>0</v>
      </c>
      <c r="AC44" s="44">
        <f>('Total Revenues by County'!AC44/'Total Revenues by County'!AC$4)</f>
        <v>0</v>
      </c>
      <c r="AD44" s="44">
        <f>('Total Revenues by County'!AD44/'Total Revenues by County'!AD$4)</f>
        <v>0</v>
      </c>
      <c r="AE44" s="44">
        <f>('Total Revenues by County'!AE44/'Total Revenues by County'!AE$4)</f>
        <v>0</v>
      </c>
      <c r="AF44" s="44">
        <f>('Total Revenues by County'!AF44/'Total Revenues by County'!AF$4)</f>
        <v>47.567876104591114</v>
      </c>
      <c r="AG44" s="44">
        <f>('Total Revenues by County'!AG44/'Total Revenues by County'!AG$4)</f>
        <v>63.122781279057754</v>
      </c>
      <c r="AH44" s="44">
        <f>('Total Revenues by County'!AH44/'Total Revenues by County'!AH$4)</f>
        <v>0</v>
      </c>
      <c r="AI44" s="44">
        <f>('Total Revenues by County'!AI44/'Total Revenues by County'!AI$4)</f>
        <v>0</v>
      </c>
      <c r="AJ44" s="44">
        <f>('Total Revenues by County'!AJ44/'Total Revenues by County'!AJ$4)</f>
        <v>0</v>
      </c>
      <c r="AK44" s="44">
        <f>('Total Revenues by County'!AK44/'Total Revenues by County'!AK$4)</f>
        <v>28.304752810473484</v>
      </c>
      <c r="AL44" s="44">
        <f>('Total Revenues by County'!AL44/'Total Revenues by County'!AL$4)</f>
        <v>0</v>
      </c>
      <c r="AM44" s="44">
        <f>('Total Revenues by County'!AM44/'Total Revenues by County'!AM$4)</f>
        <v>0</v>
      </c>
      <c r="AN44" s="44">
        <f>('Total Revenues by County'!AN44/'Total Revenues by County'!AN$4)</f>
        <v>0</v>
      </c>
      <c r="AO44" s="44">
        <f>('Total Revenues by County'!AO44/'Total Revenues by County'!AO$4)</f>
        <v>0</v>
      </c>
      <c r="AP44" s="44">
        <f>('Total Revenues by County'!AP44/'Total Revenues by County'!AP$4)</f>
        <v>0</v>
      </c>
      <c r="AQ44" s="44">
        <f>('Total Revenues by County'!AQ44/'Total Revenues by County'!AQ$4)</f>
        <v>0</v>
      </c>
      <c r="AR44" s="44">
        <f>('Total Revenues by County'!AR44/'Total Revenues by County'!AR$4)</f>
        <v>64.300324765704744</v>
      </c>
      <c r="AS44" s="44">
        <f>('Total Revenues by County'!AS44/'Total Revenues by County'!AS$4)</f>
        <v>0</v>
      </c>
      <c r="AT44" s="44">
        <f>('Total Revenues by County'!AT44/'Total Revenues by County'!AT$4)</f>
        <v>0</v>
      </c>
      <c r="AU44" s="44">
        <f>('Total Revenues by County'!AU44/'Total Revenues by County'!AU$4)</f>
        <v>0</v>
      </c>
      <c r="AV44" s="44">
        <f>('Total Revenues by County'!AV44/'Total Revenues by County'!AV$4)</f>
        <v>0</v>
      </c>
      <c r="AW44" s="44">
        <f>('Total Revenues by County'!AW44/'Total Revenues by County'!AW$4)</f>
        <v>0</v>
      </c>
      <c r="AX44" s="44">
        <f>('Total Revenues by County'!AX44/'Total Revenues by County'!AX$4)</f>
        <v>0</v>
      </c>
      <c r="AY44" s="44">
        <f>('Total Revenues by County'!AY44/'Total Revenues by County'!AY$4)</f>
        <v>0</v>
      </c>
      <c r="AZ44" s="44">
        <f>('Total Revenues by County'!AZ44/'Total Revenues by County'!AZ$4)</f>
        <v>27.722010049059648</v>
      </c>
      <c r="BA44" s="44">
        <f>('Total Revenues by County'!BA44/'Total Revenues by County'!BA$4)</f>
        <v>0</v>
      </c>
      <c r="BB44" s="44">
        <f>('Total Revenues by County'!BB44/'Total Revenues by County'!BB$4)</f>
        <v>0</v>
      </c>
      <c r="BC44" s="44">
        <f>('Total Revenues by County'!BC44/'Total Revenues by County'!BC$4)</f>
        <v>0</v>
      </c>
      <c r="BD44" s="44">
        <f>('Total Revenues by County'!BD44/'Total Revenues by County'!BD$4)</f>
        <v>0</v>
      </c>
      <c r="BE44" s="44">
        <f>('Total Revenues by County'!BE44/'Total Revenues by County'!BE$4)</f>
        <v>0</v>
      </c>
      <c r="BF44" s="44">
        <f>('Total Revenues by County'!BF44/'Total Revenues by County'!BF$4)</f>
        <v>14.49695022794835</v>
      </c>
      <c r="BG44" s="44">
        <f>('Total Revenues by County'!BG44/'Total Revenues by County'!BG$4)</f>
        <v>39.730707093286732</v>
      </c>
      <c r="BH44" s="44">
        <f>('Total Revenues by County'!BH44/'Total Revenues by County'!BH$4)</f>
        <v>47.772120306469368</v>
      </c>
      <c r="BI44" s="44">
        <f>('Total Revenues by County'!BI44/'Total Revenues by County'!BI$4)</f>
        <v>0</v>
      </c>
      <c r="BJ44" s="44">
        <f>('Total Revenues by County'!BJ44/'Total Revenues by County'!BJ$4)</f>
        <v>0</v>
      </c>
      <c r="BK44" s="44">
        <f>('Total Revenues by County'!BK44/'Total Revenues by County'!BK$4)</f>
        <v>0</v>
      </c>
      <c r="BL44" s="44">
        <f>('Total Revenues by County'!BL44/'Total Revenues by County'!BL$4)</f>
        <v>0</v>
      </c>
      <c r="BM44" s="44">
        <f>('Total Revenues by County'!BM44/'Total Revenues by County'!BM$4)</f>
        <v>0</v>
      </c>
      <c r="BN44" s="44">
        <f>('Total Revenues by County'!BN44/'Total Revenues by County'!BN$4)</f>
        <v>0</v>
      </c>
      <c r="BO44" s="44">
        <f>('Total Revenues by County'!BO44/'Total Revenues by County'!BO$4)</f>
        <v>0</v>
      </c>
      <c r="BP44" s="44">
        <f>('Total Revenues by County'!BP44/'Total Revenues by County'!BP$4)</f>
        <v>0</v>
      </c>
      <c r="BQ44" s="13">
        <f>('Total Revenues by County'!BQ44/'Total Revenues by County'!BQ$4)</f>
        <v>64.77938808373591</v>
      </c>
    </row>
    <row r="45" spans="1:69" x14ac:dyDescent="0.25">
      <c r="A45" s="9"/>
      <c r="B45" s="10">
        <v>323.2</v>
      </c>
      <c r="C45" s="11" t="s">
        <v>13</v>
      </c>
      <c r="D45" s="44">
        <f>('Total Revenues by County'!D45/'Total Revenues by County'!D$4)</f>
        <v>0</v>
      </c>
      <c r="E45" s="44">
        <f>('Total Revenues by County'!E45/'Total Revenues by County'!E$4)</f>
        <v>0</v>
      </c>
      <c r="F45" s="44">
        <f>('Total Revenues by County'!F45/'Total Revenues by County'!F$4)</f>
        <v>0</v>
      </c>
      <c r="G45" s="44">
        <f>('Total Revenues by County'!G45/'Total Revenues by County'!G$4)</f>
        <v>0</v>
      </c>
      <c r="H45" s="44">
        <f>('Total Revenues by County'!H45/'Total Revenues by County'!H$4)</f>
        <v>0</v>
      </c>
      <c r="I45" s="44">
        <f>('Total Revenues by County'!I45/'Total Revenues by County'!I$4)</f>
        <v>0</v>
      </c>
      <c r="J45" s="44">
        <f>('Total Revenues by County'!J45/'Total Revenues by County'!J$4)</f>
        <v>0</v>
      </c>
      <c r="K45" s="44">
        <f>('Total Revenues by County'!K45/'Total Revenues by County'!K$4)</f>
        <v>0</v>
      </c>
      <c r="L45" s="44">
        <f>('Total Revenues by County'!L45/'Total Revenues by County'!L$4)</f>
        <v>0</v>
      </c>
      <c r="M45" s="44">
        <f>('Total Revenues by County'!M45/'Total Revenues by County'!M$4)</f>
        <v>0</v>
      </c>
      <c r="N45" s="44">
        <f>('Total Revenues by County'!N45/'Total Revenues by County'!N$4)</f>
        <v>0</v>
      </c>
      <c r="O45" s="44">
        <f>('Total Revenues by County'!O45/'Total Revenues by County'!O$4)</f>
        <v>0</v>
      </c>
      <c r="P45" s="44">
        <f>('Total Revenues by County'!P45/'Total Revenues by County'!P$4)</f>
        <v>0</v>
      </c>
      <c r="Q45" s="44">
        <f>('Total Revenues by County'!Q45/'Total Revenues by County'!Q$4)</f>
        <v>0</v>
      </c>
      <c r="R45" s="44">
        <f>('Total Revenues by County'!R45/'Total Revenues by County'!R$4)</f>
        <v>0</v>
      </c>
      <c r="S45" s="44">
        <f>('Total Revenues by County'!S45/'Total Revenues by County'!S$4)</f>
        <v>0</v>
      </c>
      <c r="T45" s="44">
        <f>('Total Revenues by County'!T45/'Total Revenues by County'!T$4)</f>
        <v>0</v>
      </c>
      <c r="U45" s="44">
        <f>('Total Revenues by County'!U45/'Total Revenues by County'!U$4)</f>
        <v>0</v>
      </c>
      <c r="V45" s="44">
        <f>('Total Revenues by County'!V45/'Total Revenues by County'!V$4)</f>
        <v>0</v>
      </c>
      <c r="W45" s="44">
        <f>('Total Revenues by County'!W45/'Total Revenues by County'!W$4)</f>
        <v>0</v>
      </c>
      <c r="X45" s="44">
        <f>('Total Revenues by County'!X45/'Total Revenues by County'!X$4)</f>
        <v>0</v>
      </c>
      <c r="Y45" s="44">
        <f>('Total Revenues by County'!Y45/'Total Revenues by County'!Y$4)</f>
        <v>0</v>
      </c>
      <c r="Z45" s="44">
        <f>('Total Revenues by County'!Z45/'Total Revenues by County'!Z$4)</f>
        <v>0</v>
      </c>
      <c r="AA45" s="44">
        <f>('Total Revenues by County'!AA45/'Total Revenues by County'!AA$4)</f>
        <v>0</v>
      </c>
      <c r="AB45" s="44">
        <f>('Total Revenues by County'!AB45/'Total Revenues by County'!AB$4)</f>
        <v>0</v>
      </c>
      <c r="AC45" s="44">
        <f>('Total Revenues by County'!AC45/'Total Revenues by County'!AC$4)</f>
        <v>0</v>
      </c>
      <c r="AD45" s="44">
        <f>('Total Revenues by County'!AD45/'Total Revenues by County'!AD$4)</f>
        <v>0</v>
      </c>
      <c r="AE45" s="44">
        <f>('Total Revenues by County'!AE45/'Total Revenues by County'!AE$4)</f>
        <v>0</v>
      </c>
      <c r="AF45" s="44">
        <f>('Total Revenues by County'!AF45/'Total Revenues by County'!AF$4)</f>
        <v>0</v>
      </c>
      <c r="AG45" s="44">
        <f>('Total Revenues by County'!AG45/'Total Revenues by County'!AG$4)</f>
        <v>0</v>
      </c>
      <c r="AH45" s="44">
        <f>('Total Revenues by County'!AH45/'Total Revenues by County'!AH$4)</f>
        <v>0</v>
      </c>
      <c r="AI45" s="44">
        <f>('Total Revenues by County'!AI45/'Total Revenues by County'!AI$4)</f>
        <v>0</v>
      </c>
      <c r="AJ45" s="44">
        <f>('Total Revenues by County'!AJ45/'Total Revenues by County'!AJ$4)</f>
        <v>0</v>
      </c>
      <c r="AK45" s="44">
        <f>('Total Revenues by County'!AK45/'Total Revenues by County'!AK$4)</f>
        <v>0</v>
      </c>
      <c r="AL45" s="44">
        <f>('Total Revenues by County'!AL45/'Total Revenues by County'!AL$4)</f>
        <v>0</v>
      </c>
      <c r="AM45" s="44">
        <f>('Total Revenues by County'!AM45/'Total Revenues by County'!AM$4)</f>
        <v>0</v>
      </c>
      <c r="AN45" s="44">
        <f>('Total Revenues by County'!AN45/'Total Revenues by County'!AN$4)</f>
        <v>0</v>
      </c>
      <c r="AO45" s="44">
        <f>('Total Revenues by County'!AO45/'Total Revenues by County'!AO$4)</f>
        <v>0</v>
      </c>
      <c r="AP45" s="44">
        <f>('Total Revenues by County'!AP45/'Total Revenues by County'!AP$4)</f>
        <v>0</v>
      </c>
      <c r="AQ45" s="44">
        <f>('Total Revenues by County'!AQ45/'Total Revenues by County'!AQ$4)</f>
        <v>0</v>
      </c>
      <c r="AR45" s="44">
        <f>('Total Revenues by County'!AR45/'Total Revenues by County'!AR$4)</f>
        <v>0</v>
      </c>
      <c r="AS45" s="44">
        <f>('Total Revenues by County'!AS45/'Total Revenues by County'!AS$4)</f>
        <v>0</v>
      </c>
      <c r="AT45" s="44">
        <f>('Total Revenues by County'!AT45/'Total Revenues by County'!AT$4)</f>
        <v>0</v>
      </c>
      <c r="AU45" s="44">
        <f>('Total Revenues by County'!AU45/'Total Revenues by County'!AU$4)</f>
        <v>0</v>
      </c>
      <c r="AV45" s="44">
        <f>('Total Revenues by County'!AV45/'Total Revenues by County'!AV$4)</f>
        <v>0</v>
      </c>
      <c r="AW45" s="44">
        <f>('Total Revenues by County'!AW45/'Total Revenues by County'!AW$4)</f>
        <v>0</v>
      </c>
      <c r="AX45" s="44">
        <f>('Total Revenues by County'!AX45/'Total Revenues by County'!AX$4)</f>
        <v>0</v>
      </c>
      <c r="AY45" s="44">
        <f>('Total Revenues by County'!AY45/'Total Revenues by County'!AY$4)</f>
        <v>1.8998625707736982</v>
      </c>
      <c r="AZ45" s="44">
        <f>('Total Revenues by County'!AZ45/'Total Revenues by County'!AZ$4)</f>
        <v>0</v>
      </c>
      <c r="BA45" s="44">
        <f>('Total Revenues by County'!BA45/'Total Revenues by County'!BA$4)</f>
        <v>0</v>
      </c>
      <c r="BB45" s="44">
        <f>('Total Revenues by County'!BB45/'Total Revenues by County'!BB$4)</f>
        <v>0</v>
      </c>
      <c r="BC45" s="44">
        <f>('Total Revenues by County'!BC45/'Total Revenues by County'!BC$4)</f>
        <v>0</v>
      </c>
      <c r="BD45" s="44">
        <f>('Total Revenues by County'!BD45/'Total Revenues by County'!BD$4)</f>
        <v>0</v>
      </c>
      <c r="BE45" s="44">
        <f>('Total Revenues by County'!BE45/'Total Revenues by County'!BE$4)</f>
        <v>0</v>
      </c>
      <c r="BF45" s="44">
        <f>('Total Revenues by County'!BF45/'Total Revenues by County'!BF$4)</f>
        <v>0</v>
      </c>
      <c r="BG45" s="44">
        <f>('Total Revenues by County'!BG45/'Total Revenues by County'!BG$4)</f>
        <v>0</v>
      </c>
      <c r="BH45" s="44">
        <f>('Total Revenues by County'!BH45/'Total Revenues by County'!BH$4)</f>
        <v>0</v>
      </c>
      <c r="BI45" s="44">
        <f>('Total Revenues by County'!BI45/'Total Revenues by County'!BI$4)</f>
        <v>0</v>
      </c>
      <c r="BJ45" s="44">
        <f>('Total Revenues by County'!BJ45/'Total Revenues by County'!BJ$4)</f>
        <v>0</v>
      </c>
      <c r="BK45" s="44">
        <f>('Total Revenues by County'!BK45/'Total Revenues by County'!BK$4)</f>
        <v>0</v>
      </c>
      <c r="BL45" s="44">
        <f>('Total Revenues by County'!BL45/'Total Revenues by County'!BL$4)</f>
        <v>0</v>
      </c>
      <c r="BM45" s="44">
        <f>('Total Revenues by County'!BM45/'Total Revenues by County'!BM$4)</f>
        <v>0</v>
      </c>
      <c r="BN45" s="44">
        <f>('Total Revenues by County'!BN45/'Total Revenues by County'!BN$4)</f>
        <v>0</v>
      </c>
      <c r="BO45" s="44">
        <f>('Total Revenues by County'!BO45/'Total Revenues by County'!BO$4)</f>
        <v>0</v>
      </c>
      <c r="BP45" s="44">
        <f>('Total Revenues by County'!BP45/'Total Revenues by County'!BP$4)</f>
        <v>0</v>
      </c>
      <c r="BQ45" s="13">
        <f>('Total Revenues by County'!BQ45/'Total Revenues by County'!BQ$4)</f>
        <v>0</v>
      </c>
    </row>
    <row r="46" spans="1:69" x14ac:dyDescent="0.25">
      <c r="A46" s="9"/>
      <c r="B46" s="10">
        <v>323.3</v>
      </c>
      <c r="C46" s="11" t="s">
        <v>14</v>
      </c>
      <c r="D46" s="44">
        <f>('Total Revenues by County'!D46/'Total Revenues by County'!D$4)</f>
        <v>0</v>
      </c>
      <c r="E46" s="44">
        <f>('Total Revenues by County'!E46/'Total Revenues by County'!E$4)</f>
        <v>0</v>
      </c>
      <c r="F46" s="44">
        <f>('Total Revenues by County'!F46/'Total Revenues by County'!F$4)</f>
        <v>0</v>
      </c>
      <c r="G46" s="44">
        <f>('Total Revenues by County'!G46/'Total Revenues by County'!G$4)</f>
        <v>0</v>
      </c>
      <c r="H46" s="44">
        <f>('Total Revenues by County'!H46/'Total Revenues by County'!H$4)</f>
        <v>0</v>
      </c>
      <c r="I46" s="44">
        <f>('Total Revenues by County'!I46/'Total Revenues by County'!I$4)</f>
        <v>0</v>
      </c>
      <c r="J46" s="44">
        <f>('Total Revenues by County'!J46/'Total Revenues by County'!J$4)</f>
        <v>0</v>
      </c>
      <c r="K46" s="44">
        <f>('Total Revenues by County'!K46/'Total Revenues by County'!K$4)</f>
        <v>0</v>
      </c>
      <c r="L46" s="44">
        <f>('Total Revenues by County'!L46/'Total Revenues by County'!L$4)</f>
        <v>0</v>
      </c>
      <c r="M46" s="44">
        <f>('Total Revenues by County'!M46/'Total Revenues by County'!M$4)</f>
        <v>0</v>
      </c>
      <c r="N46" s="44">
        <f>('Total Revenues by County'!N46/'Total Revenues by County'!N$4)</f>
        <v>0</v>
      </c>
      <c r="O46" s="44">
        <f>('Total Revenues by County'!O46/'Total Revenues by County'!O$4)</f>
        <v>0</v>
      </c>
      <c r="P46" s="44">
        <f>('Total Revenues by County'!P46/'Total Revenues by County'!P$4)</f>
        <v>0</v>
      </c>
      <c r="Q46" s="44">
        <f>('Total Revenues by County'!Q46/'Total Revenues by County'!Q$4)</f>
        <v>0</v>
      </c>
      <c r="R46" s="44">
        <f>('Total Revenues by County'!R46/'Total Revenues by County'!R$4)</f>
        <v>0</v>
      </c>
      <c r="S46" s="44">
        <f>('Total Revenues by County'!S46/'Total Revenues by County'!S$4)</f>
        <v>0</v>
      </c>
      <c r="T46" s="44">
        <f>('Total Revenues by County'!T46/'Total Revenues by County'!T$4)</f>
        <v>0</v>
      </c>
      <c r="U46" s="44">
        <f>('Total Revenues by County'!U46/'Total Revenues by County'!U$4)</f>
        <v>0</v>
      </c>
      <c r="V46" s="44">
        <f>('Total Revenues by County'!V46/'Total Revenues by County'!V$4)</f>
        <v>0</v>
      </c>
      <c r="W46" s="44">
        <f>('Total Revenues by County'!W46/'Total Revenues by County'!W$4)</f>
        <v>2.5820092886824737</v>
      </c>
      <c r="X46" s="44">
        <f>('Total Revenues by County'!X46/'Total Revenues by County'!X$4)</f>
        <v>0</v>
      </c>
      <c r="Y46" s="44">
        <f>('Total Revenues by County'!Y46/'Total Revenues by County'!Y$4)</f>
        <v>0</v>
      </c>
      <c r="Z46" s="44">
        <f>('Total Revenues by County'!Z46/'Total Revenues by County'!Z$4)</f>
        <v>0</v>
      </c>
      <c r="AA46" s="44">
        <f>('Total Revenues by County'!AA46/'Total Revenues by County'!AA$4)</f>
        <v>0</v>
      </c>
      <c r="AB46" s="44">
        <f>('Total Revenues by County'!AB46/'Total Revenues by County'!AB$4)</f>
        <v>0</v>
      </c>
      <c r="AC46" s="44">
        <f>('Total Revenues by County'!AC46/'Total Revenues by County'!AC$4)</f>
        <v>0</v>
      </c>
      <c r="AD46" s="44">
        <f>('Total Revenues by County'!AD46/'Total Revenues by County'!AD$4)</f>
        <v>1.9729975554560286E-3</v>
      </c>
      <c r="AE46" s="44">
        <f>('Total Revenues by County'!AE46/'Total Revenues by County'!AE$4)</f>
        <v>0</v>
      </c>
      <c r="AF46" s="44">
        <f>('Total Revenues by County'!AF46/'Total Revenues by County'!AF$4)</f>
        <v>12.489740817472924</v>
      </c>
      <c r="AG46" s="44">
        <f>('Total Revenues by County'!AG46/'Total Revenues by County'!AG$4)</f>
        <v>0</v>
      </c>
      <c r="AH46" s="44">
        <f>('Total Revenues by County'!AH46/'Total Revenues by County'!AH$4)</f>
        <v>0</v>
      </c>
      <c r="AI46" s="44">
        <f>('Total Revenues by County'!AI46/'Total Revenues by County'!AI$4)</f>
        <v>0</v>
      </c>
      <c r="AJ46" s="44">
        <f>('Total Revenues by County'!AJ46/'Total Revenues by County'!AJ$4)</f>
        <v>0</v>
      </c>
      <c r="AK46" s="44">
        <f>('Total Revenues by County'!AK46/'Total Revenues by County'!AK$4)</f>
        <v>0</v>
      </c>
      <c r="AL46" s="44">
        <f>('Total Revenues by County'!AL46/'Total Revenues by County'!AL$4)</f>
        <v>0</v>
      </c>
      <c r="AM46" s="44">
        <f>('Total Revenues by County'!AM46/'Total Revenues by County'!AM$4)</f>
        <v>0</v>
      </c>
      <c r="AN46" s="44">
        <f>('Total Revenues by County'!AN46/'Total Revenues by County'!AN$4)</f>
        <v>0</v>
      </c>
      <c r="AO46" s="44">
        <f>('Total Revenues by County'!AO46/'Total Revenues by County'!AO$4)</f>
        <v>0</v>
      </c>
      <c r="AP46" s="44">
        <f>('Total Revenues by County'!AP46/'Total Revenues by County'!AP$4)</f>
        <v>0</v>
      </c>
      <c r="AQ46" s="44">
        <f>('Total Revenues by County'!AQ46/'Total Revenues by County'!AQ$4)</f>
        <v>0</v>
      </c>
      <c r="AR46" s="44">
        <f>('Total Revenues by County'!AR46/'Total Revenues by County'!AR$4)</f>
        <v>0</v>
      </c>
      <c r="AS46" s="44">
        <f>('Total Revenues by County'!AS46/'Total Revenues by County'!AS$4)</f>
        <v>0</v>
      </c>
      <c r="AT46" s="44">
        <f>('Total Revenues by County'!AT46/'Total Revenues by County'!AT$4)</f>
        <v>0</v>
      </c>
      <c r="AU46" s="44">
        <f>('Total Revenues by County'!AU46/'Total Revenues by County'!AU$4)</f>
        <v>0</v>
      </c>
      <c r="AV46" s="44">
        <f>('Total Revenues by County'!AV46/'Total Revenues by County'!AV$4)</f>
        <v>0</v>
      </c>
      <c r="AW46" s="44">
        <f>('Total Revenues by County'!AW46/'Total Revenues by County'!AW$4)</f>
        <v>0</v>
      </c>
      <c r="AX46" s="44">
        <f>('Total Revenues by County'!AX46/'Total Revenues by County'!AX$4)</f>
        <v>0</v>
      </c>
      <c r="AY46" s="44">
        <f>('Total Revenues by County'!AY46/'Total Revenues by County'!AY$4)</f>
        <v>0</v>
      </c>
      <c r="AZ46" s="44">
        <f>('Total Revenues by County'!AZ46/'Total Revenues by County'!AZ$4)</f>
        <v>0</v>
      </c>
      <c r="BA46" s="44">
        <f>('Total Revenues by County'!BA46/'Total Revenues by County'!BA$4)</f>
        <v>0</v>
      </c>
      <c r="BB46" s="44">
        <f>('Total Revenues by County'!BB46/'Total Revenues by County'!BB$4)</f>
        <v>0</v>
      </c>
      <c r="BC46" s="44">
        <f>('Total Revenues by County'!BC46/'Total Revenues by County'!BC$4)</f>
        <v>0</v>
      </c>
      <c r="BD46" s="44">
        <f>('Total Revenues by County'!BD46/'Total Revenues by County'!BD$4)</f>
        <v>0</v>
      </c>
      <c r="BE46" s="44">
        <f>('Total Revenues by County'!BE46/'Total Revenues by County'!BE$4)</f>
        <v>0</v>
      </c>
      <c r="BF46" s="44">
        <f>('Total Revenues by County'!BF46/'Total Revenues by County'!BF$4)</f>
        <v>0</v>
      </c>
      <c r="BG46" s="44">
        <f>('Total Revenues by County'!BG46/'Total Revenues by County'!BG$4)</f>
        <v>0</v>
      </c>
      <c r="BH46" s="44">
        <f>('Total Revenues by County'!BH46/'Total Revenues by County'!BH$4)</f>
        <v>0</v>
      </c>
      <c r="BI46" s="44">
        <f>('Total Revenues by County'!BI46/'Total Revenues by County'!BI$4)</f>
        <v>0</v>
      </c>
      <c r="BJ46" s="44">
        <f>('Total Revenues by County'!BJ46/'Total Revenues by County'!BJ$4)</f>
        <v>0</v>
      </c>
      <c r="BK46" s="44">
        <f>('Total Revenues by County'!BK46/'Total Revenues by County'!BK$4)</f>
        <v>0</v>
      </c>
      <c r="BL46" s="44">
        <f>('Total Revenues by County'!BL46/'Total Revenues by County'!BL$4)</f>
        <v>0</v>
      </c>
      <c r="BM46" s="44">
        <f>('Total Revenues by County'!BM46/'Total Revenues by County'!BM$4)</f>
        <v>0</v>
      </c>
      <c r="BN46" s="44">
        <f>('Total Revenues by County'!BN46/'Total Revenues by County'!BN$4)</f>
        <v>0</v>
      </c>
      <c r="BO46" s="44">
        <f>('Total Revenues by County'!BO46/'Total Revenues by County'!BO$4)</f>
        <v>0</v>
      </c>
      <c r="BP46" s="44">
        <f>('Total Revenues by County'!BP46/'Total Revenues by County'!BP$4)</f>
        <v>0</v>
      </c>
      <c r="BQ46" s="13">
        <f>('Total Revenues by County'!BQ46/'Total Revenues by County'!BQ$4)</f>
        <v>0</v>
      </c>
    </row>
    <row r="47" spans="1:69" x14ac:dyDescent="0.25">
      <c r="A47" s="9"/>
      <c r="B47" s="10">
        <v>323.39999999999998</v>
      </c>
      <c r="C47" s="11" t="s">
        <v>15</v>
      </c>
      <c r="D47" s="44">
        <f>('Total Revenues by County'!D47/'Total Revenues by County'!D$4)</f>
        <v>0</v>
      </c>
      <c r="E47" s="44">
        <f>('Total Revenues by County'!E47/'Total Revenues by County'!E$4)</f>
        <v>0</v>
      </c>
      <c r="F47" s="44">
        <f>('Total Revenues by County'!F47/'Total Revenues by County'!F$4)</f>
        <v>0</v>
      </c>
      <c r="G47" s="44">
        <f>('Total Revenues by County'!G47/'Total Revenues by County'!G$4)</f>
        <v>0</v>
      </c>
      <c r="H47" s="44">
        <f>('Total Revenues by County'!H47/'Total Revenues by County'!H$4)</f>
        <v>0</v>
      </c>
      <c r="I47" s="44">
        <f>('Total Revenues by County'!I47/'Total Revenues by County'!I$4)</f>
        <v>0</v>
      </c>
      <c r="J47" s="44">
        <f>('Total Revenues by County'!J47/'Total Revenues by County'!J$4)</f>
        <v>0</v>
      </c>
      <c r="K47" s="44">
        <f>('Total Revenues by County'!K47/'Total Revenues by County'!K$4)</f>
        <v>0</v>
      </c>
      <c r="L47" s="44">
        <f>('Total Revenues by County'!L47/'Total Revenues by County'!L$4)</f>
        <v>0</v>
      </c>
      <c r="M47" s="44">
        <f>('Total Revenues by County'!M47/'Total Revenues by County'!M$4)</f>
        <v>0</v>
      </c>
      <c r="N47" s="44">
        <f>('Total Revenues by County'!N47/'Total Revenues by County'!N$4)</f>
        <v>0</v>
      </c>
      <c r="O47" s="44">
        <f>('Total Revenues by County'!O47/'Total Revenues by County'!O$4)</f>
        <v>0</v>
      </c>
      <c r="P47" s="44">
        <f>('Total Revenues by County'!P47/'Total Revenues by County'!P$4)</f>
        <v>0</v>
      </c>
      <c r="Q47" s="44">
        <f>('Total Revenues by County'!Q47/'Total Revenues by County'!Q$4)</f>
        <v>0</v>
      </c>
      <c r="R47" s="44">
        <f>('Total Revenues by County'!R47/'Total Revenues by County'!R$4)</f>
        <v>5.4254163594602876</v>
      </c>
      <c r="S47" s="44">
        <f>('Total Revenues by County'!S47/'Total Revenues by County'!S$4)</f>
        <v>0</v>
      </c>
      <c r="T47" s="44">
        <f>('Total Revenues by County'!T47/'Total Revenues by County'!T$4)</f>
        <v>0</v>
      </c>
      <c r="U47" s="44">
        <f>('Total Revenues by County'!U47/'Total Revenues by County'!U$4)</f>
        <v>0</v>
      </c>
      <c r="V47" s="44">
        <f>('Total Revenues by County'!V47/'Total Revenues by County'!V$4)</f>
        <v>0</v>
      </c>
      <c r="W47" s="44">
        <f>('Total Revenues by County'!W47/'Total Revenues by County'!W$4)</f>
        <v>0</v>
      </c>
      <c r="X47" s="44">
        <f>('Total Revenues by County'!X47/'Total Revenues by County'!X$4)</f>
        <v>0</v>
      </c>
      <c r="Y47" s="44">
        <f>('Total Revenues by County'!Y47/'Total Revenues by County'!Y$4)</f>
        <v>0</v>
      </c>
      <c r="Z47" s="44">
        <f>('Total Revenues by County'!Z47/'Total Revenues by County'!Z$4)</f>
        <v>0</v>
      </c>
      <c r="AA47" s="44">
        <f>('Total Revenues by County'!AA47/'Total Revenues by County'!AA$4)</f>
        <v>0</v>
      </c>
      <c r="AB47" s="44">
        <f>('Total Revenues by County'!AB47/'Total Revenues by County'!AB$4)</f>
        <v>0</v>
      </c>
      <c r="AC47" s="44">
        <f>('Total Revenues by County'!AC47/'Total Revenues by County'!AC$4)</f>
        <v>0</v>
      </c>
      <c r="AD47" s="44">
        <f>('Total Revenues by County'!AD47/'Total Revenues by County'!AD$4)</f>
        <v>0</v>
      </c>
      <c r="AE47" s="44">
        <f>('Total Revenues by County'!AE47/'Total Revenues by County'!AE$4)</f>
        <v>0</v>
      </c>
      <c r="AF47" s="44">
        <f>('Total Revenues by County'!AF47/'Total Revenues by County'!AF$4)</f>
        <v>0.78714536811650226</v>
      </c>
      <c r="AG47" s="44">
        <f>('Total Revenues by County'!AG47/'Total Revenues by County'!AG$4)</f>
        <v>0</v>
      </c>
      <c r="AH47" s="44">
        <f>('Total Revenues by County'!AH47/'Total Revenues by County'!AH$4)</f>
        <v>0</v>
      </c>
      <c r="AI47" s="44">
        <f>('Total Revenues by County'!AI47/'Total Revenues by County'!AI$4)</f>
        <v>0</v>
      </c>
      <c r="AJ47" s="44">
        <f>('Total Revenues by County'!AJ47/'Total Revenues by County'!AJ$4)</f>
        <v>0</v>
      </c>
      <c r="AK47" s="44">
        <f>('Total Revenues by County'!AK47/'Total Revenues by County'!AK$4)</f>
        <v>0</v>
      </c>
      <c r="AL47" s="44">
        <f>('Total Revenues by County'!AL47/'Total Revenues by County'!AL$4)</f>
        <v>0</v>
      </c>
      <c r="AM47" s="44">
        <f>('Total Revenues by County'!AM47/'Total Revenues by County'!AM$4)</f>
        <v>0</v>
      </c>
      <c r="AN47" s="44">
        <f>('Total Revenues by County'!AN47/'Total Revenues by County'!AN$4)</f>
        <v>0</v>
      </c>
      <c r="AO47" s="44">
        <f>('Total Revenues by County'!AO47/'Total Revenues by County'!AO$4)</f>
        <v>0</v>
      </c>
      <c r="AP47" s="44">
        <f>('Total Revenues by County'!AP47/'Total Revenues by County'!AP$4)</f>
        <v>0</v>
      </c>
      <c r="AQ47" s="44">
        <f>('Total Revenues by County'!AQ47/'Total Revenues by County'!AQ$4)</f>
        <v>0</v>
      </c>
      <c r="AR47" s="44">
        <f>('Total Revenues by County'!AR47/'Total Revenues by County'!AR$4)</f>
        <v>0</v>
      </c>
      <c r="AS47" s="44">
        <f>('Total Revenues by County'!AS47/'Total Revenues by County'!AS$4)</f>
        <v>0</v>
      </c>
      <c r="AT47" s="44">
        <f>('Total Revenues by County'!AT47/'Total Revenues by County'!AT$4)</f>
        <v>0</v>
      </c>
      <c r="AU47" s="44">
        <f>('Total Revenues by County'!AU47/'Total Revenues by County'!AU$4)</f>
        <v>0</v>
      </c>
      <c r="AV47" s="44">
        <f>('Total Revenues by County'!AV47/'Total Revenues by County'!AV$4)</f>
        <v>0</v>
      </c>
      <c r="AW47" s="44">
        <f>('Total Revenues by County'!AW47/'Total Revenues by County'!AW$4)</f>
        <v>0</v>
      </c>
      <c r="AX47" s="44">
        <f>('Total Revenues by County'!AX47/'Total Revenues by County'!AX$4)</f>
        <v>0</v>
      </c>
      <c r="AY47" s="44">
        <f>('Total Revenues by County'!AY47/'Total Revenues by County'!AY$4)</f>
        <v>0</v>
      </c>
      <c r="AZ47" s="44">
        <f>('Total Revenues by County'!AZ47/'Total Revenues by County'!AZ$4)</f>
        <v>0</v>
      </c>
      <c r="BA47" s="44">
        <f>('Total Revenues by County'!BA47/'Total Revenues by County'!BA$4)</f>
        <v>0</v>
      </c>
      <c r="BB47" s="44">
        <f>('Total Revenues by County'!BB47/'Total Revenues by County'!BB$4)</f>
        <v>0</v>
      </c>
      <c r="BC47" s="44">
        <f>('Total Revenues by County'!BC47/'Total Revenues by County'!BC$4)</f>
        <v>0</v>
      </c>
      <c r="BD47" s="44">
        <f>('Total Revenues by County'!BD47/'Total Revenues by County'!BD$4)</f>
        <v>0</v>
      </c>
      <c r="BE47" s="44">
        <f>('Total Revenues by County'!BE47/'Total Revenues by County'!BE$4)</f>
        <v>0</v>
      </c>
      <c r="BF47" s="44">
        <f>('Total Revenues by County'!BF47/'Total Revenues by County'!BF$4)</f>
        <v>0</v>
      </c>
      <c r="BG47" s="44">
        <f>('Total Revenues by County'!BG47/'Total Revenues by County'!BG$4)</f>
        <v>0</v>
      </c>
      <c r="BH47" s="44">
        <f>('Total Revenues by County'!BH47/'Total Revenues by County'!BH$4)</f>
        <v>0</v>
      </c>
      <c r="BI47" s="44">
        <f>('Total Revenues by County'!BI47/'Total Revenues by County'!BI$4)</f>
        <v>0</v>
      </c>
      <c r="BJ47" s="44">
        <f>('Total Revenues by County'!BJ47/'Total Revenues by County'!BJ$4)</f>
        <v>0</v>
      </c>
      <c r="BK47" s="44">
        <f>('Total Revenues by County'!BK47/'Total Revenues by County'!BK$4)</f>
        <v>0</v>
      </c>
      <c r="BL47" s="44">
        <f>('Total Revenues by County'!BL47/'Total Revenues by County'!BL$4)</f>
        <v>0</v>
      </c>
      <c r="BM47" s="44">
        <f>('Total Revenues by County'!BM47/'Total Revenues by County'!BM$4)</f>
        <v>0</v>
      </c>
      <c r="BN47" s="44">
        <f>('Total Revenues by County'!BN47/'Total Revenues by County'!BN$4)</f>
        <v>0</v>
      </c>
      <c r="BO47" s="44">
        <f>('Total Revenues by County'!BO47/'Total Revenues by County'!BO$4)</f>
        <v>0</v>
      </c>
      <c r="BP47" s="44">
        <f>('Total Revenues by County'!BP47/'Total Revenues by County'!BP$4)</f>
        <v>0</v>
      </c>
      <c r="BQ47" s="13">
        <f>('Total Revenues by County'!BQ47/'Total Revenues by County'!BQ$4)</f>
        <v>0</v>
      </c>
    </row>
    <row r="48" spans="1:69" x14ac:dyDescent="0.25">
      <c r="A48" s="9"/>
      <c r="B48" s="10">
        <v>323.5</v>
      </c>
      <c r="C48" s="11" t="s">
        <v>297</v>
      </c>
      <c r="D48" s="44">
        <f>('Total Revenues by County'!D48/'Total Revenues by County'!D$4)</f>
        <v>0</v>
      </c>
      <c r="E48" s="44">
        <f>('Total Revenues by County'!E48/'Total Revenues by County'!E$4)</f>
        <v>0</v>
      </c>
      <c r="F48" s="44">
        <f>('Total Revenues by County'!F48/'Total Revenues by County'!F$4)</f>
        <v>0</v>
      </c>
      <c r="G48" s="44">
        <f>('Total Revenues by County'!G48/'Total Revenues by County'!G$4)</f>
        <v>0</v>
      </c>
      <c r="H48" s="44">
        <f>('Total Revenues by County'!H48/'Total Revenues by County'!H$4)</f>
        <v>0</v>
      </c>
      <c r="I48" s="44">
        <f>('Total Revenues by County'!I48/'Total Revenues by County'!I$4)</f>
        <v>0</v>
      </c>
      <c r="J48" s="44">
        <f>('Total Revenues by County'!J48/'Total Revenues by County'!J$4)</f>
        <v>0</v>
      </c>
      <c r="K48" s="44">
        <f>('Total Revenues by County'!K48/'Total Revenues by County'!K$4)</f>
        <v>0</v>
      </c>
      <c r="L48" s="44">
        <f>('Total Revenues by County'!L48/'Total Revenues by County'!L$4)</f>
        <v>0</v>
      </c>
      <c r="M48" s="44">
        <f>('Total Revenues by County'!M48/'Total Revenues by County'!M$4)</f>
        <v>0</v>
      </c>
      <c r="N48" s="44">
        <f>('Total Revenues by County'!N48/'Total Revenues by County'!N$4)</f>
        <v>0</v>
      </c>
      <c r="O48" s="44">
        <f>('Total Revenues by County'!O48/'Total Revenues by County'!O$4)</f>
        <v>0</v>
      </c>
      <c r="P48" s="44">
        <f>('Total Revenues by County'!P48/'Total Revenues by County'!P$4)</f>
        <v>0</v>
      </c>
      <c r="Q48" s="44">
        <f>('Total Revenues by County'!Q48/'Total Revenues by County'!Q$4)</f>
        <v>0</v>
      </c>
      <c r="R48" s="44">
        <f>('Total Revenues by County'!R48/'Total Revenues by County'!R$4)</f>
        <v>0</v>
      </c>
      <c r="S48" s="44">
        <f>('Total Revenues by County'!S48/'Total Revenues by County'!S$4)</f>
        <v>0</v>
      </c>
      <c r="T48" s="44">
        <f>('Total Revenues by County'!T48/'Total Revenues by County'!T$4)</f>
        <v>0</v>
      </c>
      <c r="U48" s="44">
        <f>('Total Revenues by County'!U48/'Total Revenues by County'!U$4)</f>
        <v>0</v>
      </c>
      <c r="V48" s="44">
        <f>('Total Revenues by County'!V48/'Total Revenues by County'!V$4)</f>
        <v>0</v>
      </c>
      <c r="W48" s="44">
        <f>('Total Revenues by County'!W48/'Total Revenues by County'!W$4)</f>
        <v>0</v>
      </c>
      <c r="X48" s="44">
        <f>('Total Revenues by County'!X48/'Total Revenues by County'!X$4)</f>
        <v>0</v>
      </c>
      <c r="Y48" s="44">
        <f>('Total Revenues by County'!Y48/'Total Revenues by County'!Y$4)</f>
        <v>0</v>
      </c>
      <c r="Z48" s="44">
        <f>('Total Revenues by County'!Z48/'Total Revenues by County'!Z$4)</f>
        <v>0</v>
      </c>
      <c r="AA48" s="44">
        <f>('Total Revenues by County'!AA48/'Total Revenues by County'!AA$4)</f>
        <v>2.6112027170034207</v>
      </c>
      <c r="AB48" s="44">
        <f>('Total Revenues by County'!AB48/'Total Revenues by County'!AB$4)</f>
        <v>0</v>
      </c>
      <c r="AC48" s="44">
        <f>('Total Revenues by County'!AC48/'Total Revenues by County'!AC$4)</f>
        <v>0</v>
      </c>
      <c r="AD48" s="44">
        <f>('Total Revenues by County'!AD48/'Total Revenues by County'!AD$4)</f>
        <v>0</v>
      </c>
      <c r="AE48" s="44">
        <f>('Total Revenues by County'!AE48/'Total Revenues by County'!AE$4)</f>
        <v>0</v>
      </c>
      <c r="AF48" s="44">
        <f>('Total Revenues by County'!AF48/'Total Revenues by County'!AF$4)</f>
        <v>0</v>
      </c>
      <c r="AG48" s="44">
        <f>('Total Revenues by County'!AG48/'Total Revenues by County'!AG$4)</f>
        <v>0</v>
      </c>
      <c r="AH48" s="44">
        <f>('Total Revenues by County'!AH48/'Total Revenues by County'!AH$4)</f>
        <v>0</v>
      </c>
      <c r="AI48" s="44">
        <f>('Total Revenues by County'!AI48/'Total Revenues by County'!AI$4)</f>
        <v>0</v>
      </c>
      <c r="AJ48" s="44">
        <f>('Total Revenues by County'!AJ48/'Total Revenues by County'!AJ$4)</f>
        <v>0</v>
      </c>
      <c r="AK48" s="44">
        <f>('Total Revenues by County'!AK48/'Total Revenues by County'!AK$4)</f>
        <v>0</v>
      </c>
      <c r="AL48" s="44">
        <f>('Total Revenues by County'!AL48/'Total Revenues by County'!AL$4)</f>
        <v>0</v>
      </c>
      <c r="AM48" s="44">
        <f>('Total Revenues by County'!AM48/'Total Revenues by County'!AM$4)</f>
        <v>0</v>
      </c>
      <c r="AN48" s="44">
        <f>('Total Revenues by County'!AN48/'Total Revenues by County'!AN$4)</f>
        <v>0</v>
      </c>
      <c r="AO48" s="44">
        <f>('Total Revenues by County'!AO48/'Total Revenues by County'!AO$4)</f>
        <v>0</v>
      </c>
      <c r="AP48" s="44">
        <f>('Total Revenues by County'!AP48/'Total Revenues by County'!AP$4)</f>
        <v>0</v>
      </c>
      <c r="AQ48" s="44">
        <f>('Total Revenues by County'!AQ48/'Total Revenues by County'!AQ$4)</f>
        <v>0</v>
      </c>
      <c r="AR48" s="44">
        <f>('Total Revenues by County'!AR48/'Total Revenues by County'!AR$4)</f>
        <v>0</v>
      </c>
      <c r="AS48" s="44">
        <f>('Total Revenues by County'!AS48/'Total Revenues by County'!AS$4)</f>
        <v>0</v>
      </c>
      <c r="AT48" s="44">
        <f>('Total Revenues by County'!AT48/'Total Revenues by County'!AT$4)</f>
        <v>0</v>
      </c>
      <c r="AU48" s="44">
        <f>('Total Revenues by County'!AU48/'Total Revenues by County'!AU$4)</f>
        <v>0</v>
      </c>
      <c r="AV48" s="44">
        <f>('Total Revenues by County'!AV48/'Total Revenues by County'!AV$4)</f>
        <v>0</v>
      </c>
      <c r="AW48" s="44">
        <f>('Total Revenues by County'!AW48/'Total Revenues by County'!AW$4)</f>
        <v>0</v>
      </c>
      <c r="AX48" s="44">
        <f>('Total Revenues by County'!AX48/'Total Revenues by County'!AX$4)</f>
        <v>0</v>
      </c>
      <c r="AY48" s="44">
        <f>('Total Revenues by County'!AY48/'Total Revenues by County'!AY$4)</f>
        <v>0</v>
      </c>
      <c r="AZ48" s="44">
        <f>('Total Revenues by County'!AZ48/'Total Revenues by County'!AZ$4)</f>
        <v>0</v>
      </c>
      <c r="BA48" s="44">
        <f>('Total Revenues by County'!BA48/'Total Revenues by County'!BA$4)</f>
        <v>0</v>
      </c>
      <c r="BB48" s="44">
        <f>('Total Revenues by County'!BB48/'Total Revenues by County'!BB$4)</f>
        <v>0</v>
      </c>
      <c r="BC48" s="44">
        <f>('Total Revenues by County'!BC48/'Total Revenues by County'!BC$4)</f>
        <v>0</v>
      </c>
      <c r="BD48" s="44">
        <f>('Total Revenues by County'!BD48/'Total Revenues by County'!BD$4)</f>
        <v>0</v>
      </c>
      <c r="BE48" s="44">
        <f>('Total Revenues by County'!BE48/'Total Revenues by County'!BE$4)</f>
        <v>0</v>
      </c>
      <c r="BF48" s="44">
        <f>('Total Revenues by County'!BF48/'Total Revenues by County'!BF$4)</f>
        <v>0</v>
      </c>
      <c r="BG48" s="44">
        <f>('Total Revenues by County'!BG48/'Total Revenues by County'!BG$4)</f>
        <v>0</v>
      </c>
      <c r="BH48" s="44">
        <f>('Total Revenues by County'!BH48/'Total Revenues by County'!BH$4)</f>
        <v>0</v>
      </c>
      <c r="BI48" s="44">
        <f>('Total Revenues by County'!BI48/'Total Revenues by County'!BI$4)</f>
        <v>0</v>
      </c>
      <c r="BJ48" s="44">
        <f>('Total Revenues by County'!BJ48/'Total Revenues by County'!BJ$4)</f>
        <v>0</v>
      </c>
      <c r="BK48" s="44">
        <f>('Total Revenues by County'!BK48/'Total Revenues by County'!BK$4)</f>
        <v>0</v>
      </c>
      <c r="BL48" s="44">
        <f>('Total Revenues by County'!BL48/'Total Revenues by County'!BL$4)</f>
        <v>0</v>
      </c>
      <c r="BM48" s="44">
        <f>('Total Revenues by County'!BM48/'Total Revenues by County'!BM$4)</f>
        <v>0</v>
      </c>
      <c r="BN48" s="44">
        <f>('Total Revenues by County'!BN48/'Total Revenues by County'!BN$4)</f>
        <v>0</v>
      </c>
      <c r="BO48" s="44">
        <f>('Total Revenues by County'!BO48/'Total Revenues by County'!BO$4)</f>
        <v>0</v>
      </c>
      <c r="BP48" s="44">
        <f>('Total Revenues by County'!BP48/'Total Revenues by County'!BP$4)</f>
        <v>0</v>
      </c>
      <c r="BQ48" s="13">
        <f>('Total Revenues by County'!BQ48/'Total Revenues by County'!BQ$4)</f>
        <v>0</v>
      </c>
    </row>
    <row r="49" spans="1:69" x14ac:dyDescent="0.25">
      <c r="A49" s="9"/>
      <c r="B49" s="10">
        <v>323.60000000000002</v>
      </c>
      <c r="C49" s="11" t="s">
        <v>16</v>
      </c>
      <c r="D49" s="44">
        <f>('Total Revenues by County'!D49/'Total Revenues by County'!D$4)</f>
        <v>0</v>
      </c>
      <c r="E49" s="44">
        <f>('Total Revenues by County'!E49/'Total Revenues by County'!E$4)</f>
        <v>0</v>
      </c>
      <c r="F49" s="44">
        <f>('Total Revenues by County'!F49/'Total Revenues by County'!F$4)</f>
        <v>0</v>
      </c>
      <c r="G49" s="44">
        <f>('Total Revenues by County'!G49/'Total Revenues by County'!G$4)</f>
        <v>0</v>
      </c>
      <c r="H49" s="44">
        <f>('Total Revenues by County'!H49/'Total Revenues by County'!H$4)</f>
        <v>0</v>
      </c>
      <c r="I49" s="44">
        <f>('Total Revenues by County'!I49/'Total Revenues by County'!I$4)</f>
        <v>0</v>
      </c>
      <c r="J49" s="44">
        <f>('Total Revenues by County'!J49/'Total Revenues by County'!J$4)</f>
        <v>0</v>
      </c>
      <c r="K49" s="44">
        <f>('Total Revenues by County'!K49/'Total Revenues by County'!K$4)</f>
        <v>0</v>
      </c>
      <c r="L49" s="44">
        <f>('Total Revenues by County'!L49/'Total Revenues by County'!L$4)</f>
        <v>0</v>
      </c>
      <c r="M49" s="44">
        <f>('Total Revenues by County'!M49/'Total Revenues by County'!M$4)</f>
        <v>0</v>
      </c>
      <c r="N49" s="44">
        <f>('Total Revenues by County'!N49/'Total Revenues by County'!N$4)</f>
        <v>0</v>
      </c>
      <c r="O49" s="44">
        <f>('Total Revenues by County'!O49/'Total Revenues by County'!O$4)</f>
        <v>0</v>
      </c>
      <c r="P49" s="44">
        <f>('Total Revenues by County'!P49/'Total Revenues by County'!P$4)</f>
        <v>0</v>
      </c>
      <c r="Q49" s="44">
        <f>('Total Revenues by County'!Q49/'Total Revenues by County'!Q$4)</f>
        <v>0</v>
      </c>
      <c r="R49" s="44">
        <f>('Total Revenues by County'!R49/'Total Revenues by County'!R$4)</f>
        <v>0</v>
      </c>
      <c r="S49" s="44">
        <f>('Total Revenues by County'!S49/'Total Revenues by County'!S$4)</f>
        <v>0</v>
      </c>
      <c r="T49" s="44">
        <f>('Total Revenues by County'!T49/'Total Revenues by County'!T$4)</f>
        <v>0</v>
      </c>
      <c r="U49" s="44">
        <f>('Total Revenues by County'!U49/'Total Revenues by County'!U$4)</f>
        <v>0</v>
      </c>
      <c r="V49" s="44">
        <f>('Total Revenues by County'!V49/'Total Revenues by County'!V$4)</f>
        <v>0</v>
      </c>
      <c r="W49" s="44">
        <f>('Total Revenues by County'!W49/'Total Revenues by County'!W$4)</f>
        <v>0</v>
      </c>
      <c r="X49" s="44">
        <f>('Total Revenues by County'!X49/'Total Revenues by County'!X$4)</f>
        <v>0</v>
      </c>
      <c r="Y49" s="44">
        <f>('Total Revenues by County'!Y49/'Total Revenues by County'!Y$4)</f>
        <v>0</v>
      </c>
      <c r="Z49" s="44">
        <f>('Total Revenues by County'!Z49/'Total Revenues by County'!Z$4)</f>
        <v>0</v>
      </c>
      <c r="AA49" s="44">
        <f>('Total Revenues by County'!AA49/'Total Revenues by County'!AA$4)</f>
        <v>0</v>
      </c>
      <c r="AB49" s="44">
        <f>('Total Revenues by County'!AB49/'Total Revenues by County'!AB$4)</f>
        <v>0</v>
      </c>
      <c r="AC49" s="44">
        <f>('Total Revenues by County'!AC49/'Total Revenues by County'!AC$4)</f>
        <v>0</v>
      </c>
      <c r="AD49" s="44">
        <f>('Total Revenues by County'!AD49/'Total Revenues by County'!AD$4)</f>
        <v>5.2613268145494099E-3</v>
      </c>
      <c r="AE49" s="44">
        <f>('Total Revenues by County'!AE49/'Total Revenues by County'!AE$4)</f>
        <v>0</v>
      </c>
      <c r="AF49" s="44">
        <f>('Total Revenues by County'!AF49/'Total Revenues by County'!AF$4)</f>
        <v>0</v>
      </c>
      <c r="AG49" s="44">
        <f>('Total Revenues by County'!AG49/'Total Revenues by County'!AG$4)</f>
        <v>0</v>
      </c>
      <c r="AH49" s="44">
        <f>('Total Revenues by County'!AH49/'Total Revenues by County'!AH$4)</f>
        <v>0</v>
      </c>
      <c r="AI49" s="44">
        <f>('Total Revenues by County'!AI49/'Total Revenues by County'!AI$4)</f>
        <v>0</v>
      </c>
      <c r="AJ49" s="44">
        <f>('Total Revenues by County'!AJ49/'Total Revenues by County'!AJ$4)</f>
        <v>0</v>
      </c>
      <c r="AK49" s="44">
        <f>('Total Revenues by County'!AK49/'Total Revenues by County'!AK$4)</f>
        <v>0</v>
      </c>
      <c r="AL49" s="44">
        <f>('Total Revenues by County'!AL49/'Total Revenues by County'!AL$4)</f>
        <v>0</v>
      </c>
      <c r="AM49" s="44">
        <f>('Total Revenues by County'!AM49/'Total Revenues by County'!AM$4)</f>
        <v>0</v>
      </c>
      <c r="AN49" s="44">
        <f>('Total Revenues by County'!AN49/'Total Revenues by County'!AN$4)</f>
        <v>0</v>
      </c>
      <c r="AO49" s="44">
        <f>('Total Revenues by County'!AO49/'Total Revenues by County'!AO$4)</f>
        <v>0</v>
      </c>
      <c r="AP49" s="44">
        <f>('Total Revenues by County'!AP49/'Total Revenues by County'!AP$4)</f>
        <v>0</v>
      </c>
      <c r="AQ49" s="44">
        <f>('Total Revenues by County'!AQ49/'Total Revenues by County'!AQ$4)</f>
        <v>0</v>
      </c>
      <c r="AR49" s="44">
        <f>('Total Revenues by County'!AR49/'Total Revenues by County'!AR$4)</f>
        <v>0</v>
      </c>
      <c r="AS49" s="44">
        <f>('Total Revenues by County'!AS49/'Total Revenues by County'!AS$4)</f>
        <v>0</v>
      </c>
      <c r="AT49" s="44">
        <f>('Total Revenues by County'!AT49/'Total Revenues by County'!AT$4)</f>
        <v>0</v>
      </c>
      <c r="AU49" s="44">
        <f>('Total Revenues by County'!AU49/'Total Revenues by County'!AU$4)</f>
        <v>0</v>
      </c>
      <c r="AV49" s="44">
        <f>('Total Revenues by County'!AV49/'Total Revenues by County'!AV$4)</f>
        <v>0</v>
      </c>
      <c r="AW49" s="44">
        <f>('Total Revenues by County'!AW49/'Total Revenues by County'!AW$4)</f>
        <v>0</v>
      </c>
      <c r="AX49" s="44">
        <f>('Total Revenues by County'!AX49/'Total Revenues by County'!AX$4)</f>
        <v>0</v>
      </c>
      <c r="AY49" s="44">
        <f>('Total Revenues by County'!AY49/'Total Revenues by County'!AY$4)</f>
        <v>0</v>
      </c>
      <c r="AZ49" s="44">
        <f>('Total Revenues by County'!AZ49/'Total Revenues by County'!AZ$4)</f>
        <v>0</v>
      </c>
      <c r="BA49" s="44">
        <f>('Total Revenues by County'!BA49/'Total Revenues by County'!BA$4)</f>
        <v>0</v>
      </c>
      <c r="BB49" s="44">
        <f>('Total Revenues by County'!BB49/'Total Revenues by County'!BB$4)</f>
        <v>0</v>
      </c>
      <c r="BC49" s="44">
        <f>('Total Revenues by County'!BC49/'Total Revenues by County'!BC$4)</f>
        <v>0</v>
      </c>
      <c r="BD49" s="44">
        <f>('Total Revenues by County'!BD49/'Total Revenues by County'!BD$4)</f>
        <v>0</v>
      </c>
      <c r="BE49" s="44">
        <f>('Total Revenues by County'!BE49/'Total Revenues by County'!BE$4)</f>
        <v>0</v>
      </c>
      <c r="BF49" s="44">
        <f>('Total Revenues by County'!BF49/'Total Revenues by County'!BF$4)</f>
        <v>0</v>
      </c>
      <c r="BG49" s="44">
        <f>('Total Revenues by County'!BG49/'Total Revenues by County'!BG$4)</f>
        <v>0</v>
      </c>
      <c r="BH49" s="44">
        <f>('Total Revenues by County'!BH49/'Total Revenues by County'!BH$4)</f>
        <v>0</v>
      </c>
      <c r="BI49" s="44">
        <f>('Total Revenues by County'!BI49/'Total Revenues by County'!BI$4)</f>
        <v>0</v>
      </c>
      <c r="BJ49" s="44">
        <f>('Total Revenues by County'!BJ49/'Total Revenues by County'!BJ$4)</f>
        <v>0</v>
      </c>
      <c r="BK49" s="44">
        <f>('Total Revenues by County'!BK49/'Total Revenues by County'!BK$4)</f>
        <v>0</v>
      </c>
      <c r="BL49" s="44">
        <f>('Total Revenues by County'!BL49/'Total Revenues by County'!BL$4)</f>
        <v>0</v>
      </c>
      <c r="BM49" s="44">
        <f>('Total Revenues by County'!BM49/'Total Revenues by County'!BM$4)</f>
        <v>0</v>
      </c>
      <c r="BN49" s="44">
        <f>('Total Revenues by County'!BN49/'Total Revenues by County'!BN$4)</f>
        <v>0</v>
      </c>
      <c r="BO49" s="44">
        <f>('Total Revenues by County'!BO49/'Total Revenues by County'!BO$4)</f>
        <v>0</v>
      </c>
      <c r="BP49" s="44">
        <f>('Total Revenues by County'!BP49/'Total Revenues by County'!BP$4)</f>
        <v>0</v>
      </c>
      <c r="BQ49" s="13">
        <f>('Total Revenues by County'!BQ49/'Total Revenues by County'!BQ$4)</f>
        <v>0</v>
      </c>
    </row>
    <row r="50" spans="1:69" x14ac:dyDescent="0.25">
      <c r="A50" s="9"/>
      <c r="B50" s="10">
        <v>323.7</v>
      </c>
      <c r="C50" s="11" t="s">
        <v>17</v>
      </c>
      <c r="D50" s="44">
        <f>('Total Revenues by County'!D50/'Total Revenues by County'!D$4)</f>
        <v>1.612091485104491</v>
      </c>
      <c r="E50" s="44">
        <f>('Total Revenues by County'!E50/'Total Revenues by County'!E$4)</f>
        <v>0</v>
      </c>
      <c r="F50" s="44">
        <f>('Total Revenues by County'!F50/'Total Revenues by County'!F$4)</f>
        <v>0</v>
      </c>
      <c r="G50" s="44">
        <f>('Total Revenues by County'!G50/'Total Revenues by County'!G$4)</f>
        <v>0</v>
      </c>
      <c r="H50" s="44">
        <f>('Total Revenues by County'!H50/'Total Revenues by County'!H$4)</f>
        <v>0</v>
      </c>
      <c r="I50" s="44">
        <f>('Total Revenues by County'!I50/'Total Revenues by County'!I$4)</f>
        <v>0</v>
      </c>
      <c r="J50" s="44">
        <f>('Total Revenues by County'!J50/'Total Revenues by County'!J$4)</f>
        <v>0</v>
      </c>
      <c r="K50" s="44">
        <f>('Total Revenues by County'!K50/'Total Revenues by County'!K$4)</f>
        <v>0</v>
      </c>
      <c r="L50" s="44">
        <f>('Total Revenues by County'!L50/'Total Revenues by County'!L$4)</f>
        <v>0</v>
      </c>
      <c r="M50" s="44">
        <f>('Total Revenues by County'!M50/'Total Revenues by County'!M$4)</f>
        <v>9.5786001516273345</v>
      </c>
      <c r="N50" s="44">
        <f>('Total Revenues by County'!N50/'Total Revenues by County'!N$4)</f>
        <v>0</v>
      </c>
      <c r="O50" s="44">
        <f>('Total Revenues by County'!O50/'Total Revenues by County'!O$4)</f>
        <v>5.8695421181405107</v>
      </c>
      <c r="P50" s="44">
        <f>('Total Revenues by County'!P50/'Total Revenues by County'!P$4)</f>
        <v>0</v>
      </c>
      <c r="Q50" s="44">
        <f>('Total Revenues by County'!Q50/'Total Revenues by County'!Q$4)</f>
        <v>0</v>
      </c>
      <c r="R50" s="44">
        <f>('Total Revenues by County'!R50/'Total Revenues by County'!R$4)</f>
        <v>6.8479684935206002</v>
      </c>
      <c r="S50" s="44">
        <f>('Total Revenues by County'!S50/'Total Revenues by County'!S$4)</f>
        <v>1.4503550667461071</v>
      </c>
      <c r="T50" s="44">
        <f>('Total Revenues by County'!T50/'Total Revenues by County'!T$4)</f>
        <v>0</v>
      </c>
      <c r="U50" s="44">
        <f>('Total Revenues by County'!U50/'Total Revenues by County'!U$4)</f>
        <v>4.4187231332590349</v>
      </c>
      <c r="V50" s="44">
        <f>('Total Revenues by County'!V50/'Total Revenues by County'!V$4)</f>
        <v>0</v>
      </c>
      <c r="W50" s="44">
        <f>('Total Revenues by County'!W50/'Total Revenues by County'!W$4)</f>
        <v>0</v>
      </c>
      <c r="X50" s="44">
        <f>('Total Revenues by County'!X50/'Total Revenues by County'!X$4)</f>
        <v>0</v>
      </c>
      <c r="Y50" s="44">
        <f>('Total Revenues by County'!Y50/'Total Revenues by County'!Y$4)</f>
        <v>0</v>
      </c>
      <c r="Z50" s="44">
        <f>('Total Revenues by County'!Z50/'Total Revenues by County'!Z$4)</f>
        <v>0</v>
      </c>
      <c r="AA50" s="44">
        <f>('Total Revenues by County'!AA50/'Total Revenues by County'!AA$4)</f>
        <v>5.9200649718209339</v>
      </c>
      <c r="AB50" s="44">
        <f>('Total Revenues by County'!AB50/'Total Revenues by County'!AB$4)</f>
        <v>0.12047769405693574</v>
      </c>
      <c r="AC50" s="44">
        <f>('Total Revenues by County'!AC50/'Total Revenues by County'!AC$4)</f>
        <v>0</v>
      </c>
      <c r="AD50" s="44">
        <f>('Total Revenues by County'!AD50/'Total Revenues by County'!AD$4)</f>
        <v>0</v>
      </c>
      <c r="AE50" s="44">
        <f>('Total Revenues by County'!AE50/'Total Revenues by County'!AE$4)</f>
        <v>5.0545895673271328E-2</v>
      </c>
      <c r="AF50" s="44">
        <f>('Total Revenues by County'!AF50/'Total Revenues by County'!AF$4)</f>
        <v>4.1694622460874973</v>
      </c>
      <c r="AG50" s="44">
        <f>('Total Revenues by County'!AG50/'Total Revenues by County'!AG$4)</f>
        <v>45.564211178840786</v>
      </c>
      <c r="AH50" s="44">
        <f>('Total Revenues by County'!AH50/'Total Revenues by County'!AH$4)</f>
        <v>0</v>
      </c>
      <c r="AI50" s="44">
        <f>('Total Revenues by County'!AI50/'Total Revenues by County'!AI$4)</f>
        <v>0</v>
      </c>
      <c r="AJ50" s="44">
        <f>('Total Revenues by County'!AJ50/'Total Revenues by County'!AJ$4)</f>
        <v>0</v>
      </c>
      <c r="AK50" s="44">
        <f>('Total Revenues by County'!AK50/'Total Revenues by County'!AK$4)</f>
        <v>3.3206507782561974</v>
      </c>
      <c r="AL50" s="44">
        <f>('Total Revenues by County'!AL50/'Total Revenues by County'!AL$4)</f>
        <v>1.4840236686390533</v>
      </c>
      <c r="AM50" s="44">
        <f>('Total Revenues by County'!AM50/'Total Revenues by County'!AM$4)</f>
        <v>0</v>
      </c>
      <c r="AN50" s="44">
        <f>('Total Revenues by County'!AN50/'Total Revenues by County'!AN$4)</f>
        <v>0</v>
      </c>
      <c r="AO50" s="44">
        <f>('Total Revenues by County'!AO50/'Total Revenues by County'!AO$4)</f>
        <v>0</v>
      </c>
      <c r="AP50" s="44">
        <f>('Total Revenues by County'!AP50/'Total Revenues by County'!AP$4)</f>
        <v>0</v>
      </c>
      <c r="AQ50" s="44">
        <f>('Total Revenues by County'!AQ50/'Total Revenues by County'!AQ$4)</f>
        <v>0</v>
      </c>
      <c r="AR50" s="44">
        <f>('Total Revenues by County'!AR50/'Total Revenues by County'!AR$4)</f>
        <v>8.3859886795954353</v>
      </c>
      <c r="AS50" s="44">
        <f>('Total Revenues by County'!AS50/'Total Revenues by County'!AS$4)</f>
        <v>0</v>
      </c>
      <c r="AT50" s="44">
        <f>('Total Revenues by County'!AT50/'Total Revenues by County'!AT$4)</f>
        <v>7.8736079846595439</v>
      </c>
      <c r="AU50" s="44">
        <f>('Total Revenues by County'!AU50/'Total Revenues by County'!AU$4)</f>
        <v>0</v>
      </c>
      <c r="AV50" s="44">
        <f>('Total Revenues by County'!AV50/'Total Revenues by County'!AV$4)</f>
        <v>0</v>
      </c>
      <c r="AW50" s="44">
        <f>('Total Revenues by County'!AW50/'Total Revenues by County'!AW$4)</f>
        <v>12.136574838136346</v>
      </c>
      <c r="AX50" s="44">
        <f>('Total Revenues by County'!AX50/'Total Revenues by County'!AX$4)</f>
        <v>5.1710601550912999E-3</v>
      </c>
      <c r="AY50" s="44">
        <f>('Total Revenues by County'!AY50/'Total Revenues by County'!AY$4)</f>
        <v>11.583443543414928</v>
      </c>
      <c r="AZ50" s="44">
        <f>('Total Revenues by County'!AZ50/'Total Revenues by County'!AZ$4)</f>
        <v>1.4535237578318903</v>
      </c>
      <c r="BA50" s="44">
        <f>('Total Revenues by County'!BA50/'Total Revenues by County'!BA$4)</f>
        <v>5.5484595954909066E-2</v>
      </c>
      <c r="BB50" s="44">
        <f>('Total Revenues by County'!BB50/'Total Revenues by County'!BB$4)</f>
        <v>0</v>
      </c>
      <c r="BC50" s="44">
        <f>('Total Revenues by County'!BC50/'Total Revenues by County'!BC$4)</f>
        <v>0.33179570893705218</v>
      </c>
      <c r="BD50" s="44">
        <f>('Total Revenues by County'!BD50/'Total Revenues by County'!BD$4)</f>
        <v>0</v>
      </c>
      <c r="BE50" s="44">
        <f>('Total Revenues by County'!BE50/'Total Revenues by County'!BE$4)</f>
        <v>4.9918159498044918</v>
      </c>
      <c r="BF50" s="44">
        <f>('Total Revenues by County'!BF50/'Total Revenues by County'!BF$4)</f>
        <v>1.4498713332838826</v>
      </c>
      <c r="BG50" s="44">
        <f>('Total Revenues by County'!BG50/'Total Revenues by County'!BG$4)</f>
        <v>1.9823760122743022</v>
      </c>
      <c r="BH50" s="44">
        <f>('Total Revenues by County'!BH50/'Total Revenues by County'!BH$4)</f>
        <v>0</v>
      </c>
      <c r="BI50" s="44">
        <f>('Total Revenues by County'!BI50/'Total Revenues by County'!BI$4)</f>
        <v>0.32028864548170244</v>
      </c>
      <c r="BJ50" s="44">
        <f>('Total Revenues by County'!BJ50/'Total Revenues by County'!BJ$4)</f>
        <v>0</v>
      </c>
      <c r="BK50" s="44">
        <f>('Total Revenues by County'!BK50/'Total Revenues by County'!BK$4)</f>
        <v>0</v>
      </c>
      <c r="BL50" s="44">
        <f>('Total Revenues by County'!BL50/'Total Revenues by County'!BL$4)</f>
        <v>0.95054970760233914</v>
      </c>
      <c r="BM50" s="44">
        <f>('Total Revenues by County'!BM50/'Total Revenues by County'!BM$4)</f>
        <v>0</v>
      </c>
      <c r="BN50" s="44">
        <f>('Total Revenues by County'!BN50/'Total Revenues by County'!BN$4)</f>
        <v>0.85787034208252233</v>
      </c>
      <c r="BO50" s="44">
        <f>('Total Revenues by County'!BO50/'Total Revenues by County'!BO$4)</f>
        <v>0</v>
      </c>
      <c r="BP50" s="44">
        <f>('Total Revenues by County'!BP50/'Total Revenues by County'!BP$4)</f>
        <v>0</v>
      </c>
      <c r="BQ50" s="13">
        <f>('Total Revenues by County'!BQ50/'Total Revenues by County'!BQ$4)</f>
        <v>0</v>
      </c>
    </row>
    <row r="51" spans="1:69" x14ac:dyDescent="0.25">
      <c r="A51" s="9"/>
      <c r="B51" s="10">
        <v>323.89999999999998</v>
      </c>
      <c r="C51" s="11" t="s">
        <v>18</v>
      </c>
      <c r="D51" s="44">
        <f>('Total Revenues by County'!D51/'Total Revenues by County'!D$4)</f>
        <v>0</v>
      </c>
      <c r="E51" s="44">
        <f>('Total Revenues by County'!E51/'Total Revenues by County'!E$4)</f>
        <v>0</v>
      </c>
      <c r="F51" s="44">
        <f>('Total Revenues by County'!F51/'Total Revenues by County'!F$4)</f>
        <v>0</v>
      </c>
      <c r="G51" s="44">
        <f>('Total Revenues by County'!G51/'Total Revenues by County'!G$4)</f>
        <v>0</v>
      </c>
      <c r="H51" s="44">
        <f>('Total Revenues by County'!H51/'Total Revenues by County'!H$4)</f>
        <v>0</v>
      </c>
      <c r="I51" s="44">
        <f>('Total Revenues by County'!I51/'Total Revenues by County'!I$4)</f>
        <v>0</v>
      </c>
      <c r="J51" s="44">
        <f>('Total Revenues by County'!J51/'Total Revenues by County'!J$4)</f>
        <v>0</v>
      </c>
      <c r="K51" s="44">
        <f>('Total Revenues by County'!K51/'Total Revenues by County'!K$4)</f>
        <v>0</v>
      </c>
      <c r="L51" s="44">
        <f>('Total Revenues by County'!L51/'Total Revenues by County'!L$4)</f>
        <v>0</v>
      </c>
      <c r="M51" s="44">
        <f>('Total Revenues by County'!M51/'Total Revenues by County'!M$4)</f>
        <v>0</v>
      </c>
      <c r="N51" s="44">
        <f>('Total Revenues by County'!N51/'Total Revenues by County'!N$4)</f>
        <v>0</v>
      </c>
      <c r="O51" s="44">
        <f>('Total Revenues by County'!O51/'Total Revenues by County'!O$4)</f>
        <v>0</v>
      </c>
      <c r="P51" s="44">
        <f>('Total Revenues by County'!P51/'Total Revenues by County'!P$4)</f>
        <v>0</v>
      </c>
      <c r="Q51" s="44">
        <f>('Total Revenues by County'!Q51/'Total Revenues by County'!Q$4)</f>
        <v>0</v>
      </c>
      <c r="R51" s="44">
        <f>('Total Revenues by County'!R51/'Total Revenues by County'!R$4)</f>
        <v>6.2503223770643513E-4</v>
      </c>
      <c r="S51" s="44">
        <f>('Total Revenues by County'!S51/'Total Revenues by County'!S$4)</f>
        <v>0</v>
      </c>
      <c r="T51" s="44">
        <f>('Total Revenues by County'!T51/'Total Revenues by County'!T$4)</f>
        <v>0</v>
      </c>
      <c r="U51" s="44">
        <f>('Total Revenues by County'!U51/'Total Revenues by County'!U$4)</f>
        <v>0</v>
      </c>
      <c r="V51" s="44">
        <f>('Total Revenues by County'!V51/'Total Revenues by County'!V$4)</f>
        <v>0</v>
      </c>
      <c r="W51" s="44">
        <f>('Total Revenues by County'!W51/'Total Revenues by County'!W$4)</f>
        <v>0</v>
      </c>
      <c r="X51" s="44">
        <f>('Total Revenues by County'!X51/'Total Revenues by County'!X$4)</f>
        <v>0</v>
      </c>
      <c r="Y51" s="44">
        <f>('Total Revenues by County'!Y51/'Total Revenues by County'!Y$4)</f>
        <v>0</v>
      </c>
      <c r="Z51" s="44">
        <f>('Total Revenues by County'!Z51/'Total Revenues by County'!Z$4)</f>
        <v>0</v>
      </c>
      <c r="AA51" s="44">
        <f>('Total Revenues by County'!AA51/'Total Revenues by County'!AA$4)</f>
        <v>0</v>
      </c>
      <c r="AB51" s="44">
        <f>('Total Revenues by County'!AB51/'Total Revenues by County'!AB$4)</f>
        <v>0</v>
      </c>
      <c r="AC51" s="44">
        <f>('Total Revenues by County'!AC51/'Total Revenues by County'!AC$4)</f>
        <v>0</v>
      </c>
      <c r="AD51" s="44">
        <f>('Total Revenues by County'!AD51/'Total Revenues by County'!AD$4)</f>
        <v>0</v>
      </c>
      <c r="AE51" s="44">
        <f>('Total Revenues by County'!AE51/'Total Revenues by County'!AE$4)</f>
        <v>0</v>
      </c>
      <c r="AF51" s="44">
        <f>('Total Revenues by County'!AF51/'Total Revenues by County'!AF$4)</f>
        <v>0</v>
      </c>
      <c r="AG51" s="44">
        <f>('Total Revenues by County'!AG51/'Total Revenues by County'!AG$4)</f>
        <v>0</v>
      </c>
      <c r="AH51" s="44">
        <f>('Total Revenues by County'!AH51/'Total Revenues by County'!AH$4)</f>
        <v>0</v>
      </c>
      <c r="AI51" s="44">
        <f>('Total Revenues by County'!AI51/'Total Revenues by County'!AI$4)</f>
        <v>0</v>
      </c>
      <c r="AJ51" s="44">
        <f>('Total Revenues by County'!AJ51/'Total Revenues by County'!AJ$4)</f>
        <v>0</v>
      </c>
      <c r="AK51" s="44">
        <f>('Total Revenues by County'!AK51/'Total Revenues by County'!AK$4)</f>
        <v>0</v>
      </c>
      <c r="AL51" s="44">
        <f>('Total Revenues by County'!AL51/'Total Revenues by County'!AL$4)</f>
        <v>0</v>
      </c>
      <c r="AM51" s="44">
        <f>('Total Revenues by County'!AM51/'Total Revenues by County'!AM$4)</f>
        <v>0</v>
      </c>
      <c r="AN51" s="44">
        <f>('Total Revenues by County'!AN51/'Total Revenues by County'!AN$4)</f>
        <v>0</v>
      </c>
      <c r="AO51" s="44">
        <f>('Total Revenues by County'!AO51/'Total Revenues by County'!AO$4)</f>
        <v>0</v>
      </c>
      <c r="AP51" s="44">
        <f>('Total Revenues by County'!AP51/'Total Revenues by County'!AP$4)</f>
        <v>0</v>
      </c>
      <c r="AQ51" s="44">
        <f>('Total Revenues by County'!AQ51/'Total Revenues by County'!AQ$4)</f>
        <v>0</v>
      </c>
      <c r="AR51" s="44">
        <f>('Total Revenues by County'!AR51/'Total Revenues by County'!AR$4)</f>
        <v>0</v>
      </c>
      <c r="AS51" s="44">
        <f>('Total Revenues by County'!AS51/'Total Revenues by County'!AS$4)</f>
        <v>0</v>
      </c>
      <c r="AT51" s="44">
        <f>('Total Revenues by County'!AT51/'Total Revenues by County'!AT$4)</f>
        <v>0</v>
      </c>
      <c r="AU51" s="44">
        <f>('Total Revenues by County'!AU51/'Total Revenues by County'!AU$4)</f>
        <v>0</v>
      </c>
      <c r="AV51" s="44">
        <f>('Total Revenues by County'!AV51/'Total Revenues by County'!AV$4)</f>
        <v>0</v>
      </c>
      <c r="AW51" s="44">
        <f>('Total Revenues by County'!AW51/'Total Revenues by County'!AW$4)</f>
        <v>0</v>
      </c>
      <c r="AX51" s="44">
        <f>('Total Revenues by County'!AX51/'Total Revenues by County'!AX$4)</f>
        <v>0</v>
      </c>
      <c r="AY51" s="44">
        <f>('Total Revenues by County'!AY51/'Total Revenues by County'!AY$4)</f>
        <v>0</v>
      </c>
      <c r="AZ51" s="44">
        <f>('Total Revenues by County'!AZ51/'Total Revenues by County'!AZ$4)</f>
        <v>0</v>
      </c>
      <c r="BA51" s="44">
        <f>('Total Revenues by County'!BA51/'Total Revenues by County'!BA$4)</f>
        <v>0</v>
      </c>
      <c r="BB51" s="44">
        <f>('Total Revenues by County'!BB51/'Total Revenues by County'!BB$4)</f>
        <v>0</v>
      </c>
      <c r="BC51" s="44">
        <f>('Total Revenues by County'!BC51/'Total Revenues by County'!BC$4)</f>
        <v>0</v>
      </c>
      <c r="BD51" s="44">
        <f>('Total Revenues by County'!BD51/'Total Revenues by County'!BD$4)</f>
        <v>0</v>
      </c>
      <c r="BE51" s="44">
        <f>('Total Revenues by County'!BE51/'Total Revenues by County'!BE$4)</f>
        <v>7.6625982170221505</v>
      </c>
      <c r="BF51" s="44">
        <f>('Total Revenues by County'!BF51/'Total Revenues by County'!BF$4)</f>
        <v>0.83241944778870125</v>
      </c>
      <c r="BG51" s="44">
        <f>('Total Revenues by County'!BG51/'Total Revenues by County'!BG$4)</f>
        <v>0</v>
      </c>
      <c r="BH51" s="44">
        <f>('Total Revenues by County'!BH51/'Total Revenues by County'!BH$4)</f>
        <v>0</v>
      </c>
      <c r="BI51" s="44">
        <f>('Total Revenues by County'!BI51/'Total Revenues by County'!BI$4)</f>
        <v>0</v>
      </c>
      <c r="BJ51" s="44">
        <f>('Total Revenues by County'!BJ51/'Total Revenues by County'!BJ$4)</f>
        <v>0</v>
      </c>
      <c r="BK51" s="44">
        <f>('Total Revenues by County'!BK51/'Total Revenues by County'!BK$4)</f>
        <v>0</v>
      </c>
      <c r="BL51" s="44">
        <f>('Total Revenues by County'!BL51/'Total Revenues by County'!BL$4)</f>
        <v>0</v>
      </c>
      <c r="BM51" s="44">
        <f>('Total Revenues by County'!BM51/'Total Revenues by County'!BM$4)</f>
        <v>0.90623794212218645</v>
      </c>
      <c r="BN51" s="44">
        <f>('Total Revenues by County'!BN51/'Total Revenues by County'!BN$4)</f>
        <v>1.0661749430444385</v>
      </c>
      <c r="BO51" s="44">
        <f>('Total Revenues by County'!BO51/'Total Revenues by County'!BO$4)</f>
        <v>0</v>
      </c>
      <c r="BP51" s="44">
        <f>('Total Revenues by County'!BP51/'Total Revenues by County'!BP$4)</f>
        <v>0</v>
      </c>
      <c r="BQ51" s="13">
        <f>('Total Revenues by County'!BQ51/'Total Revenues by County'!BQ$4)</f>
        <v>0</v>
      </c>
    </row>
    <row r="52" spans="1:69" x14ac:dyDescent="0.25">
      <c r="A52" s="9"/>
      <c r="B52" s="10">
        <v>324.11</v>
      </c>
      <c r="C52" s="11" t="s">
        <v>19</v>
      </c>
      <c r="D52" s="44">
        <f>('Total Revenues by County'!D52/'Total Revenues by County'!D$4)</f>
        <v>0.3777581702979102</v>
      </c>
      <c r="E52" s="44">
        <f>('Total Revenues by County'!E52/'Total Revenues by County'!E$4)</f>
        <v>0</v>
      </c>
      <c r="F52" s="44">
        <f>('Total Revenues by County'!F52/'Total Revenues by County'!F$4)</f>
        <v>1.3602406495581569</v>
      </c>
      <c r="G52" s="44">
        <f>('Total Revenues by County'!G52/'Total Revenues by County'!G$4)</f>
        <v>0</v>
      </c>
      <c r="H52" s="44">
        <f>('Total Revenues by County'!H52/'Total Revenues by County'!H$4)</f>
        <v>1.1098839284576061</v>
      </c>
      <c r="I52" s="44">
        <f>('Total Revenues by County'!I52/'Total Revenues by County'!I$4)</f>
        <v>0</v>
      </c>
      <c r="J52" s="44">
        <f>('Total Revenues by County'!J52/'Total Revenues by County'!J$4)</f>
        <v>0</v>
      </c>
      <c r="K52" s="44">
        <f>('Total Revenues by County'!K52/'Total Revenues by County'!K$4)</f>
        <v>8.3837004808327649</v>
      </c>
      <c r="L52" s="44">
        <f>('Total Revenues by County'!L52/'Total Revenues by County'!L$4)</f>
        <v>7.5578859432057666</v>
      </c>
      <c r="M52" s="44">
        <f>('Total Revenues by County'!M52/'Total Revenues by County'!M$4)</f>
        <v>0</v>
      </c>
      <c r="N52" s="44">
        <f>('Total Revenues by County'!N52/'Total Revenues by County'!N$4)</f>
        <v>11.294099439259988</v>
      </c>
      <c r="O52" s="44">
        <f>('Total Revenues by County'!O52/'Total Revenues by County'!O$4)</f>
        <v>0</v>
      </c>
      <c r="P52" s="44">
        <f>('Total Revenues by County'!P52/'Total Revenues by County'!P$4)</f>
        <v>0</v>
      </c>
      <c r="Q52" s="44">
        <f>('Total Revenues by County'!Q52/'Total Revenues by County'!Q$4)</f>
        <v>7.301801271485755</v>
      </c>
      <c r="R52" s="44">
        <f>('Total Revenues by County'!R52/'Total Revenues by County'!R$4)</f>
        <v>0</v>
      </c>
      <c r="S52" s="44">
        <f>('Total Revenues by County'!S52/'Total Revenues by County'!S$4)</f>
        <v>1.8037712758248658</v>
      </c>
      <c r="T52" s="44">
        <f>('Total Revenues by County'!T52/'Total Revenues by County'!T$4)</f>
        <v>0</v>
      </c>
      <c r="U52" s="44">
        <f>('Total Revenues by County'!U52/'Total Revenues by County'!U$4)</f>
        <v>0</v>
      </c>
      <c r="V52" s="44">
        <f>('Total Revenues by County'!V52/'Total Revenues by County'!V$4)</f>
        <v>0</v>
      </c>
      <c r="W52" s="44">
        <f>('Total Revenues by County'!W52/'Total Revenues by County'!W$4)</f>
        <v>0</v>
      </c>
      <c r="X52" s="44">
        <f>('Total Revenues by County'!X52/'Total Revenues by County'!X$4)</f>
        <v>0</v>
      </c>
      <c r="Y52" s="44">
        <f>('Total Revenues by County'!Y52/'Total Revenues by County'!Y$4)</f>
        <v>0</v>
      </c>
      <c r="Z52" s="44">
        <f>('Total Revenues by County'!Z52/'Total Revenues by County'!Z$4)</f>
        <v>0</v>
      </c>
      <c r="AA52" s="44">
        <f>('Total Revenues by County'!AA52/'Total Revenues by County'!AA$4)</f>
        <v>0</v>
      </c>
      <c r="AB52" s="44">
        <f>('Total Revenues by County'!AB52/'Total Revenues by County'!AB$4)</f>
        <v>2.5693073034582117</v>
      </c>
      <c r="AC52" s="44">
        <f>('Total Revenues by County'!AC52/'Total Revenues by County'!AC$4)</f>
        <v>0</v>
      </c>
      <c r="AD52" s="44">
        <f>('Total Revenues by County'!AD52/'Total Revenues by County'!AD$4)</f>
        <v>1.5606410663657189</v>
      </c>
      <c r="AE52" s="44">
        <f>('Total Revenues by County'!AE52/'Total Revenues by County'!AE$4)</f>
        <v>0</v>
      </c>
      <c r="AF52" s="44">
        <f>('Total Revenues by County'!AF52/'Total Revenues by County'!AF$4)</f>
        <v>3.2323824135202557</v>
      </c>
      <c r="AG52" s="44">
        <f>('Total Revenues by County'!AG52/'Total Revenues by County'!AG$4)</f>
        <v>0</v>
      </c>
      <c r="AH52" s="44">
        <f>('Total Revenues by County'!AH52/'Total Revenues by County'!AH$4)</f>
        <v>0</v>
      </c>
      <c r="AI52" s="44">
        <f>('Total Revenues by County'!AI52/'Total Revenues by County'!AI$4)</f>
        <v>0</v>
      </c>
      <c r="AJ52" s="44">
        <f>('Total Revenues by County'!AJ52/'Total Revenues by County'!AJ$4)</f>
        <v>2.7454470270417501</v>
      </c>
      <c r="AK52" s="44">
        <f>('Total Revenues by County'!AK52/'Total Revenues by County'!AK$4)</f>
        <v>5.0952830917826217</v>
      </c>
      <c r="AL52" s="44">
        <f>('Total Revenues by County'!AL52/'Total Revenues by County'!AL$4)</f>
        <v>0</v>
      </c>
      <c r="AM52" s="44">
        <f>('Total Revenues by County'!AM52/'Total Revenues by County'!AM$4)</f>
        <v>0.41591401734104044</v>
      </c>
      <c r="AN52" s="44">
        <f>('Total Revenues by County'!AN52/'Total Revenues by County'!AN$4)</f>
        <v>0</v>
      </c>
      <c r="AO52" s="44">
        <f>('Total Revenues by County'!AO52/'Total Revenues by County'!AO$4)</f>
        <v>0</v>
      </c>
      <c r="AP52" s="44">
        <f>('Total Revenues by County'!AP52/'Total Revenues by County'!AP$4)</f>
        <v>12.137004229813547</v>
      </c>
      <c r="AQ52" s="44">
        <f>('Total Revenues by County'!AQ52/'Total Revenues by County'!AQ$4)</f>
        <v>0</v>
      </c>
      <c r="AR52" s="44">
        <f>('Total Revenues by County'!AR52/'Total Revenues by County'!AR$4)</f>
        <v>4.924536822244904</v>
      </c>
      <c r="AS52" s="44">
        <f>('Total Revenues by County'!AS52/'Total Revenues by County'!AS$4)</f>
        <v>2.7002244078674438</v>
      </c>
      <c r="AT52" s="44">
        <f>('Total Revenues by County'!AT52/'Total Revenues by County'!AT$4)</f>
        <v>0.10905063064994462</v>
      </c>
      <c r="AU52" s="44">
        <f>('Total Revenues by County'!AU52/'Total Revenues by County'!AU$4)</f>
        <v>12.135603127054869</v>
      </c>
      <c r="AV52" s="44">
        <f>('Total Revenues by County'!AV52/'Total Revenues by County'!AV$4)</f>
        <v>0</v>
      </c>
      <c r="AW52" s="44">
        <f>('Total Revenues by County'!AW52/'Total Revenues by County'!AW$4)</f>
        <v>0</v>
      </c>
      <c r="AX52" s="44">
        <f>('Total Revenues by County'!AX52/'Total Revenues by County'!AX$4)</f>
        <v>1.8495910069458275</v>
      </c>
      <c r="AY52" s="44">
        <f>('Total Revenues by County'!AY52/'Total Revenues by County'!AY$4)</f>
        <v>7.8606842987108951</v>
      </c>
      <c r="AZ52" s="44">
        <f>('Total Revenues by County'!AZ52/'Total Revenues by County'!AZ$4)</f>
        <v>0.97483124219445749</v>
      </c>
      <c r="BA52" s="44">
        <f>('Total Revenues by County'!BA52/'Total Revenues by County'!BA$4)</f>
        <v>5.8359252803841608</v>
      </c>
      <c r="BB52" s="44">
        <f>('Total Revenues by County'!BB52/'Total Revenues by County'!BB$4)</f>
        <v>0</v>
      </c>
      <c r="BC52" s="44">
        <f>('Total Revenues by County'!BC52/'Total Revenues by County'!BC$4)</f>
        <v>7.9882989900249211</v>
      </c>
      <c r="BD52" s="44">
        <f>('Total Revenues by County'!BD52/'Total Revenues by County'!BD$4)</f>
        <v>0</v>
      </c>
      <c r="BE52" s="44">
        <f>('Total Revenues by County'!BE52/'Total Revenues by County'!BE$4)</f>
        <v>23.429760304999007</v>
      </c>
      <c r="BF52" s="44">
        <f>('Total Revenues by County'!BF52/'Total Revenues by County'!BF$4)</f>
        <v>2.7069594143524727</v>
      </c>
      <c r="BG52" s="44">
        <f>('Total Revenues by County'!BG52/'Total Revenues by County'!BG$4)</f>
        <v>0</v>
      </c>
      <c r="BH52" s="44">
        <f>('Total Revenues by County'!BH52/'Total Revenues by County'!BH$4)</f>
        <v>13.708336833356176</v>
      </c>
      <c r="BI52" s="44">
        <f>('Total Revenues by County'!BI52/'Total Revenues by County'!BI$4)</f>
        <v>0.53023009829481837</v>
      </c>
      <c r="BJ52" s="44">
        <f>('Total Revenues by County'!BJ52/'Total Revenues by County'!BJ$4)</f>
        <v>0</v>
      </c>
      <c r="BK52" s="44">
        <f>('Total Revenues by County'!BK52/'Total Revenues by County'!BK$4)</f>
        <v>0</v>
      </c>
      <c r="BL52" s="44">
        <f>('Total Revenues by County'!BL52/'Total Revenues by County'!BL$4)</f>
        <v>0</v>
      </c>
      <c r="BM52" s="44">
        <f>('Total Revenues by County'!BM52/'Total Revenues by County'!BM$4)</f>
        <v>0</v>
      </c>
      <c r="BN52" s="44">
        <f>('Total Revenues by County'!BN52/'Total Revenues by County'!BN$4)</f>
        <v>0.33865034958930895</v>
      </c>
      <c r="BO52" s="44">
        <f>('Total Revenues by County'!BO52/'Total Revenues by County'!BO$4)</f>
        <v>0</v>
      </c>
      <c r="BP52" s="44">
        <f>('Total Revenues by County'!BP52/'Total Revenues by County'!BP$4)</f>
        <v>0</v>
      </c>
      <c r="BQ52" s="13">
        <f>('Total Revenues by County'!BQ52/'Total Revenues by County'!BQ$4)</f>
        <v>0</v>
      </c>
    </row>
    <row r="53" spans="1:69" x14ac:dyDescent="0.25">
      <c r="A53" s="9"/>
      <c r="B53" s="10">
        <v>324.12</v>
      </c>
      <c r="C53" s="11" t="s">
        <v>20</v>
      </c>
      <c r="D53" s="44">
        <f>('Total Revenues by County'!D53/'Total Revenues by County'!D$4)</f>
        <v>8.4471570698088042E-2</v>
      </c>
      <c r="E53" s="44">
        <f>('Total Revenues by County'!E53/'Total Revenues by County'!E$4)</f>
        <v>0</v>
      </c>
      <c r="F53" s="44">
        <f>('Total Revenues by County'!F53/'Total Revenues by County'!F$4)</f>
        <v>0.2967848175563309</v>
      </c>
      <c r="G53" s="44">
        <f>('Total Revenues by County'!G53/'Total Revenues by County'!G$4)</f>
        <v>0</v>
      </c>
      <c r="H53" s="44">
        <f>('Total Revenues by County'!H53/'Total Revenues by County'!H$4)</f>
        <v>0.31477155386713918</v>
      </c>
      <c r="I53" s="44">
        <f>('Total Revenues by County'!I53/'Total Revenues by County'!I$4)</f>
        <v>0</v>
      </c>
      <c r="J53" s="44">
        <f>('Total Revenues by County'!J53/'Total Revenues by County'!J$4)</f>
        <v>0</v>
      </c>
      <c r="K53" s="44">
        <f>('Total Revenues by County'!K53/'Total Revenues by County'!K$4)</f>
        <v>1.7031137225401796</v>
      </c>
      <c r="L53" s="44">
        <f>('Total Revenues by County'!L53/'Total Revenues by County'!L$4)</f>
        <v>1.4678214532083615</v>
      </c>
      <c r="M53" s="44">
        <f>('Total Revenues by County'!M53/'Total Revenues by County'!M$4)</f>
        <v>0</v>
      </c>
      <c r="N53" s="44">
        <f>('Total Revenues by County'!N53/'Total Revenues by County'!N$4)</f>
        <v>1.2198167362475443</v>
      </c>
      <c r="O53" s="44">
        <f>('Total Revenues by County'!O53/'Total Revenues by County'!O$4)</f>
        <v>0</v>
      </c>
      <c r="P53" s="44">
        <f>('Total Revenues by County'!P53/'Total Revenues by County'!P$4)</f>
        <v>0</v>
      </c>
      <c r="Q53" s="44">
        <f>('Total Revenues by County'!Q53/'Total Revenues by County'!Q$4)</f>
        <v>0</v>
      </c>
      <c r="R53" s="44">
        <f>('Total Revenues by County'!R53/'Total Revenues by County'!R$4)</f>
        <v>0</v>
      </c>
      <c r="S53" s="44">
        <f>('Total Revenues by County'!S53/'Total Revenues by County'!S$4)</f>
        <v>5.3863866926458512E-3</v>
      </c>
      <c r="T53" s="44">
        <f>('Total Revenues by County'!T53/'Total Revenues by County'!T$4)</f>
        <v>0</v>
      </c>
      <c r="U53" s="44">
        <f>('Total Revenues by County'!U53/'Total Revenues by County'!U$4)</f>
        <v>0</v>
      </c>
      <c r="V53" s="44">
        <f>('Total Revenues by County'!V53/'Total Revenues by County'!V$4)</f>
        <v>0</v>
      </c>
      <c r="W53" s="44">
        <f>('Total Revenues by County'!W53/'Total Revenues by County'!W$4)</f>
        <v>0</v>
      </c>
      <c r="X53" s="44">
        <f>('Total Revenues by County'!X53/'Total Revenues by County'!X$4)</f>
        <v>0</v>
      </c>
      <c r="Y53" s="44">
        <f>('Total Revenues by County'!Y53/'Total Revenues by County'!Y$4)</f>
        <v>0</v>
      </c>
      <c r="Z53" s="44">
        <f>('Total Revenues by County'!Z53/'Total Revenues by County'!Z$4)</f>
        <v>0</v>
      </c>
      <c r="AA53" s="44">
        <f>('Total Revenues by County'!AA53/'Total Revenues by County'!AA$4)</f>
        <v>0</v>
      </c>
      <c r="AB53" s="44">
        <f>('Total Revenues by County'!AB53/'Total Revenues by County'!AB$4)</f>
        <v>0.66280803385423204</v>
      </c>
      <c r="AC53" s="44">
        <f>('Total Revenues by County'!AC53/'Total Revenues by County'!AC$4)</f>
        <v>0</v>
      </c>
      <c r="AD53" s="44">
        <f>('Total Revenues by County'!AD53/'Total Revenues by County'!AD$4)</f>
        <v>0.14468648740010878</v>
      </c>
      <c r="AE53" s="44">
        <f>('Total Revenues by County'!AE53/'Total Revenues by County'!AE$4)</f>
        <v>0</v>
      </c>
      <c r="AF53" s="44">
        <f>('Total Revenues by County'!AF53/'Total Revenues by County'!AF$4)</f>
        <v>0.41896242427170977</v>
      </c>
      <c r="AG53" s="44">
        <f>('Total Revenues by County'!AG53/'Total Revenues by County'!AG$4)</f>
        <v>0</v>
      </c>
      <c r="AH53" s="44">
        <f>('Total Revenues by County'!AH53/'Total Revenues by County'!AH$4)</f>
        <v>0</v>
      </c>
      <c r="AI53" s="44">
        <f>('Total Revenues by County'!AI53/'Total Revenues by County'!AI$4)</f>
        <v>0</v>
      </c>
      <c r="AJ53" s="44">
        <f>('Total Revenues by County'!AJ53/'Total Revenues by County'!AJ$4)</f>
        <v>0.19802058649472462</v>
      </c>
      <c r="AK53" s="44">
        <f>('Total Revenues by County'!AK53/'Total Revenues by County'!AK$4)</f>
        <v>0.96766553059296068</v>
      </c>
      <c r="AL53" s="44">
        <f>('Total Revenues by County'!AL53/'Total Revenues by County'!AL$4)</f>
        <v>0</v>
      </c>
      <c r="AM53" s="44">
        <f>('Total Revenues by County'!AM53/'Total Revenues by County'!AM$4)</f>
        <v>0.1547823338150289</v>
      </c>
      <c r="AN53" s="44">
        <f>('Total Revenues by County'!AN53/'Total Revenues by County'!AN$4)</f>
        <v>0</v>
      </c>
      <c r="AO53" s="44">
        <f>('Total Revenues by County'!AO53/'Total Revenues by County'!AO$4)</f>
        <v>0</v>
      </c>
      <c r="AP53" s="44">
        <f>('Total Revenues by County'!AP53/'Total Revenues by County'!AP$4)</f>
        <v>0</v>
      </c>
      <c r="AQ53" s="44">
        <f>('Total Revenues by County'!AQ53/'Total Revenues by County'!AQ$4)</f>
        <v>0</v>
      </c>
      <c r="AR53" s="44">
        <f>('Total Revenues by County'!AR53/'Total Revenues by County'!AR$4)</f>
        <v>0.15669172002103243</v>
      </c>
      <c r="AS53" s="44">
        <f>('Total Revenues by County'!AS53/'Total Revenues by County'!AS$4)</f>
        <v>3.1109805277651663</v>
      </c>
      <c r="AT53" s="44">
        <f>('Total Revenues by County'!AT53/'Total Revenues by County'!AT$4)</f>
        <v>0</v>
      </c>
      <c r="AU53" s="44">
        <f>('Total Revenues by County'!AU53/'Total Revenues by County'!AU$4)</f>
        <v>1.0803369203310753</v>
      </c>
      <c r="AV53" s="44">
        <f>('Total Revenues by County'!AV53/'Total Revenues by County'!AV$4)</f>
        <v>0</v>
      </c>
      <c r="AW53" s="44">
        <f>('Total Revenues by County'!AW53/'Total Revenues by County'!AW$4)</f>
        <v>0</v>
      </c>
      <c r="AX53" s="44">
        <f>('Total Revenues by County'!AX53/'Total Revenues by County'!AX$4)</f>
        <v>1.0283692731015088</v>
      </c>
      <c r="AY53" s="44">
        <f>('Total Revenues by County'!AY53/'Total Revenues by County'!AY$4)</f>
        <v>0.65623872209645451</v>
      </c>
      <c r="AZ53" s="44">
        <f>('Total Revenues by County'!AZ53/'Total Revenues by County'!AZ$4)</f>
        <v>0.14817093413571236</v>
      </c>
      <c r="BA53" s="44">
        <f>('Total Revenues by County'!BA53/'Total Revenues by County'!BA$4)</f>
        <v>2.3986559108035008</v>
      </c>
      <c r="BB53" s="44">
        <f>('Total Revenues by County'!BB53/'Total Revenues by County'!BB$4)</f>
        <v>0</v>
      </c>
      <c r="BC53" s="44">
        <f>('Total Revenues by County'!BC53/'Total Revenues by County'!BC$4)</f>
        <v>0.81579675306713206</v>
      </c>
      <c r="BD53" s="44">
        <f>('Total Revenues by County'!BD53/'Total Revenues by County'!BD$4)</f>
        <v>0</v>
      </c>
      <c r="BE53" s="44">
        <f>('Total Revenues by County'!BE53/'Total Revenues by County'!BE$4)</f>
        <v>2.2901431030011552</v>
      </c>
      <c r="BF53" s="44">
        <f>('Total Revenues by County'!BF53/'Total Revenues by County'!BF$4)</f>
        <v>1.3428211960584049</v>
      </c>
      <c r="BG53" s="44">
        <f>('Total Revenues by County'!BG53/'Total Revenues by County'!BG$4)</f>
        <v>0</v>
      </c>
      <c r="BH53" s="44">
        <f>('Total Revenues by County'!BH53/'Total Revenues by County'!BH$4)</f>
        <v>2.7569156767128375</v>
      </c>
      <c r="BI53" s="44">
        <f>('Total Revenues by County'!BI53/'Total Revenues by County'!BI$4)</f>
        <v>0.20032062538477113</v>
      </c>
      <c r="BJ53" s="44">
        <f>('Total Revenues by County'!BJ53/'Total Revenues by County'!BJ$4)</f>
        <v>0</v>
      </c>
      <c r="BK53" s="44">
        <f>('Total Revenues by County'!BK53/'Total Revenues by County'!BK$4)</f>
        <v>0</v>
      </c>
      <c r="BL53" s="44">
        <f>('Total Revenues by County'!BL53/'Total Revenues by County'!BL$4)</f>
        <v>0</v>
      </c>
      <c r="BM53" s="44">
        <f>('Total Revenues by County'!BM53/'Total Revenues by County'!BM$4)</f>
        <v>0</v>
      </c>
      <c r="BN53" s="44">
        <f>('Total Revenues by County'!BN53/'Total Revenues by County'!BN$4)</f>
        <v>7.491074779815473E-3</v>
      </c>
      <c r="BO53" s="44">
        <f>('Total Revenues by County'!BO53/'Total Revenues by County'!BO$4)</f>
        <v>0</v>
      </c>
      <c r="BP53" s="44">
        <f>('Total Revenues by County'!BP53/'Total Revenues by County'!BP$4)</f>
        <v>0</v>
      </c>
      <c r="BQ53" s="13">
        <f>('Total Revenues by County'!BQ53/'Total Revenues by County'!BQ$4)</f>
        <v>0</v>
      </c>
    </row>
    <row r="54" spans="1:69" x14ac:dyDescent="0.25">
      <c r="A54" s="9"/>
      <c r="B54" s="10">
        <v>324.20999999999998</v>
      </c>
      <c r="C54" s="11" t="s">
        <v>21</v>
      </c>
      <c r="D54" s="44">
        <f>('Total Revenues by County'!D54/'Total Revenues by County'!D$4)</f>
        <v>0</v>
      </c>
      <c r="E54" s="44">
        <f>('Total Revenues by County'!E54/'Total Revenues by County'!E$4)</f>
        <v>0</v>
      </c>
      <c r="F54" s="44">
        <f>('Total Revenues by County'!F54/'Total Revenues by County'!F$4)</f>
        <v>18.511575961130859</v>
      </c>
      <c r="G54" s="44">
        <f>('Total Revenues by County'!G54/'Total Revenues by County'!G$4)</f>
        <v>0</v>
      </c>
      <c r="H54" s="44">
        <f>('Total Revenues by County'!H54/'Total Revenues by County'!H$4)</f>
        <v>7.932530627334498</v>
      </c>
      <c r="I54" s="44">
        <f>('Total Revenues by County'!I54/'Total Revenues by County'!I$4)</f>
        <v>0</v>
      </c>
      <c r="J54" s="44">
        <f>('Total Revenues by County'!J54/'Total Revenues by County'!J$4)</f>
        <v>0</v>
      </c>
      <c r="K54" s="44">
        <f>('Total Revenues by County'!K54/'Total Revenues by County'!K$4)</f>
        <v>0</v>
      </c>
      <c r="L54" s="44">
        <f>('Total Revenues by County'!L54/'Total Revenues by County'!L$4)</f>
        <v>0</v>
      </c>
      <c r="M54" s="44">
        <f>('Total Revenues by County'!M54/'Total Revenues by County'!M$4)</f>
        <v>0</v>
      </c>
      <c r="N54" s="44">
        <f>('Total Revenues by County'!N54/'Total Revenues by County'!N$4)</f>
        <v>48.737984508022265</v>
      </c>
      <c r="O54" s="44">
        <f>('Total Revenues by County'!O54/'Total Revenues by County'!O$4)</f>
        <v>0</v>
      </c>
      <c r="P54" s="44">
        <f>('Total Revenues by County'!P54/'Total Revenues by County'!P$4)</f>
        <v>0</v>
      </c>
      <c r="Q54" s="44">
        <f>('Total Revenues by County'!Q54/'Total Revenues by County'!Q$4)</f>
        <v>0</v>
      </c>
      <c r="R54" s="44">
        <f>('Total Revenues by County'!R54/'Total Revenues by County'!R$4)</f>
        <v>0</v>
      </c>
      <c r="S54" s="44">
        <f>('Total Revenues by County'!S54/'Total Revenues by County'!S$4)</f>
        <v>0</v>
      </c>
      <c r="T54" s="44">
        <f>('Total Revenues by County'!T54/'Total Revenues by County'!T$4)</f>
        <v>0</v>
      </c>
      <c r="U54" s="44">
        <f>('Total Revenues by County'!U54/'Total Revenues by County'!U$4)</f>
        <v>0</v>
      </c>
      <c r="V54" s="44">
        <f>('Total Revenues by County'!V54/'Total Revenues by County'!V$4)</f>
        <v>0</v>
      </c>
      <c r="W54" s="44">
        <f>('Total Revenues by County'!W54/'Total Revenues by County'!W$4)</f>
        <v>0</v>
      </c>
      <c r="X54" s="44">
        <f>('Total Revenues by County'!X54/'Total Revenues by County'!X$4)</f>
        <v>0</v>
      </c>
      <c r="Y54" s="44">
        <f>('Total Revenues by County'!Y54/'Total Revenues by County'!Y$4)</f>
        <v>0</v>
      </c>
      <c r="Z54" s="44">
        <f>('Total Revenues by County'!Z54/'Total Revenues by County'!Z$4)</f>
        <v>0</v>
      </c>
      <c r="AA54" s="44">
        <f>('Total Revenues by County'!AA54/'Total Revenues by County'!AA$4)</f>
        <v>0</v>
      </c>
      <c r="AB54" s="44">
        <f>('Total Revenues by County'!AB54/'Total Revenues by County'!AB$4)</f>
        <v>0</v>
      </c>
      <c r="AC54" s="44">
        <f>('Total Revenues by County'!AC54/'Total Revenues by County'!AC$4)</f>
        <v>0</v>
      </c>
      <c r="AD54" s="44">
        <f>('Total Revenues by County'!AD54/'Total Revenues by County'!AD$4)</f>
        <v>0</v>
      </c>
      <c r="AE54" s="44">
        <f>('Total Revenues by County'!AE54/'Total Revenues by County'!AE$4)</f>
        <v>0</v>
      </c>
      <c r="AF54" s="44">
        <f>('Total Revenues by County'!AF54/'Total Revenues by County'!AF$4)</f>
        <v>0</v>
      </c>
      <c r="AG54" s="44">
        <f>('Total Revenues by County'!AG54/'Total Revenues by County'!AG$4)</f>
        <v>0</v>
      </c>
      <c r="AH54" s="44">
        <f>('Total Revenues by County'!AH54/'Total Revenues by County'!AH$4)</f>
        <v>0</v>
      </c>
      <c r="AI54" s="44">
        <f>('Total Revenues by County'!AI54/'Total Revenues by County'!AI$4)</f>
        <v>0</v>
      </c>
      <c r="AJ54" s="44">
        <f>('Total Revenues by County'!AJ54/'Total Revenues by County'!AJ$4)</f>
        <v>0</v>
      </c>
      <c r="AK54" s="44">
        <f>('Total Revenues by County'!AK54/'Total Revenues by County'!AK$4)</f>
        <v>0</v>
      </c>
      <c r="AL54" s="44">
        <f>('Total Revenues by County'!AL54/'Total Revenues by County'!AL$4)</f>
        <v>0</v>
      </c>
      <c r="AM54" s="44">
        <f>('Total Revenues by County'!AM54/'Total Revenues by County'!AM$4)</f>
        <v>0</v>
      </c>
      <c r="AN54" s="44">
        <f>('Total Revenues by County'!AN54/'Total Revenues by County'!AN$4)</f>
        <v>0</v>
      </c>
      <c r="AO54" s="44">
        <f>('Total Revenues by County'!AO54/'Total Revenues by County'!AO$4)</f>
        <v>0</v>
      </c>
      <c r="AP54" s="44">
        <f>('Total Revenues by County'!AP54/'Total Revenues by County'!AP$4)</f>
        <v>0</v>
      </c>
      <c r="AQ54" s="44">
        <f>('Total Revenues by County'!AQ54/'Total Revenues by County'!AQ$4)</f>
        <v>0</v>
      </c>
      <c r="AR54" s="44">
        <f>('Total Revenues by County'!AR54/'Total Revenues by County'!AR$4)</f>
        <v>0</v>
      </c>
      <c r="AS54" s="44">
        <f>('Total Revenues by County'!AS54/'Total Revenues by County'!AS$4)</f>
        <v>0</v>
      </c>
      <c r="AT54" s="44">
        <f>('Total Revenues by County'!AT54/'Total Revenues by County'!AT$4)</f>
        <v>0</v>
      </c>
      <c r="AU54" s="44">
        <f>('Total Revenues by County'!AU54/'Total Revenues by County'!AU$4)</f>
        <v>0.88439499420722478</v>
      </c>
      <c r="AV54" s="44">
        <f>('Total Revenues by County'!AV54/'Total Revenues by County'!AV$4)</f>
        <v>0</v>
      </c>
      <c r="AW54" s="44">
        <f>('Total Revenues by County'!AW54/'Total Revenues by County'!AW$4)</f>
        <v>0</v>
      </c>
      <c r="AX54" s="44">
        <f>('Total Revenues by County'!AX54/'Total Revenues by County'!AX$4)</f>
        <v>0</v>
      </c>
      <c r="AY54" s="44">
        <f>('Total Revenues by County'!AY54/'Total Revenues by County'!AY$4)</f>
        <v>0</v>
      </c>
      <c r="AZ54" s="44">
        <f>('Total Revenues by County'!AZ54/'Total Revenues by County'!AZ$4)</f>
        <v>0.9035748726082764</v>
      </c>
      <c r="BA54" s="44">
        <f>('Total Revenues by County'!BA54/'Total Revenues by County'!BA$4)</f>
        <v>0</v>
      </c>
      <c r="BB54" s="44">
        <f>('Total Revenues by County'!BB54/'Total Revenues by County'!BB$4)</f>
        <v>0</v>
      </c>
      <c r="BC54" s="44">
        <f>('Total Revenues by County'!BC54/'Total Revenues by County'!BC$4)</f>
        <v>0</v>
      </c>
      <c r="BD54" s="44">
        <f>('Total Revenues by County'!BD54/'Total Revenues by County'!BD$4)</f>
        <v>0</v>
      </c>
      <c r="BE54" s="44">
        <f>('Total Revenues by County'!BE54/'Total Revenues by County'!BE$4)</f>
        <v>0</v>
      </c>
      <c r="BF54" s="44">
        <f>('Total Revenues by County'!BF54/'Total Revenues by County'!BF$4)</f>
        <v>0.84678104976063995</v>
      </c>
      <c r="BG54" s="44">
        <f>('Total Revenues by County'!BG54/'Total Revenues by County'!BG$4)</f>
        <v>0</v>
      </c>
      <c r="BH54" s="44">
        <f>('Total Revenues by County'!BH54/'Total Revenues by County'!BH$4)</f>
        <v>45.185820265353314</v>
      </c>
      <c r="BI54" s="44">
        <f>('Total Revenues by County'!BI54/'Total Revenues by County'!BI$4)</f>
        <v>0</v>
      </c>
      <c r="BJ54" s="44">
        <f>('Total Revenues by County'!BJ54/'Total Revenues by County'!BJ$4)</f>
        <v>0</v>
      </c>
      <c r="BK54" s="44">
        <f>('Total Revenues by County'!BK54/'Total Revenues by County'!BK$4)</f>
        <v>0</v>
      </c>
      <c r="BL54" s="44">
        <f>('Total Revenues by County'!BL54/'Total Revenues by County'!BL$4)</f>
        <v>0</v>
      </c>
      <c r="BM54" s="44">
        <f>('Total Revenues by County'!BM54/'Total Revenues by County'!BM$4)</f>
        <v>0</v>
      </c>
      <c r="BN54" s="44">
        <f>('Total Revenues by County'!BN54/'Total Revenues by County'!BN$4)</f>
        <v>0</v>
      </c>
      <c r="BO54" s="44">
        <f>('Total Revenues by County'!BO54/'Total Revenues by County'!BO$4)</f>
        <v>0</v>
      </c>
      <c r="BP54" s="44">
        <f>('Total Revenues by County'!BP54/'Total Revenues by County'!BP$4)</f>
        <v>0</v>
      </c>
      <c r="BQ54" s="13">
        <f>('Total Revenues by County'!BQ54/'Total Revenues by County'!BQ$4)</f>
        <v>0</v>
      </c>
    </row>
    <row r="55" spans="1:69" x14ac:dyDescent="0.25">
      <c r="A55" s="9"/>
      <c r="B55" s="10">
        <v>324.22000000000003</v>
      </c>
      <c r="C55" s="11" t="s">
        <v>22</v>
      </c>
      <c r="D55" s="44">
        <f>('Total Revenues by County'!D55/'Total Revenues by County'!D$4)</f>
        <v>0</v>
      </c>
      <c r="E55" s="44">
        <f>('Total Revenues by County'!E55/'Total Revenues by County'!E$4)</f>
        <v>0</v>
      </c>
      <c r="F55" s="44">
        <f>('Total Revenues by County'!F55/'Total Revenues by County'!F$4)</f>
        <v>1.3445451679873044</v>
      </c>
      <c r="G55" s="44">
        <f>('Total Revenues by County'!G55/'Total Revenues by County'!G$4)</f>
        <v>0</v>
      </c>
      <c r="H55" s="44">
        <f>('Total Revenues by County'!H55/'Total Revenues by County'!H$4)</f>
        <v>1.2124313195568757</v>
      </c>
      <c r="I55" s="44">
        <f>('Total Revenues by County'!I55/'Total Revenues by County'!I$4)</f>
        <v>0</v>
      </c>
      <c r="J55" s="44">
        <f>('Total Revenues by County'!J55/'Total Revenues by County'!J$4)</f>
        <v>0</v>
      </c>
      <c r="K55" s="44">
        <f>('Total Revenues by County'!K55/'Total Revenues by County'!K$4)</f>
        <v>0</v>
      </c>
      <c r="L55" s="44">
        <f>('Total Revenues by County'!L55/'Total Revenues by County'!L$4)</f>
        <v>0</v>
      </c>
      <c r="M55" s="44">
        <f>('Total Revenues by County'!M55/'Total Revenues by County'!M$4)</f>
        <v>1.6819062481988711</v>
      </c>
      <c r="N55" s="44">
        <f>('Total Revenues by County'!N55/'Total Revenues by County'!N$4)</f>
        <v>1.8499253028814668</v>
      </c>
      <c r="O55" s="44">
        <f>('Total Revenues by County'!O55/'Total Revenues by County'!O$4)</f>
        <v>0</v>
      </c>
      <c r="P55" s="44">
        <f>('Total Revenues by County'!P55/'Total Revenues by County'!P$4)</f>
        <v>0</v>
      </c>
      <c r="Q55" s="44">
        <f>('Total Revenues by County'!Q55/'Total Revenues by County'!Q$4)</f>
        <v>0</v>
      </c>
      <c r="R55" s="44">
        <f>('Total Revenues by County'!R55/'Total Revenues by County'!R$4)</f>
        <v>0</v>
      </c>
      <c r="S55" s="44">
        <f>('Total Revenues by County'!S55/'Total Revenues by County'!S$4)</f>
        <v>0</v>
      </c>
      <c r="T55" s="44">
        <f>('Total Revenues by County'!T55/'Total Revenues by County'!T$4)</f>
        <v>0</v>
      </c>
      <c r="U55" s="44">
        <f>('Total Revenues by County'!U55/'Total Revenues by County'!U$4)</f>
        <v>0</v>
      </c>
      <c r="V55" s="44">
        <f>('Total Revenues by County'!V55/'Total Revenues by County'!V$4)</f>
        <v>0</v>
      </c>
      <c r="W55" s="44">
        <f>('Total Revenues by County'!W55/'Total Revenues by County'!W$4)</f>
        <v>0</v>
      </c>
      <c r="X55" s="44">
        <f>('Total Revenues by County'!X55/'Total Revenues by County'!X$4)</f>
        <v>0</v>
      </c>
      <c r="Y55" s="44">
        <f>('Total Revenues by County'!Y55/'Total Revenues by County'!Y$4)</f>
        <v>0</v>
      </c>
      <c r="Z55" s="44">
        <f>('Total Revenues by County'!Z55/'Total Revenues by County'!Z$4)</f>
        <v>0</v>
      </c>
      <c r="AA55" s="44">
        <f>('Total Revenues by County'!AA55/'Total Revenues by County'!AA$4)</f>
        <v>0</v>
      </c>
      <c r="AB55" s="44">
        <f>('Total Revenues by County'!AB55/'Total Revenues by County'!AB$4)</f>
        <v>0</v>
      </c>
      <c r="AC55" s="44">
        <f>('Total Revenues by County'!AC55/'Total Revenues by County'!AC$4)</f>
        <v>0</v>
      </c>
      <c r="AD55" s="44">
        <f>('Total Revenues by County'!AD55/'Total Revenues by County'!AD$4)</f>
        <v>0</v>
      </c>
      <c r="AE55" s="44">
        <f>('Total Revenues by County'!AE55/'Total Revenues by County'!AE$4)</f>
        <v>0</v>
      </c>
      <c r="AF55" s="44">
        <f>('Total Revenues by County'!AF55/'Total Revenues by County'!AF$4)</f>
        <v>0</v>
      </c>
      <c r="AG55" s="44">
        <f>('Total Revenues by County'!AG55/'Total Revenues by County'!AG$4)</f>
        <v>0</v>
      </c>
      <c r="AH55" s="44">
        <f>('Total Revenues by County'!AH55/'Total Revenues by County'!AH$4)</f>
        <v>0</v>
      </c>
      <c r="AI55" s="44">
        <f>('Total Revenues by County'!AI55/'Total Revenues by County'!AI$4)</f>
        <v>0</v>
      </c>
      <c r="AJ55" s="44">
        <f>('Total Revenues by County'!AJ55/'Total Revenues by County'!AJ$4)</f>
        <v>0</v>
      </c>
      <c r="AK55" s="44">
        <f>('Total Revenues by County'!AK55/'Total Revenues by County'!AK$4)</f>
        <v>0</v>
      </c>
      <c r="AL55" s="44">
        <f>('Total Revenues by County'!AL55/'Total Revenues by County'!AL$4)</f>
        <v>0</v>
      </c>
      <c r="AM55" s="44">
        <f>('Total Revenues by County'!AM55/'Total Revenues by County'!AM$4)</f>
        <v>0</v>
      </c>
      <c r="AN55" s="44">
        <f>('Total Revenues by County'!AN55/'Total Revenues by County'!AN$4)</f>
        <v>0</v>
      </c>
      <c r="AO55" s="44">
        <f>('Total Revenues by County'!AO55/'Total Revenues by County'!AO$4)</f>
        <v>0</v>
      </c>
      <c r="AP55" s="44">
        <f>('Total Revenues by County'!AP55/'Total Revenues by County'!AP$4)</f>
        <v>0</v>
      </c>
      <c r="AQ55" s="44">
        <f>('Total Revenues by County'!AQ55/'Total Revenues by County'!AQ$4)</f>
        <v>0</v>
      </c>
      <c r="AR55" s="44">
        <f>('Total Revenues by County'!AR55/'Total Revenues by County'!AR$4)</f>
        <v>0</v>
      </c>
      <c r="AS55" s="44">
        <f>('Total Revenues by County'!AS55/'Total Revenues by County'!AS$4)</f>
        <v>0</v>
      </c>
      <c r="AT55" s="44">
        <f>('Total Revenues by County'!AT55/'Total Revenues by County'!AT$4)</f>
        <v>0</v>
      </c>
      <c r="AU55" s="44">
        <f>('Total Revenues by County'!AU55/'Total Revenues by County'!AU$4)</f>
        <v>5.5381018484693505E-2</v>
      </c>
      <c r="AV55" s="44">
        <f>('Total Revenues by County'!AV55/'Total Revenues by County'!AV$4)</f>
        <v>0</v>
      </c>
      <c r="AW55" s="44">
        <f>('Total Revenues by County'!AW55/'Total Revenues by County'!AW$4)</f>
        <v>0</v>
      </c>
      <c r="AX55" s="44">
        <f>('Total Revenues by County'!AX55/'Total Revenues by County'!AX$4)</f>
        <v>0</v>
      </c>
      <c r="AY55" s="44">
        <f>('Total Revenues by County'!AY55/'Total Revenues by County'!AY$4)</f>
        <v>0</v>
      </c>
      <c r="AZ55" s="44">
        <f>('Total Revenues by County'!AZ55/'Total Revenues by County'!AZ$4)</f>
        <v>0.32300520632980095</v>
      </c>
      <c r="BA55" s="44">
        <f>('Total Revenues by County'!BA55/'Total Revenues by County'!BA$4)</f>
        <v>0</v>
      </c>
      <c r="BB55" s="44">
        <f>('Total Revenues by County'!BB55/'Total Revenues by County'!BB$4)</f>
        <v>0</v>
      </c>
      <c r="BC55" s="44">
        <f>('Total Revenues by County'!BC55/'Total Revenues by County'!BC$4)</f>
        <v>0</v>
      </c>
      <c r="BD55" s="44">
        <f>('Total Revenues by County'!BD55/'Total Revenues by County'!BD$4)</f>
        <v>0</v>
      </c>
      <c r="BE55" s="44">
        <f>('Total Revenues by County'!BE55/'Total Revenues by County'!BE$4)</f>
        <v>0</v>
      </c>
      <c r="BF55" s="44">
        <f>('Total Revenues by County'!BF55/'Total Revenues by County'!BF$4)</f>
        <v>0</v>
      </c>
      <c r="BG55" s="44">
        <f>('Total Revenues by County'!BG55/'Total Revenues by County'!BG$4)</f>
        <v>0</v>
      </c>
      <c r="BH55" s="44">
        <f>('Total Revenues by County'!BH55/'Total Revenues by County'!BH$4)</f>
        <v>7.3881179014010403</v>
      </c>
      <c r="BI55" s="44">
        <f>('Total Revenues by County'!BI55/'Total Revenues by County'!BI$4)</f>
        <v>0</v>
      </c>
      <c r="BJ55" s="44">
        <f>('Total Revenues by County'!BJ55/'Total Revenues by County'!BJ$4)</f>
        <v>0</v>
      </c>
      <c r="BK55" s="44">
        <f>('Total Revenues by County'!BK55/'Total Revenues by County'!BK$4)</f>
        <v>0</v>
      </c>
      <c r="BL55" s="44">
        <f>('Total Revenues by County'!BL55/'Total Revenues by County'!BL$4)</f>
        <v>0</v>
      </c>
      <c r="BM55" s="44">
        <f>('Total Revenues by County'!BM55/'Total Revenues by County'!BM$4)</f>
        <v>0</v>
      </c>
      <c r="BN55" s="44">
        <f>('Total Revenues by County'!BN55/'Total Revenues by County'!BN$4)</f>
        <v>0</v>
      </c>
      <c r="BO55" s="44">
        <f>('Total Revenues by County'!BO55/'Total Revenues by County'!BO$4)</f>
        <v>0</v>
      </c>
      <c r="BP55" s="44">
        <f>('Total Revenues by County'!BP55/'Total Revenues by County'!BP$4)</f>
        <v>0</v>
      </c>
      <c r="BQ55" s="13">
        <f>('Total Revenues by County'!BQ55/'Total Revenues by County'!BQ$4)</f>
        <v>0</v>
      </c>
    </row>
    <row r="56" spans="1:69" x14ac:dyDescent="0.25">
      <c r="A56" s="9"/>
      <c r="B56" s="10">
        <v>324.31</v>
      </c>
      <c r="C56" s="11" t="s">
        <v>23</v>
      </c>
      <c r="D56" s="44">
        <f>('Total Revenues by County'!D56/'Total Revenues by County'!D$4)</f>
        <v>12.200078507114274</v>
      </c>
      <c r="E56" s="44">
        <f>('Total Revenues by County'!E56/'Total Revenues by County'!E$4)</f>
        <v>0</v>
      </c>
      <c r="F56" s="44">
        <f>('Total Revenues by County'!F56/'Total Revenues by County'!F$4)</f>
        <v>0</v>
      </c>
      <c r="G56" s="44">
        <f>('Total Revenues by County'!G56/'Total Revenues by County'!G$4)</f>
        <v>0</v>
      </c>
      <c r="H56" s="44">
        <f>('Total Revenues by County'!H56/'Total Revenues by County'!H$4)</f>
        <v>15.070642058564818</v>
      </c>
      <c r="I56" s="44">
        <f>('Total Revenues by County'!I56/'Total Revenues by County'!I$4)</f>
        <v>1.37313410854406</v>
      </c>
      <c r="J56" s="44">
        <f>('Total Revenues by County'!J56/'Total Revenues by County'!J$4)</f>
        <v>0</v>
      </c>
      <c r="K56" s="44">
        <f>('Total Revenues by County'!K56/'Total Revenues by County'!K$4)</f>
        <v>67.617605798456864</v>
      </c>
      <c r="L56" s="44">
        <f>('Total Revenues by County'!L56/'Total Revenues by County'!L$4)</f>
        <v>18.826997196362232</v>
      </c>
      <c r="M56" s="44">
        <f>('Total Revenues by County'!M56/'Total Revenues by County'!M$4)</f>
        <v>39.192974600204828</v>
      </c>
      <c r="N56" s="44">
        <f>('Total Revenues by County'!N56/'Total Revenues by County'!N$4)</f>
        <v>71.577825699901766</v>
      </c>
      <c r="O56" s="44">
        <f>('Total Revenues by County'!O56/'Total Revenues by County'!O$4)</f>
        <v>0</v>
      </c>
      <c r="P56" s="44">
        <f>('Total Revenues by County'!P56/'Total Revenues by County'!P$4)</f>
        <v>0</v>
      </c>
      <c r="Q56" s="44">
        <f>('Total Revenues by County'!Q56/'Total Revenues by County'!Q$4)</f>
        <v>3.0424417235695786</v>
      </c>
      <c r="R56" s="44">
        <f>('Total Revenues by County'!R56/'Total Revenues by County'!R$4)</f>
        <v>0</v>
      </c>
      <c r="S56" s="44">
        <f>('Total Revenues by County'!S56/'Total Revenues by County'!S$4)</f>
        <v>2.5299834141157147</v>
      </c>
      <c r="T56" s="44">
        <f>('Total Revenues by County'!T56/'Total Revenues by County'!T$4)</f>
        <v>0</v>
      </c>
      <c r="U56" s="44">
        <f>('Total Revenues by County'!U56/'Total Revenues by County'!U$4)</f>
        <v>0</v>
      </c>
      <c r="V56" s="44">
        <f>('Total Revenues by County'!V56/'Total Revenues by County'!V$4)</f>
        <v>0</v>
      </c>
      <c r="W56" s="44">
        <f>('Total Revenues by County'!W56/'Total Revenues by County'!W$4)</f>
        <v>0</v>
      </c>
      <c r="X56" s="44">
        <f>('Total Revenues by County'!X56/'Total Revenues by County'!X$4)</f>
        <v>0</v>
      </c>
      <c r="Y56" s="44">
        <f>('Total Revenues by County'!Y56/'Total Revenues by County'!Y$4)</f>
        <v>0</v>
      </c>
      <c r="Z56" s="44">
        <f>('Total Revenues by County'!Z56/'Total Revenues by County'!Z$4)</f>
        <v>0</v>
      </c>
      <c r="AA56" s="44">
        <f>('Total Revenues by County'!AA56/'Total Revenues by County'!AA$4)</f>
        <v>0</v>
      </c>
      <c r="AB56" s="44">
        <f>('Total Revenues by County'!AB56/'Total Revenues by County'!AB$4)</f>
        <v>9.7868498596936853</v>
      </c>
      <c r="AC56" s="44">
        <f>('Total Revenues by County'!AC56/'Total Revenues by County'!AC$4)</f>
        <v>0</v>
      </c>
      <c r="AD56" s="44">
        <f>('Total Revenues by County'!AD56/'Total Revenues by County'!AD$4)</f>
        <v>25.067591607920665</v>
      </c>
      <c r="AE56" s="44">
        <f>('Total Revenues by County'!AE56/'Total Revenues by County'!AE$4)</f>
        <v>0</v>
      </c>
      <c r="AF56" s="44">
        <f>('Total Revenues by County'!AF56/'Total Revenues by County'!AF$4)</f>
        <v>46.52360789809071</v>
      </c>
      <c r="AG56" s="44">
        <f>('Total Revenues by County'!AG56/'Total Revenues by County'!AG$4)</f>
        <v>0</v>
      </c>
      <c r="AH56" s="44">
        <f>('Total Revenues by County'!AH56/'Total Revenues by County'!AH$4)</f>
        <v>0</v>
      </c>
      <c r="AI56" s="44">
        <f>('Total Revenues by County'!AI56/'Total Revenues by County'!AI$4)</f>
        <v>0</v>
      </c>
      <c r="AJ56" s="44">
        <f>('Total Revenues by County'!AJ56/'Total Revenues by County'!AJ$4)</f>
        <v>16.928900576194049</v>
      </c>
      <c r="AK56" s="44">
        <f>('Total Revenues by County'!AK56/'Total Revenues by County'!AK$4)</f>
        <v>34.8115779789523</v>
      </c>
      <c r="AL56" s="44">
        <f>('Total Revenues by County'!AL56/'Total Revenues by County'!AL$4)</f>
        <v>0</v>
      </c>
      <c r="AM56" s="44">
        <f>('Total Revenues by County'!AM56/'Total Revenues by County'!AM$4)</f>
        <v>10.060513005780347</v>
      </c>
      <c r="AN56" s="44">
        <f>('Total Revenues by County'!AN56/'Total Revenues by County'!AN$4)</f>
        <v>0</v>
      </c>
      <c r="AO56" s="44">
        <f>('Total Revenues by County'!AO56/'Total Revenues by County'!AO$4)</f>
        <v>0</v>
      </c>
      <c r="AP56" s="44">
        <f>('Total Revenues by County'!AP56/'Total Revenues by County'!AP$4)</f>
        <v>78.360615314580528</v>
      </c>
      <c r="AQ56" s="44">
        <f>('Total Revenues by County'!AQ56/'Total Revenues by County'!AQ$4)</f>
        <v>21.586012658712239</v>
      </c>
      <c r="AR56" s="44">
        <f>('Total Revenues by County'!AR56/'Total Revenues by County'!AR$4)</f>
        <v>12.171377315888776</v>
      </c>
      <c r="AS56" s="44">
        <f>('Total Revenues by County'!AS56/'Total Revenues by County'!AS$4)</f>
        <v>32.340908651297944</v>
      </c>
      <c r="AT56" s="44">
        <f>('Total Revenues by County'!AT56/'Total Revenues by County'!AT$4)</f>
        <v>0.82419218446659759</v>
      </c>
      <c r="AU56" s="44">
        <f>('Total Revenues by County'!AU56/'Total Revenues by County'!AU$4)</f>
        <v>35.448298176580487</v>
      </c>
      <c r="AV56" s="44">
        <f>('Total Revenues by County'!AV56/'Total Revenues by County'!AV$4)</f>
        <v>0</v>
      </c>
      <c r="AW56" s="44">
        <f>('Total Revenues by County'!AW56/'Total Revenues by County'!AW$4)</f>
        <v>0</v>
      </c>
      <c r="AX56" s="44">
        <f>('Total Revenues by County'!AX56/'Total Revenues by County'!AX$4)</f>
        <v>14.682228902445857</v>
      </c>
      <c r="AY56" s="44">
        <f>('Total Revenues by County'!AY56/'Total Revenues by County'!AY$4)</f>
        <v>135.49939051079431</v>
      </c>
      <c r="AZ56" s="44">
        <f>('Total Revenues by County'!AZ56/'Total Revenues by County'!AZ$4)</f>
        <v>10.166781718826574</v>
      </c>
      <c r="BA56" s="44">
        <f>('Total Revenues by County'!BA56/'Total Revenues by County'!BA$4)</f>
        <v>40.255181222571117</v>
      </c>
      <c r="BB56" s="44">
        <f>('Total Revenues by County'!BB56/'Total Revenues by County'!BB$4)</f>
        <v>1.941814376698614</v>
      </c>
      <c r="BC56" s="44">
        <f>('Total Revenues by County'!BC56/'Total Revenues by County'!BC$4)</f>
        <v>31.785157249366573</v>
      </c>
      <c r="BD56" s="44">
        <f>('Total Revenues by County'!BD56/'Total Revenues by County'!BD$4)</f>
        <v>0</v>
      </c>
      <c r="BE56" s="44">
        <f>('Total Revenues by County'!BE56/'Total Revenues by County'!BE$4)</f>
        <v>59.847113185750999</v>
      </c>
      <c r="BF56" s="44">
        <f>('Total Revenues by County'!BF56/'Total Revenues by County'!BF$4)</f>
        <v>23.18820716767755</v>
      </c>
      <c r="BG56" s="44">
        <f>('Total Revenues by County'!BG56/'Total Revenues by County'!BG$4)</f>
        <v>0</v>
      </c>
      <c r="BH56" s="44">
        <f>('Total Revenues by County'!BH56/'Total Revenues by County'!BH$4)</f>
        <v>24.212629703478065</v>
      </c>
      <c r="BI56" s="44">
        <f>('Total Revenues by County'!BI56/'Total Revenues by County'!BI$4)</f>
        <v>5.561094423349461</v>
      </c>
      <c r="BJ56" s="44">
        <f>('Total Revenues by County'!BJ56/'Total Revenues by County'!BJ$4)</f>
        <v>40.274020647716021</v>
      </c>
      <c r="BK56" s="44">
        <f>('Total Revenues by County'!BK56/'Total Revenues by County'!BK$4)</f>
        <v>0</v>
      </c>
      <c r="BL56" s="44">
        <f>('Total Revenues by County'!BL56/'Total Revenues by County'!BL$4)</f>
        <v>0</v>
      </c>
      <c r="BM56" s="44">
        <f>('Total Revenues by County'!BM56/'Total Revenues by County'!BM$4)</f>
        <v>0</v>
      </c>
      <c r="BN56" s="44">
        <f>('Total Revenues by County'!BN56/'Total Revenues by County'!BN$4)</f>
        <v>31.863418381152727</v>
      </c>
      <c r="BO56" s="44">
        <f>('Total Revenues by County'!BO56/'Total Revenues by County'!BO$4)</f>
        <v>0</v>
      </c>
      <c r="BP56" s="44">
        <f>('Total Revenues by County'!BP56/'Total Revenues by County'!BP$4)</f>
        <v>0</v>
      </c>
      <c r="BQ56" s="13">
        <f>('Total Revenues by County'!BQ56/'Total Revenues by County'!BQ$4)</f>
        <v>0</v>
      </c>
    </row>
    <row r="57" spans="1:69" x14ac:dyDescent="0.25">
      <c r="A57" s="9"/>
      <c r="B57" s="10">
        <v>324.32</v>
      </c>
      <c r="C57" s="11" t="s">
        <v>24</v>
      </c>
      <c r="D57" s="44">
        <f>('Total Revenues by County'!D57/'Total Revenues by County'!D$4)</f>
        <v>0.86977198199199646</v>
      </c>
      <c r="E57" s="44">
        <f>('Total Revenues by County'!E57/'Total Revenues by County'!E$4)</f>
        <v>0</v>
      </c>
      <c r="F57" s="44">
        <f>('Total Revenues by County'!F57/'Total Revenues by County'!F$4)</f>
        <v>0</v>
      </c>
      <c r="G57" s="44">
        <f>('Total Revenues by County'!G57/'Total Revenues by County'!G$4)</f>
        <v>0</v>
      </c>
      <c r="H57" s="44">
        <f>('Total Revenues by County'!H57/'Total Revenues by County'!H$4)</f>
        <v>7.6790408321966268</v>
      </c>
      <c r="I57" s="44">
        <f>('Total Revenues by County'!I57/'Total Revenues by County'!I$4)</f>
        <v>1.6680430999152405</v>
      </c>
      <c r="J57" s="44">
        <f>('Total Revenues by County'!J57/'Total Revenues by County'!J$4)</f>
        <v>0</v>
      </c>
      <c r="K57" s="44">
        <f>('Total Revenues by County'!K57/'Total Revenues by County'!K$4)</f>
        <v>4.6589137042421038</v>
      </c>
      <c r="L57" s="44">
        <f>('Total Revenues by County'!L57/'Total Revenues by County'!L$4)</f>
        <v>0.7382680733375947</v>
      </c>
      <c r="M57" s="44">
        <f>('Total Revenues by County'!M57/'Total Revenues by County'!M$4)</f>
        <v>0</v>
      </c>
      <c r="N57" s="44">
        <f>('Total Revenues by County'!N57/'Total Revenues by County'!N$4)</f>
        <v>9.7530620702357567</v>
      </c>
      <c r="O57" s="44">
        <f>('Total Revenues by County'!O57/'Total Revenues by County'!O$4)</f>
        <v>0</v>
      </c>
      <c r="P57" s="44">
        <f>('Total Revenues by County'!P57/'Total Revenues by County'!P$4)</f>
        <v>0</v>
      </c>
      <c r="Q57" s="44">
        <f>('Total Revenues by County'!Q57/'Total Revenues by County'!Q$4)</f>
        <v>0</v>
      </c>
      <c r="R57" s="44">
        <f>('Total Revenues by County'!R57/'Total Revenues by County'!R$4)</f>
        <v>0</v>
      </c>
      <c r="S57" s="44">
        <f>('Total Revenues by County'!S57/'Total Revenues by County'!S$4)</f>
        <v>1.364712323473052E-2</v>
      </c>
      <c r="T57" s="44">
        <f>('Total Revenues by County'!T57/'Total Revenues by County'!T$4)</f>
        <v>0</v>
      </c>
      <c r="U57" s="44">
        <f>('Total Revenues by County'!U57/'Total Revenues by County'!U$4)</f>
        <v>0</v>
      </c>
      <c r="V57" s="44">
        <f>('Total Revenues by County'!V57/'Total Revenues by County'!V$4)</f>
        <v>0</v>
      </c>
      <c r="W57" s="44">
        <f>('Total Revenues by County'!W57/'Total Revenues by County'!W$4)</f>
        <v>0</v>
      </c>
      <c r="X57" s="44">
        <f>('Total Revenues by County'!X57/'Total Revenues by County'!X$4)</f>
        <v>0</v>
      </c>
      <c r="Y57" s="44">
        <f>('Total Revenues by County'!Y57/'Total Revenues by County'!Y$4)</f>
        <v>0</v>
      </c>
      <c r="Z57" s="44">
        <f>('Total Revenues by County'!Z57/'Total Revenues by County'!Z$4)</f>
        <v>0</v>
      </c>
      <c r="AA57" s="44">
        <f>('Total Revenues by County'!AA57/'Total Revenues by County'!AA$4)</f>
        <v>0</v>
      </c>
      <c r="AB57" s="44">
        <f>('Total Revenues by County'!AB57/'Total Revenues by County'!AB$4)</f>
        <v>3.2089434608221596</v>
      </c>
      <c r="AC57" s="44">
        <f>('Total Revenues by County'!AC57/'Total Revenues by County'!AC$4)</f>
        <v>0</v>
      </c>
      <c r="AD57" s="44">
        <f>('Total Revenues by County'!AD57/'Total Revenues by County'!AD$4)</f>
        <v>5.1100636686311143</v>
      </c>
      <c r="AE57" s="44">
        <f>('Total Revenues by County'!AE57/'Total Revenues by County'!AE$4)</f>
        <v>0</v>
      </c>
      <c r="AF57" s="44">
        <f>('Total Revenues by County'!AF57/'Total Revenues by County'!AF$4)</f>
        <v>6.6984217106892405</v>
      </c>
      <c r="AG57" s="44">
        <f>('Total Revenues by County'!AG57/'Total Revenues by County'!AG$4)</f>
        <v>0</v>
      </c>
      <c r="AH57" s="44">
        <f>('Total Revenues by County'!AH57/'Total Revenues by County'!AH$4)</f>
        <v>0</v>
      </c>
      <c r="AI57" s="44">
        <f>('Total Revenues by County'!AI57/'Total Revenues by County'!AI$4)</f>
        <v>0</v>
      </c>
      <c r="AJ57" s="44">
        <f>('Total Revenues by County'!AJ57/'Total Revenues by County'!AJ$4)</f>
        <v>6.5744508576055383</v>
      </c>
      <c r="AK57" s="44">
        <f>('Total Revenues by County'!AK57/'Total Revenues by County'!AK$4)</f>
        <v>6.0679936373223899</v>
      </c>
      <c r="AL57" s="44">
        <f>('Total Revenues by County'!AL57/'Total Revenues by County'!AL$4)</f>
        <v>0</v>
      </c>
      <c r="AM57" s="44">
        <f>('Total Revenues by County'!AM57/'Total Revenues by County'!AM$4)</f>
        <v>0.32920881502890176</v>
      </c>
      <c r="AN57" s="44">
        <f>('Total Revenues by County'!AN57/'Total Revenues by County'!AN$4)</f>
        <v>0</v>
      </c>
      <c r="AO57" s="44">
        <f>('Total Revenues by County'!AO57/'Total Revenues by County'!AO$4)</f>
        <v>0</v>
      </c>
      <c r="AP57" s="44">
        <f>('Total Revenues by County'!AP57/'Total Revenues by County'!AP$4)</f>
        <v>0</v>
      </c>
      <c r="AQ57" s="44">
        <f>('Total Revenues by County'!AQ57/'Total Revenues by County'!AQ$4)</f>
        <v>2.2757874703749907</v>
      </c>
      <c r="AR57" s="44">
        <f>('Total Revenues by County'!AR57/'Total Revenues by County'!AR$4)</f>
        <v>7.4838390399307161E-2</v>
      </c>
      <c r="AS57" s="44">
        <f>('Total Revenues by County'!AS57/'Total Revenues by County'!AS$4)</f>
        <v>30.747212434054784</v>
      </c>
      <c r="AT57" s="44">
        <f>('Total Revenues by County'!AT57/'Total Revenues by County'!AT$4)</f>
        <v>0</v>
      </c>
      <c r="AU57" s="44">
        <f>('Total Revenues by County'!AU57/'Total Revenues by County'!AU$4)</f>
        <v>2.654228725902577</v>
      </c>
      <c r="AV57" s="44">
        <f>('Total Revenues by County'!AV57/'Total Revenues by County'!AV$4)</f>
        <v>0</v>
      </c>
      <c r="AW57" s="44">
        <f>('Total Revenues by County'!AW57/'Total Revenues by County'!AW$4)</f>
        <v>0</v>
      </c>
      <c r="AX57" s="44">
        <f>('Total Revenues by County'!AX57/'Total Revenues by County'!AX$4)</f>
        <v>6.6953840524774844</v>
      </c>
      <c r="AY57" s="44">
        <f>('Total Revenues by County'!AY57/'Total Revenues by County'!AY$4)</f>
        <v>8.750978618459758</v>
      </c>
      <c r="AZ57" s="44">
        <f>('Total Revenues by County'!AZ57/'Total Revenues by County'!AZ$4)</f>
        <v>4.8433740495022892</v>
      </c>
      <c r="BA57" s="44">
        <f>('Total Revenues by County'!BA57/'Total Revenues by County'!BA$4)</f>
        <v>4.0652893942487287</v>
      </c>
      <c r="BB57" s="44">
        <f>('Total Revenues by County'!BB57/'Total Revenues by County'!BB$4)</f>
        <v>1.5176398876704782</v>
      </c>
      <c r="BC57" s="44">
        <f>('Total Revenues by County'!BC57/'Total Revenues by County'!BC$4)</f>
        <v>5.6091460080855144</v>
      </c>
      <c r="BD57" s="44">
        <f>('Total Revenues by County'!BD57/'Total Revenues by County'!BD$4)</f>
        <v>0</v>
      </c>
      <c r="BE57" s="44">
        <f>('Total Revenues by County'!BE57/'Total Revenues by County'!BE$4)</f>
        <v>7.4287836076505718</v>
      </c>
      <c r="BF57" s="44">
        <f>('Total Revenues by County'!BF57/'Total Revenues by County'!BF$4)</f>
        <v>6.2149561506113811</v>
      </c>
      <c r="BG57" s="44">
        <f>('Total Revenues by County'!BG57/'Total Revenues by County'!BG$4)</f>
        <v>0</v>
      </c>
      <c r="BH57" s="44">
        <f>('Total Revenues by County'!BH57/'Total Revenues by County'!BH$4)</f>
        <v>5.5193267577114717</v>
      </c>
      <c r="BI57" s="44">
        <f>('Total Revenues by County'!BI57/'Total Revenues by County'!BI$4)</f>
        <v>3.8751978085089682</v>
      </c>
      <c r="BJ57" s="44">
        <f>('Total Revenues by County'!BJ57/'Total Revenues by County'!BJ$4)</f>
        <v>8.7799179748267573</v>
      </c>
      <c r="BK57" s="44">
        <f>('Total Revenues by County'!BK57/'Total Revenues by County'!BK$4)</f>
        <v>0</v>
      </c>
      <c r="BL57" s="44">
        <f>('Total Revenues by County'!BL57/'Total Revenues by County'!BL$4)</f>
        <v>0</v>
      </c>
      <c r="BM57" s="44">
        <f>('Total Revenues by County'!BM57/'Total Revenues by County'!BM$4)</f>
        <v>0</v>
      </c>
      <c r="BN57" s="44">
        <f>('Total Revenues by County'!BN57/'Total Revenues by County'!BN$4)</f>
        <v>5.7065265399823675</v>
      </c>
      <c r="BO57" s="44">
        <f>('Total Revenues by County'!BO57/'Total Revenues by County'!BO$4)</f>
        <v>0</v>
      </c>
      <c r="BP57" s="44">
        <f>('Total Revenues by County'!BP57/'Total Revenues by County'!BP$4)</f>
        <v>0</v>
      </c>
      <c r="BQ57" s="13">
        <f>('Total Revenues by County'!BQ57/'Total Revenues by County'!BQ$4)</f>
        <v>0</v>
      </c>
    </row>
    <row r="58" spans="1:69" x14ac:dyDescent="0.25">
      <c r="A58" s="9"/>
      <c r="B58" s="10">
        <v>324.41000000000003</v>
      </c>
      <c r="C58" s="11" t="s">
        <v>371</v>
      </c>
      <c r="D58" s="44">
        <f>('Total Revenues by County'!D58/'Total Revenues by County'!D$4)</f>
        <v>0</v>
      </c>
      <c r="E58" s="44">
        <f>('Total Revenues by County'!E58/'Total Revenues by County'!E$4)</f>
        <v>0</v>
      </c>
      <c r="F58" s="44">
        <f>('Total Revenues by County'!F58/'Total Revenues by County'!F$4)</f>
        <v>0</v>
      </c>
      <c r="G58" s="44">
        <f>('Total Revenues by County'!G58/'Total Revenues by County'!G$4)</f>
        <v>0</v>
      </c>
      <c r="H58" s="44">
        <f>('Total Revenues by County'!H58/'Total Revenues by County'!H$4)</f>
        <v>0</v>
      </c>
      <c r="I58" s="44">
        <f>('Total Revenues by County'!I58/'Total Revenues by County'!I$4)</f>
        <v>0</v>
      </c>
      <c r="J58" s="44">
        <f>('Total Revenues by County'!J58/'Total Revenues by County'!J$4)</f>
        <v>0</v>
      </c>
      <c r="K58" s="44">
        <f>('Total Revenues by County'!K58/'Total Revenues by County'!K$4)</f>
        <v>0</v>
      </c>
      <c r="L58" s="44">
        <f>('Total Revenues by County'!L58/'Total Revenues by County'!L$4)</f>
        <v>0</v>
      </c>
      <c r="M58" s="44">
        <f>('Total Revenues by County'!M58/'Total Revenues by County'!M$4)</f>
        <v>0</v>
      </c>
      <c r="N58" s="44">
        <f>('Total Revenues by County'!N58/'Total Revenues by County'!N$4)</f>
        <v>0</v>
      </c>
      <c r="O58" s="44">
        <f>('Total Revenues by County'!O58/'Total Revenues by County'!O$4)</f>
        <v>0</v>
      </c>
      <c r="P58" s="44">
        <f>('Total Revenues by County'!P58/'Total Revenues by County'!P$4)</f>
        <v>0</v>
      </c>
      <c r="Q58" s="44">
        <f>('Total Revenues by County'!Q58/'Total Revenues by County'!Q$4)</f>
        <v>0</v>
      </c>
      <c r="R58" s="44">
        <f>('Total Revenues by County'!R58/'Total Revenues by County'!R$4)</f>
        <v>0</v>
      </c>
      <c r="S58" s="44">
        <f>('Total Revenues by County'!S58/'Total Revenues by County'!S$4)</f>
        <v>0</v>
      </c>
      <c r="T58" s="44">
        <f>('Total Revenues by County'!T58/'Total Revenues by County'!T$4)</f>
        <v>0</v>
      </c>
      <c r="U58" s="44">
        <f>('Total Revenues by County'!U58/'Total Revenues by County'!U$4)</f>
        <v>0</v>
      </c>
      <c r="V58" s="44">
        <f>('Total Revenues by County'!V58/'Total Revenues by County'!V$4)</f>
        <v>0</v>
      </c>
      <c r="W58" s="44">
        <f>('Total Revenues by County'!W58/'Total Revenues by County'!W$4)</f>
        <v>0</v>
      </c>
      <c r="X58" s="44">
        <f>('Total Revenues by County'!X58/'Total Revenues by County'!X$4)</f>
        <v>0</v>
      </c>
      <c r="Y58" s="44">
        <f>('Total Revenues by County'!Y58/'Total Revenues by County'!Y$4)</f>
        <v>0</v>
      </c>
      <c r="Z58" s="44">
        <f>('Total Revenues by County'!Z58/'Total Revenues by County'!Z$4)</f>
        <v>0</v>
      </c>
      <c r="AA58" s="44">
        <f>('Total Revenues by County'!AA58/'Total Revenues by County'!AA$4)</f>
        <v>0</v>
      </c>
      <c r="AB58" s="44">
        <f>('Total Revenues by County'!AB58/'Total Revenues by County'!AB$4)</f>
        <v>0</v>
      </c>
      <c r="AC58" s="44">
        <f>('Total Revenues by County'!AC58/'Total Revenues by County'!AC$4)</f>
        <v>0</v>
      </c>
      <c r="AD58" s="44">
        <f>('Total Revenues by County'!AD58/'Total Revenues by County'!AD$4)</f>
        <v>0</v>
      </c>
      <c r="AE58" s="44">
        <f>('Total Revenues by County'!AE58/'Total Revenues by County'!AE$4)</f>
        <v>0</v>
      </c>
      <c r="AF58" s="44">
        <f>('Total Revenues by County'!AF58/'Total Revenues by County'!AF$4)</f>
        <v>0</v>
      </c>
      <c r="AG58" s="44">
        <f>('Total Revenues by County'!AG58/'Total Revenues by County'!AG$4)</f>
        <v>0</v>
      </c>
      <c r="AH58" s="44">
        <f>('Total Revenues by County'!AH58/'Total Revenues by County'!AH$4)</f>
        <v>0</v>
      </c>
      <c r="AI58" s="44">
        <f>('Total Revenues by County'!AI58/'Total Revenues by County'!AI$4)</f>
        <v>0</v>
      </c>
      <c r="AJ58" s="44">
        <f>('Total Revenues by County'!AJ58/'Total Revenues by County'!AJ$4)</f>
        <v>0</v>
      </c>
      <c r="AK58" s="44">
        <f>('Total Revenues by County'!AK58/'Total Revenues by County'!AK$4)</f>
        <v>0</v>
      </c>
      <c r="AL58" s="44">
        <f>('Total Revenues by County'!AL58/'Total Revenues by County'!AL$4)</f>
        <v>0</v>
      </c>
      <c r="AM58" s="44">
        <f>('Total Revenues by County'!AM58/'Total Revenues by County'!AM$4)</f>
        <v>0</v>
      </c>
      <c r="AN58" s="44">
        <f>('Total Revenues by County'!AN58/'Total Revenues by County'!AN$4)</f>
        <v>0</v>
      </c>
      <c r="AO58" s="44">
        <f>('Total Revenues by County'!AO58/'Total Revenues by County'!AO$4)</f>
        <v>0</v>
      </c>
      <c r="AP58" s="44">
        <f>('Total Revenues by County'!AP58/'Total Revenues by County'!AP$4)</f>
        <v>0</v>
      </c>
      <c r="AQ58" s="44">
        <f>('Total Revenues by County'!AQ58/'Total Revenues by County'!AQ$4)</f>
        <v>0</v>
      </c>
      <c r="AR58" s="44">
        <f>('Total Revenues by County'!AR58/'Total Revenues by County'!AR$4)</f>
        <v>0</v>
      </c>
      <c r="AS58" s="44">
        <f>('Total Revenues by County'!AS58/'Total Revenues by County'!AS$4)</f>
        <v>0</v>
      </c>
      <c r="AT58" s="44">
        <f>('Total Revenues by County'!AT58/'Total Revenues by County'!AT$4)</f>
        <v>0</v>
      </c>
      <c r="AU58" s="44">
        <f>('Total Revenues by County'!AU58/'Total Revenues by County'!AU$4)</f>
        <v>0</v>
      </c>
      <c r="AV58" s="44">
        <f>('Total Revenues by County'!AV58/'Total Revenues by County'!AV$4)</f>
        <v>0</v>
      </c>
      <c r="AW58" s="44">
        <f>('Total Revenues by County'!AW58/'Total Revenues by County'!AW$4)</f>
        <v>0</v>
      </c>
      <c r="AX58" s="44">
        <f>('Total Revenues by County'!AX58/'Total Revenues by County'!AX$4)</f>
        <v>0</v>
      </c>
      <c r="AY58" s="44">
        <f>('Total Revenues by County'!AY58/'Total Revenues by County'!AY$4)</f>
        <v>0</v>
      </c>
      <c r="AZ58" s="44">
        <f>('Total Revenues by County'!AZ58/'Total Revenues by County'!AZ$4)</f>
        <v>0</v>
      </c>
      <c r="BA58" s="44">
        <f>('Total Revenues by County'!BA58/'Total Revenues by County'!BA$4)</f>
        <v>0</v>
      </c>
      <c r="BB58" s="44">
        <f>('Total Revenues by County'!BB58/'Total Revenues by County'!BB$4)</f>
        <v>0</v>
      </c>
      <c r="BC58" s="44">
        <f>('Total Revenues by County'!BC58/'Total Revenues by County'!BC$4)</f>
        <v>0</v>
      </c>
      <c r="BD58" s="44">
        <f>('Total Revenues by County'!BD58/'Total Revenues by County'!BD$4)</f>
        <v>0</v>
      </c>
      <c r="BE58" s="44">
        <f>('Total Revenues by County'!BE58/'Total Revenues by County'!BE$4)</f>
        <v>0</v>
      </c>
      <c r="BF58" s="44">
        <f>('Total Revenues by County'!BF58/'Total Revenues by County'!BF$4)</f>
        <v>0</v>
      </c>
      <c r="BG58" s="44">
        <f>('Total Revenues by County'!BG58/'Total Revenues by County'!BG$4)</f>
        <v>0</v>
      </c>
      <c r="BH58" s="44">
        <f>('Total Revenues by County'!BH58/'Total Revenues by County'!BH$4)</f>
        <v>0</v>
      </c>
      <c r="BI58" s="44">
        <f>('Total Revenues by County'!BI58/'Total Revenues by County'!BI$4)</f>
        <v>0</v>
      </c>
      <c r="BJ58" s="44">
        <f>('Total Revenues by County'!BJ58/'Total Revenues by County'!BJ$4)</f>
        <v>0</v>
      </c>
      <c r="BK58" s="44">
        <f>('Total Revenues by County'!BK58/'Total Revenues by County'!BK$4)</f>
        <v>0</v>
      </c>
      <c r="BL58" s="44">
        <f>('Total Revenues by County'!BL58/'Total Revenues by County'!BL$4)</f>
        <v>0</v>
      </c>
      <c r="BM58" s="44">
        <f>('Total Revenues by County'!BM58/'Total Revenues by County'!BM$4)</f>
        <v>0</v>
      </c>
      <c r="BN58" s="44">
        <f>('Total Revenues by County'!BN58/'Total Revenues by County'!BN$4)</f>
        <v>0</v>
      </c>
      <c r="BO58" s="44">
        <f>('Total Revenues by County'!BO58/'Total Revenues by County'!BO$4)</f>
        <v>0</v>
      </c>
      <c r="BP58" s="44">
        <f>('Total Revenues by County'!BP58/'Total Revenues by County'!BP$4)</f>
        <v>0</v>
      </c>
      <c r="BQ58" s="13">
        <f>('Total Revenues by County'!BQ58/'Total Revenues by County'!BQ$4)</f>
        <v>0</v>
      </c>
    </row>
    <row r="59" spans="1:69" x14ac:dyDescent="0.25">
      <c r="A59" s="9"/>
      <c r="B59" s="10">
        <v>324.42</v>
      </c>
      <c r="C59" s="11" t="s">
        <v>372</v>
      </c>
      <c r="D59" s="44">
        <f>('Total Revenues by County'!D59/'Total Revenues by County'!D$4)</f>
        <v>0</v>
      </c>
      <c r="E59" s="44">
        <f>('Total Revenues by County'!E59/'Total Revenues by County'!E$4)</f>
        <v>0</v>
      </c>
      <c r="F59" s="44">
        <f>('Total Revenues by County'!F59/'Total Revenues by County'!F$4)</f>
        <v>0</v>
      </c>
      <c r="G59" s="44">
        <f>('Total Revenues by County'!G59/'Total Revenues by County'!G$4)</f>
        <v>0</v>
      </c>
      <c r="H59" s="44">
        <f>('Total Revenues by County'!H59/'Total Revenues by County'!H$4)</f>
        <v>0</v>
      </c>
      <c r="I59" s="44">
        <f>('Total Revenues by County'!I59/'Total Revenues by County'!I$4)</f>
        <v>0</v>
      </c>
      <c r="J59" s="44">
        <f>('Total Revenues by County'!J59/'Total Revenues by County'!J$4)</f>
        <v>0</v>
      </c>
      <c r="K59" s="44">
        <f>('Total Revenues by County'!K59/'Total Revenues by County'!K$4)</f>
        <v>0</v>
      </c>
      <c r="L59" s="44">
        <f>('Total Revenues by County'!L59/'Total Revenues by County'!L$4)</f>
        <v>0</v>
      </c>
      <c r="M59" s="44">
        <f>('Total Revenues by County'!M59/'Total Revenues by County'!M$4)</f>
        <v>0</v>
      </c>
      <c r="N59" s="44">
        <f>('Total Revenues by County'!N59/'Total Revenues by County'!N$4)</f>
        <v>0</v>
      </c>
      <c r="O59" s="44">
        <f>('Total Revenues by County'!O59/'Total Revenues by County'!O$4)</f>
        <v>0</v>
      </c>
      <c r="P59" s="44">
        <f>('Total Revenues by County'!P59/'Total Revenues by County'!P$4)</f>
        <v>0</v>
      </c>
      <c r="Q59" s="44">
        <f>('Total Revenues by County'!Q59/'Total Revenues by County'!Q$4)</f>
        <v>0</v>
      </c>
      <c r="R59" s="44">
        <f>('Total Revenues by County'!R59/'Total Revenues by County'!R$4)</f>
        <v>0</v>
      </c>
      <c r="S59" s="44">
        <f>('Total Revenues by County'!S59/'Total Revenues by County'!S$4)</f>
        <v>0</v>
      </c>
      <c r="T59" s="44">
        <f>('Total Revenues by County'!T59/'Total Revenues by County'!T$4)</f>
        <v>0</v>
      </c>
      <c r="U59" s="44">
        <f>('Total Revenues by County'!U59/'Total Revenues by County'!U$4)</f>
        <v>0</v>
      </c>
      <c r="V59" s="44">
        <f>('Total Revenues by County'!V59/'Total Revenues by County'!V$4)</f>
        <v>0</v>
      </c>
      <c r="W59" s="44">
        <f>('Total Revenues by County'!W59/'Total Revenues by County'!W$4)</f>
        <v>0</v>
      </c>
      <c r="X59" s="44">
        <f>('Total Revenues by County'!X59/'Total Revenues by County'!X$4)</f>
        <v>0</v>
      </c>
      <c r="Y59" s="44">
        <f>('Total Revenues by County'!Y59/'Total Revenues by County'!Y$4)</f>
        <v>0</v>
      </c>
      <c r="Z59" s="44">
        <f>('Total Revenues by County'!Z59/'Total Revenues by County'!Z$4)</f>
        <v>0</v>
      </c>
      <c r="AA59" s="44">
        <f>('Total Revenues by County'!AA59/'Total Revenues by County'!AA$4)</f>
        <v>0</v>
      </c>
      <c r="AB59" s="44">
        <f>('Total Revenues by County'!AB59/'Total Revenues by County'!AB$4)</f>
        <v>0</v>
      </c>
      <c r="AC59" s="44">
        <f>('Total Revenues by County'!AC59/'Total Revenues by County'!AC$4)</f>
        <v>0</v>
      </c>
      <c r="AD59" s="44">
        <f>('Total Revenues by County'!AD59/'Total Revenues by County'!AD$4)</f>
        <v>0</v>
      </c>
      <c r="AE59" s="44">
        <f>('Total Revenues by County'!AE59/'Total Revenues by County'!AE$4)</f>
        <v>0</v>
      </c>
      <c r="AF59" s="44">
        <f>('Total Revenues by County'!AF59/'Total Revenues by County'!AF$4)</f>
        <v>0</v>
      </c>
      <c r="AG59" s="44">
        <f>('Total Revenues by County'!AG59/'Total Revenues by County'!AG$4)</f>
        <v>0</v>
      </c>
      <c r="AH59" s="44">
        <f>('Total Revenues by County'!AH59/'Total Revenues by County'!AH$4)</f>
        <v>0</v>
      </c>
      <c r="AI59" s="44">
        <f>('Total Revenues by County'!AI59/'Total Revenues by County'!AI$4)</f>
        <v>0</v>
      </c>
      <c r="AJ59" s="44">
        <f>('Total Revenues by County'!AJ59/'Total Revenues by County'!AJ$4)</f>
        <v>0</v>
      </c>
      <c r="AK59" s="44">
        <f>('Total Revenues by County'!AK59/'Total Revenues by County'!AK$4)</f>
        <v>0</v>
      </c>
      <c r="AL59" s="44">
        <f>('Total Revenues by County'!AL59/'Total Revenues by County'!AL$4)</f>
        <v>0</v>
      </c>
      <c r="AM59" s="44">
        <f>('Total Revenues by County'!AM59/'Total Revenues by County'!AM$4)</f>
        <v>0</v>
      </c>
      <c r="AN59" s="44">
        <f>('Total Revenues by County'!AN59/'Total Revenues by County'!AN$4)</f>
        <v>0</v>
      </c>
      <c r="AO59" s="44">
        <f>('Total Revenues by County'!AO59/'Total Revenues by County'!AO$4)</f>
        <v>0</v>
      </c>
      <c r="AP59" s="44">
        <f>('Total Revenues by County'!AP59/'Total Revenues by County'!AP$4)</f>
        <v>0</v>
      </c>
      <c r="AQ59" s="44">
        <f>('Total Revenues by County'!AQ59/'Total Revenues by County'!AQ$4)</f>
        <v>0</v>
      </c>
      <c r="AR59" s="44">
        <f>('Total Revenues by County'!AR59/'Total Revenues by County'!AR$4)</f>
        <v>0</v>
      </c>
      <c r="AS59" s="44">
        <f>('Total Revenues by County'!AS59/'Total Revenues by County'!AS$4)</f>
        <v>0</v>
      </c>
      <c r="AT59" s="44">
        <f>('Total Revenues by County'!AT59/'Total Revenues by County'!AT$4)</f>
        <v>0</v>
      </c>
      <c r="AU59" s="44">
        <f>('Total Revenues by County'!AU59/'Total Revenues by County'!AU$4)</f>
        <v>0</v>
      </c>
      <c r="AV59" s="44">
        <f>('Total Revenues by County'!AV59/'Total Revenues by County'!AV$4)</f>
        <v>0</v>
      </c>
      <c r="AW59" s="44">
        <f>('Total Revenues by County'!AW59/'Total Revenues by County'!AW$4)</f>
        <v>0</v>
      </c>
      <c r="AX59" s="44">
        <f>('Total Revenues by County'!AX59/'Total Revenues by County'!AX$4)</f>
        <v>0</v>
      </c>
      <c r="AY59" s="44">
        <f>('Total Revenues by County'!AY59/'Total Revenues by County'!AY$4)</f>
        <v>0</v>
      </c>
      <c r="AZ59" s="44">
        <f>('Total Revenues by County'!AZ59/'Total Revenues by County'!AZ$4)</f>
        <v>0</v>
      </c>
      <c r="BA59" s="44">
        <f>('Total Revenues by County'!BA59/'Total Revenues by County'!BA$4)</f>
        <v>0</v>
      </c>
      <c r="BB59" s="44">
        <f>('Total Revenues by County'!BB59/'Total Revenues by County'!BB$4)</f>
        <v>0</v>
      </c>
      <c r="BC59" s="44">
        <f>('Total Revenues by County'!BC59/'Total Revenues by County'!BC$4)</f>
        <v>0</v>
      </c>
      <c r="BD59" s="44">
        <f>('Total Revenues by County'!BD59/'Total Revenues by County'!BD$4)</f>
        <v>0</v>
      </c>
      <c r="BE59" s="44">
        <f>('Total Revenues by County'!BE59/'Total Revenues by County'!BE$4)</f>
        <v>0</v>
      </c>
      <c r="BF59" s="44">
        <f>('Total Revenues by County'!BF59/'Total Revenues by County'!BF$4)</f>
        <v>0</v>
      </c>
      <c r="BG59" s="44">
        <f>('Total Revenues by County'!BG59/'Total Revenues by County'!BG$4)</f>
        <v>0</v>
      </c>
      <c r="BH59" s="44">
        <f>('Total Revenues by County'!BH59/'Total Revenues by County'!BH$4)</f>
        <v>0</v>
      </c>
      <c r="BI59" s="44">
        <f>('Total Revenues by County'!BI59/'Total Revenues by County'!BI$4)</f>
        <v>0</v>
      </c>
      <c r="BJ59" s="44">
        <f>('Total Revenues by County'!BJ59/'Total Revenues by County'!BJ$4)</f>
        <v>0</v>
      </c>
      <c r="BK59" s="44">
        <f>('Total Revenues by County'!BK59/'Total Revenues by County'!BK$4)</f>
        <v>0</v>
      </c>
      <c r="BL59" s="44">
        <f>('Total Revenues by County'!BL59/'Total Revenues by County'!BL$4)</f>
        <v>0</v>
      </c>
      <c r="BM59" s="44">
        <f>('Total Revenues by County'!BM59/'Total Revenues by County'!BM$4)</f>
        <v>0</v>
      </c>
      <c r="BN59" s="44">
        <f>('Total Revenues by County'!BN59/'Total Revenues by County'!BN$4)</f>
        <v>0</v>
      </c>
      <c r="BO59" s="44">
        <f>('Total Revenues by County'!BO59/'Total Revenues by County'!BO$4)</f>
        <v>0</v>
      </c>
      <c r="BP59" s="44">
        <f>('Total Revenues by County'!BP59/'Total Revenues by County'!BP$4)</f>
        <v>0</v>
      </c>
      <c r="BQ59" s="13">
        <f>('Total Revenues by County'!BQ59/'Total Revenues by County'!BQ$4)</f>
        <v>0</v>
      </c>
    </row>
    <row r="60" spans="1:69" x14ac:dyDescent="0.25">
      <c r="A60" s="9"/>
      <c r="B60" s="10">
        <v>324.51</v>
      </c>
      <c r="C60" s="11" t="s">
        <v>25</v>
      </c>
      <c r="D60" s="44">
        <f>('Total Revenues by County'!D60/'Total Revenues by County'!D$4)</f>
        <v>0</v>
      </c>
      <c r="E60" s="44">
        <f>('Total Revenues by County'!E60/'Total Revenues by County'!E$4)</f>
        <v>0</v>
      </c>
      <c r="F60" s="44">
        <f>('Total Revenues by County'!F60/'Total Revenues by County'!F$4)</f>
        <v>0</v>
      </c>
      <c r="G60" s="44">
        <f>('Total Revenues by County'!G60/'Total Revenues by County'!G$4)</f>
        <v>0</v>
      </c>
      <c r="H60" s="44">
        <f>('Total Revenues by County'!H60/'Total Revenues by County'!H$4)</f>
        <v>38.259522838239228</v>
      </c>
      <c r="I60" s="44">
        <f>('Total Revenues by County'!I60/'Total Revenues by County'!I$4)</f>
        <v>0</v>
      </c>
      <c r="J60" s="44">
        <f>('Total Revenues by County'!J60/'Total Revenues by County'!J$4)</f>
        <v>0</v>
      </c>
      <c r="K60" s="44">
        <f>('Total Revenues by County'!K60/'Total Revenues by County'!K$4)</f>
        <v>0</v>
      </c>
      <c r="L60" s="44">
        <f>('Total Revenues by County'!L60/'Total Revenues by County'!L$4)</f>
        <v>0</v>
      </c>
      <c r="M60" s="44">
        <f>('Total Revenues by County'!M60/'Total Revenues by County'!M$4)</f>
        <v>0</v>
      </c>
      <c r="N60" s="44">
        <f>('Total Revenues by County'!N60/'Total Revenues by County'!N$4)</f>
        <v>0</v>
      </c>
      <c r="O60" s="44">
        <f>('Total Revenues by County'!O60/'Total Revenues by County'!O$4)</f>
        <v>0</v>
      </c>
      <c r="P60" s="44">
        <f>('Total Revenues by County'!P60/'Total Revenues by County'!P$4)</f>
        <v>0</v>
      </c>
      <c r="Q60" s="44">
        <f>('Total Revenues by County'!Q60/'Total Revenues by County'!Q$4)</f>
        <v>0</v>
      </c>
      <c r="R60" s="44">
        <f>('Total Revenues by County'!R60/'Total Revenues by County'!R$4)</f>
        <v>0</v>
      </c>
      <c r="S60" s="44">
        <f>('Total Revenues by County'!S60/'Total Revenues by County'!S$4)</f>
        <v>0</v>
      </c>
      <c r="T60" s="44">
        <f>('Total Revenues by County'!T60/'Total Revenues by County'!T$4)</f>
        <v>0</v>
      </c>
      <c r="U60" s="44">
        <f>('Total Revenues by County'!U60/'Total Revenues by County'!U$4)</f>
        <v>0</v>
      </c>
      <c r="V60" s="44">
        <f>('Total Revenues by County'!V60/'Total Revenues by County'!V$4)</f>
        <v>0</v>
      </c>
      <c r="W60" s="44">
        <f>('Total Revenues by County'!W60/'Total Revenues by County'!W$4)</f>
        <v>0</v>
      </c>
      <c r="X60" s="44">
        <f>('Total Revenues by County'!X60/'Total Revenues by County'!X$4)</f>
        <v>0</v>
      </c>
      <c r="Y60" s="44">
        <f>('Total Revenues by County'!Y60/'Total Revenues by County'!Y$4)</f>
        <v>0</v>
      </c>
      <c r="Z60" s="44">
        <f>('Total Revenues by County'!Z60/'Total Revenues by County'!Z$4)</f>
        <v>0</v>
      </c>
      <c r="AA60" s="44">
        <f>('Total Revenues by County'!AA60/'Total Revenues by County'!AA$4)</f>
        <v>0</v>
      </c>
      <c r="AB60" s="44">
        <f>('Total Revenues by County'!AB60/'Total Revenues by County'!AB$4)</f>
        <v>0</v>
      </c>
      <c r="AC60" s="44">
        <f>('Total Revenues by County'!AC60/'Total Revenues by County'!AC$4)</f>
        <v>0</v>
      </c>
      <c r="AD60" s="44">
        <f>('Total Revenues by County'!AD60/'Total Revenues by County'!AD$4)</f>
        <v>0</v>
      </c>
      <c r="AE60" s="44">
        <f>('Total Revenues by County'!AE60/'Total Revenues by County'!AE$4)</f>
        <v>0</v>
      </c>
      <c r="AF60" s="44">
        <f>('Total Revenues by County'!AF60/'Total Revenues by County'!AF$4)</f>
        <v>0</v>
      </c>
      <c r="AG60" s="44">
        <f>('Total Revenues by County'!AG60/'Total Revenues by County'!AG$4)</f>
        <v>0</v>
      </c>
      <c r="AH60" s="44">
        <f>('Total Revenues by County'!AH60/'Total Revenues by County'!AH$4)</f>
        <v>0</v>
      </c>
      <c r="AI60" s="44">
        <f>('Total Revenues by County'!AI60/'Total Revenues by County'!AI$4)</f>
        <v>0</v>
      </c>
      <c r="AJ60" s="44">
        <f>('Total Revenues by County'!AJ60/'Total Revenues by County'!AJ$4)</f>
        <v>0</v>
      </c>
      <c r="AK60" s="44">
        <f>('Total Revenues by County'!AK60/'Total Revenues by County'!AK$4)</f>
        <v>0</v>
      </c>
      <c r="AL60" s="44">
        <f>('Total Revenues by County'!AL60/'Total Revenues by County'!AL$4)</f>
        <v>0</v>
      </c>
      <c r="AM60" s="44">
        <f>('Total Revenues by County'!AM60/'Total Revenues by County'!AM$4)</f>
        <v>0</v>
      </c>
      <c r="AN60" s="44">
        <f>('Total Revenues by County'!AN60/'Total Revenues by County'!AN$4)</f>
        <v>0</v>
      </c>
      <c r="AO60" s="44">
        <f>('Total Revenues by County'!AO60/'Total Revenues by County'!AO$4)</f>
        <v>0</v>
      </c>
      <c r="AP60" s="44">
        <f>('Total Revenues by County'!AP60/'Total Revenues by County'!AP$4)</f>
        <v>0</v>
      </c>
      <c r="AQ60" s="44">
        <f>('Total Revenues by County'!AQ60/'Total Revenues by County'!AQ$4)</f>
        <v>0</v>
      </c>
      <c r="AR60" s="44">
        <f>('Total Revenues by County'!AR60/'Total Revenues by County'!AR$4)</f>
        <v>0</v>
      </c>
      <c r="AS60" s="44">
        <f>('Total Revenues by County'!AS60/'Total Revenues by County'!AS$4)</f>
        <v>0</v>
      </c>
      <c r="AT60" s="44">
        <f>('Total Revenues by County'!AT60/'Total Revenues by County'!AT$4)</f>
        <v>0</v>
      </c>
      <c r="AU60" s="44">
        <f>('Total Revenues by County'!AU60/'Total Revenues by County'!AU$4)</f>
        <v>0</v>
      </c>
      <c r="AV60" s="44">
        <f>('Total Revenues by County'!AV60/'Total Revenues by County'!AV$4)</f>
        <v>0</v>
      </c>
      <c r="AW60" s="44">
        <f>('Total Revenues by County'!AW60/'Total Revenues by County'!AW$4)</f>
        <v>0</v>
      </c>
      <c r="AX60" s="44">
        <f>('Total Revenues by County'!AX60/'Total Revenues by County'!AX$4)</f>
        <v>61.816148559292685</v>
      </c>
      <c r="AY60" s="44">
        <f>('Total Revenues by County'!AY60/'Total Revenues by County'!AY$4)</f>
        <v>0</v>
      </c>
      <c r="AZ60" s="44">
        <f>('Total Revenues by County'!AZ60/'Total Revenues by County'!AZ$4)</f>
        <v>0.63215540999847186</v>
      </c>
      <c r="BA60" s="44">
        <f>('Total Revenues by County'!BA60/'Total Revenues by County'!BA$4)</f>
        <v>0</v>
      </c>
      <c r="BB60" s="44">
        <f>('Total Revenues by County'!BB60/'Total Revenues by County'!BB$4)</f>
        <v>0</v>
      </c>
      <c r="BC60" s="44">
        <f>('Total Revenues by County'!BC60/'Total Revenues by County'!BC$4)</f>
        <v>0</v>
      </c>
      <c r="BD60" s="44">
        <f>('Total Revenues by County'!BD60/'Total Revenues by County'!BD$4)</f>
        <v>0</v>
      </c>
      <c r="BE60" s="44">
        <f>('Total Revenues by County'!BE60/'Total Revenues by County'!BE$4)</f>
        <v>0</v>
      </c>
      <c r="BF60" s="44">
        <f>('Total Revenues by County'!BF60/'Total Revenues by County'!BF$4)</f>
        <v>0</v>
      </c>
      <c r="BG60" s="44">
        <f>('Total Revenues by County'!BG60/'Total Revenues by County'!BG$4)</f>
        <v>0</v>
      </c>
      <c r="BH60" s="44">
        <f>('Total Revenues by County'!BH60/'Total Revenues by County'!BH$4)</f>
        <v>0</v>
      </c>
      <c r="BI60" s="44">
        <f>('Total Revenues by County'!BI60/'Total Revenues by County'!BI$4)</f>
        <v>0</v>
      </c>
      <c r="BJ60" s="44">
        <f>('Total Revenues by County'!BJ60/'Total Revenues by County'!BJ$4)</f>
        <v>0</v>
      </c>
      <c r="BK60" s="44">
        <f>('Total Revenues by County'!BK60/'Total Revenues by County'!BK$4)</f>
        <v>0</v>
      </c>
      <c r="BL60" s="44">
        <f>('Total Revenues by County'!BL60/'Total Revenues by County'!BL$4)</f>
        <v>0</v>
      </c>
      <c r="BM60" s="44">
        <f>('Total Revenues by County'!BM60/'Total Revenues by County'!BM$4)</f>
        <v>0</v>
      </c>
      <c r="BN60" s="44">
        <f>('Total Revenues by County'!BN60/'Total Revenues by County'!BN$4)</f>
        <v>0</v>
      </c>
      <c r="BO60" s="44">
        <f>('Total Revenues by County'!BO60/'Total Revenues by County'!BO$4)</f>
        <v>0</v>
      </c>
      <c r="BP60" s="44">
        <f>('Total Revenues by County'!BP60/'Total Revenues by County'!BP$4)</f>
        <v>0</v>
      </c>
      <c r="BQ60" s="13">
        <f>('Total Revenues by County'!BQ60/'Total Revenues by County'!BQ$4)</f>
        <v>0</v>
      </c>
    </row>
    <row r="61" spans="1:69" x14ac:dyDescent="0.25">
      <c r="A61" s="9"/>
      <c r="B61" s="10">
        <v>324.52</v>
      </c>
      <c r="C61" s="11" t="s">
        <v>373</v>
      </c>
      <c r="D61" s="44">
        <f>('Total Revenues by County'!D61/'Total Revenues by County'!D$4)</f>
        <v>0</v>
      </c>
      <c r="E61" s="44">
        <f>('Total Revenues by County'!E61/'Total Revenues by County'!E$4)</f>
        <v>0</v>
      </c>
      <c r="F61" s="44">
        <f>('Total Revenues by County'!F61/'Total Revenues by County'!F$4)</f>
        <v>0</v>
      </c>
      <c r="G61" s="44">
        <f>('Total Revenues by County'!G61/'Total Revenues by County'!G$4)</f>
        <v>0</v>
      </c>
      <c r="H61" s="44">
        <f>('Total Revenues by County'!H61/'Total Revenues by County'!H$4)</f>
        <v>0</v>
      </c>
      <c r="I61" s="44">
        <f>('Total Revenues by County'!I61/'Total Revenues by County'!I$4)</f>
        <v>0</v>
      </c>
      <c r="J61" s="44">
        <f>('Total Revenues by County'!J61/'Total Revenues by County'!J$4)</f>
        <v>0</v>
      </c>
      <c r="K61" s="44">
        <f>('Total Revenues by County'!K61/'Total Revenues by County'!K$4)</f>
        <v>0</v>
      </c>
      <c r="L61" s="44">
        <f>('Total Revenues by County'!L61/'Total Revenues by County'!L$4)</f>
        <v>0</v>
      </c>
      <c r="M61" s="44">
        <f>('Total Revenues by County'!M61/'Total Revenues by County'!M$4)</f>
        <v>0</v>
      </c>
      <c r="N61" s="44">
        <f>('Total Revenues by County'!N61/'Total Revenues by County'!N$4)</f>
        <v>0</v>
      </c>
      <c r="O61" s="44">
        <f>('Total Revenues by County'!O61/'Total Revenues by County'!O$4)</f>
        <v>0</v>
      </c>
      <c r="P61" s="44">
        <f>('Total Revenues by County'!P61/'Total Revenues by County'!P$4)</f>
        <v>0</v>
      </c>
      <c r="Q61" s="44">
        <f>('Total Revenues by County'!Q61/'Total Revenues by County'!Q$4)</f>
        <v>0</v>
      </c>
      <c r="R61" s="44">
        <f>('Total Revenues by County'!R61/'Total Revenues by County'!R$4)</f>
        <v>0</v>
      </c>
      <c r="S61" s="44">
        <f>('Total Revenues by County'!S61/'Total Revenues by County'!S$4)</f>
        <v>0</v>
      </c>
      <c r="T61" s="44">
        <f>('Total Revenues by County'!T61/'Total Revenues by County'!T$4)</f>
        <v>0</v>
      </c>
      <c r="U61" s="44">
        <f>('Total Revenues by County'!U61/'Total Revenues by County'!U$4)</f>
        <v>0</v>
      </c>
      <c r="V61" s="44">
        <f>('Total Revenues by County'!V61/'Total Revenues by County'!V$4)</f>
        <v>0</v>
      </c>
      <c r="W61" s="44">
        <f>('Total Revenues by County'!W61/'Total Revenues by County'!W$4)</f>
        <v>0</v>
      </c>
      <c r="X61" s="44">
        <f>('Total Revenues by County'!X61/'Total Revenues by County'!X$4)</f>
        <v>0</v>
      </c>
      <c r="Y61" s="44">
        <f>('Total Revenues by County'!Y61/'Total Revenues by County'!Y$4)</f>
        <v>0</v>
      </c>
      <c r="Z61" s="44">
        <f>('Total Revenues by County'!Z61/'Total Revenues by County'!Z$4)</f>
        <v>0</v>
      </c>
      <c r="AA61" s="44">
        <f>('Total Revenues by County'!AA61/'Total Revenues by County'!AA$4)</f>
        <v>0</v>
      </c>
      <c r="AB61" s="44">
        <f>('Total Revenues by County'!AB61/'Total Revenues by County'!AB$4)</f>
        <v>0</v>
      </c>
      <c r="AC61" s="44">
        <f>('Total Revenues by County'!AC61/'Total Revenues by County'!AC$4)</f>
        <v>0</v>
      </c>
      <c r="AD61" s="44">
        <f>('Total Revenues by County'!AD61/'Total Revenues by County'!AD$4)</f>
        <v>0</v>
      </c>
      <c r="AE61" s="44">
        <f>('Total Revenues by County'!AE61/'Total Revenues by County'!AE$4)</f>
        <v>0</v>
      </c>
      <c r="AF61" s="44">
        <f>('Total Revenues by County'!AF61/'Total Revenues by County'!AF$4)</f>
        <v>0</v>
      </c>
      <c r="AG61" s="44">
        <f>('Total Revenues by County'!AG61/'Total Revenues by County'!AG$4)</f>
        <v>0</v>
      </c>
      <c r="AH61" s="44">
        <f>('Total Revenues by County'!AH61/'Total Revenues by County'!AH$4)</f>
        <v>0</v>
      </c>
      <c r="AI61" s="44">
        <f>('Total Revenues by County'!AI61/'Total Revenues by County'!AI$4)</f>
        <v>0</v>
      </c>
      <c r="AJ61" s="44">
        <f>('Total Revenues by County'!AJ61/'Total Revenues by County'!AJ$4)</f>
        <v>0</v>
      </c>
      <c r="AK61" s="44">
        <f>('Total Revenues by County'!AK61/'Total Revenues by County'!AK$4)</f>
        <v>0</v>
      </c>
      <c r="AL61" s="44">
        <f>('Total Revenues by County'!AL61/'Total Revenues by County'!AL$4)</f>
        <v>0</v>
      </c>
      <c r="AM61" s="44">
        <f>('Total Revenues by County'!AM61/'Total Revenues by County'!AM$4)</f>
        <v>0</v>
      </c>
      <c r="AN61" s="44">
        <f>('Total Revenues by County'!AN61/'Total Revenues by County'!AN$4)</f>
        <v>0</v>
      </c>
      <c r="AO61" s="44">
        <f>('Total Revenues by County'!AO61/'Total Revenues by County'!AO$4)</f>
        <v>0</v>
      </c>
      <c r="AP61" s="44">
        <f>('Total Revenues by County'!AP61/'Total Revenues by County'!AP$4)</f>
        <v>0</v>
      </c>
      <c r="AQ61" s="44">
        <f>('Total Revenues by County'!AQ61/'Total Revenues by County'!AQ$4)</f>
        <v>0</v>
      </c>
      <c r="AR61" s="44">
        <f>('Total Revenues by County'!AR61/'Total Revenues by County'!AR$4)</f>
        <v>0</v>
      </c>
      <c r="AS61" s="44">
        <f>('Total Revenues by County'!AS61/'Total Revenues by County'!AS$4)</f>
        <v>0</v>
      </c>
      <c r="AT61" s="44">
        <f>('Total Revenues by County'!AT61/'Total Revenues by County'!AT$4)</f>
        <v>0</v>
      </c>
      <c r="AU61" s="44">
        <f>('Total Revenues by County'!AU61/'Total Revenues by County'!AU$4)</f>
        <v>0</v>
      </c>
      <c r="AV61" s="44">
        <f>('Total Revenues by County'!AV61/'Total Revenues by County'!AV$4)</f>
        <v>0</v>
      </c>
      <c r="AW61" s="44">
        <f>('Total Revenues by County'!AW61/'Total Revenues by County'!AW$4)</f>
        <v>0</v>
      </c>
      <c r="AX61" s="44">
        <f>('Total Revenues by County'!AX61/'Total Revenues by County'!AX$4)</f>
        <v>0</v>
      </c>
      <c r="AY61" s="44">
        <f>('Total Revenues by County'!AY61/'Total Revenues by County'!AY$4)</f>
        <v>0</v>
      </c>
      <c r="AZ61" s="44">
        <f>('Total Revenues by County'!AZ61/'Total Revenues by County'!AZ$4)</f>
        <v>0</v>
      </c>
      <c r="BA61" s="44">
        <f>('Total Revenues by County'!BA61/'Total Revenues by County'!BA$4)</f>
        <v>0</v>
      </c>
      <c r="BB61" s="44">
        <f>('Total Revenues by County'!BB61/'Total Revenues by County'!BB$4)</f>
        <v>0</v>
      </c>
      <c r="BC61" s="44">
        <f>('Total Revenues by County'!BC61/'Total Revenues by County'!BC$4)</f>
        <v>0</v>
      </c>
      <c r="BD61" s="44">
        <f>('Total Revenues by County'!BD61/'Total Revenues by County'!BD$4)</f>
        <v>0</v>
      </c>
      <c r="BE61" s="44">
        <f>('Total Revenues by County'!BE61/'Total Revenues by County'!BE$4)</f>
        <v>0</v>
      </c>
      <c r="BF61" s="44">
        <f>('Total Revenues by County'!BF61/'Total Revenues by County'!BF$4)</f>
        <v>0</v>
      </c>
      <c r="BG61" s="44">
        <f>('Total Revenues by County'!BG61/'Total Revenues by County'!BG$4)</f>
        <v>0</v>
      </c>
      <c r="BH61" s="44">
        <f>('Total Revenues by County'!BH61/'Total Revenues by County'!BH$4)</f>
        <v>0</v>
      </c>
      <c r="BI61" s="44">
        <f>('Total Revenues by County'!BI61/'Total Revenues by County'!BI$4)</f>
        <v>0</v>
      </c>
      <c r="BJ61" s="44">
        <f>('Total Revenues by County'!BJ61/'Total Revenues by County'!BJ$4)</f>
        <v>0</v>
      </c>
      <c r="BK61" s="44">
        <f>('Total Revenues by County'!BK61/'Total Revenues by County'!BK$4)</f>
        <v>0</v>
      </c>
      <c r="BL61" s="44">
        <f>('Total Revenues by County'!BL61/'Total Revenues by County'!BL$4)</f>
        <v>0</v>
      </c>
      <c r="BM61" s="44">
        <f>('Total Revenues by County'!BM61/'Total Revenues by County'!BM$4)</f>
        <v>0</v>
      </c>
      <c r="BN61" s="44">
        <f>('Total Revenues by County'!BN61/'Total Revenues by County'!BN$4)</f>
        <v>0</v>
      </c>
      <c r="BO61" s="44">
        <f>('Total Revenues by County'!BO61/'Total Revenues by County'!BO$4)</f>
        <v>0</v>
      </c>
      <c r="BP61" s="44">
        <f>('Total Revenues by County'!BP61/'Total Revenues by County'!BP$4)</f>
        <v>0</v>
      </c>
      <c r="BQ61" s="13">
        <f>('Total Revenues by County'!BQ61/'Total Revenues by County'!BQ$4)</f>
        <v>0</v>
      </c>
    </row>
    <row r="62" spans="1:69" x14ac:dyDescent="0.25">
      <c r="A62" s="9"/>
      <c r="B62" s="10">
        <v>324.61</v>
      </c>
      <c r="C62" s="11" t="s">
        <v>26</v>
      </c>
      <c r="D62" s="44">
        <f>('Total Revenues by County'!D62/'Total Revenues by County'!D$4)</f>
        <v>0.62832439417518893</v>
      </c>
      <c r="E62" s="44">
        <f>('Total Revenues by County'!E62/'Total Revenues by County'!E$4)</f>
        <v>0</v>
      </c>
      <c r="F62" s="44">
        <f>('Total Revenues by County'!F62/'Total Revenues by County'!F$4)</f>
        <v>3.1316235693090291</v>
      </c>
      <c r="G62" s="44">
        <f>('Total Revenues by County'!G62/'Total Revenues by County'!G$4)</f>
        <v>0</v>
      </c>
      <c r="H62" s="44">
        <f>('Total Revenues by County'!H62/'Total Revenues by County'!H$4)</f>
        <v>0.55973605038053109</v>
      </c>
      <c r="I62" s="44">
        <f>('Total Revenues by County'!I62/'Total Revenues by County'!I$4)</f>
        <v>0.70966111912097873</v>
      </c>
      <c r="J62" s="44">
        <f>('Total Revenues by County'!J62/'Total Revenues by County'!J$4)</f>
        <v>0</v>
      </c>
      <c r="K62" s="44">
        <f>('Total Revenues by County'!K62/'Total Revenues by County'!K$4)</f>
        <v>6.8629728273576562</v>
      </c>
      <c r="L62" s="44">
        <f>('Total Revenues by County'!L62/'Total Revenues by County'!L$4)</f>
        <v>10.289154415254828</v>
      </c>
      <c r="M62" s="44">
        <f>('Total Revenues by County'!M62/'Total Revenues by County'!M$4)</f>
        <v>0</v>
      </c>
      <c r="N62" s="44">
        <f>('Total Revenues by County'!N62/'Total Revenues by County'!N$4)</f>
        <v>37.981003397184018</v>
      </c>
      <c r="O62" s="44">
        <f>('Total Revenues by County'!O62/'Total Revenues by County'!O$4)</f>
        <v>0</v>
      </c>
      <c r="P62" s="44">
        <f>('Total Revenues by County'!P62/'Total Revenues by County'!P$4)</f>
        <v>0</v>
      </c>
      <c r="Q62" s="44">
        <f>('Total Revenues by County'!Q62/'Total Revenues by County'!Q$4)</f>
        <v>1.2169766894278313</v>
      </c>
      <c r="R62" s="44">
        <f>('Total Revenues by County'!R62/'Total Revenues by County'!R$4)</f>
        <v>0</v>
      </c>
      <c r="S62" s="44">
        <f>('Total Revenues by County'!S62/'Total Revenues by County'!S$4)</f>
        <v>2.6171559234150821</v>
      </c>
      <c r="T62" s="44">
        <f>('Total Revenues by County'!T62/'Total Revenues by County'!T$4)</f>
        <v>0</v>
      </c>
      <c r="U62" s="44">
        <f>('Total Revenues by County'!U62/'Total Revenues by County'!U$4)</f>
        <v>0</v>
      </c>
      <c r="V62" s="44">
        <f>('Total Revenues by County'!V62/'Total Revenues by County'!V$4)</f>
        <v>0</v>
      </c>
      <c r="W62" s="44">
        <f>('Total Revenues by County'!W62/'Total Revenues by County'!W$4)</f>
        <v>0</v>
      </c>
      <c r="X62" s="44">
        <f>('Total Revenues by County'!X62/'Total Revenues by County'!X$4)</f>
        <v>0</v>
      </c>
      <c r="Y62" s="44">
        <f>('Total Revenues by County'!Y62/'Total Revenues by County'!Y$4)</f>
        <v>0</v>
      </c>
      <c r="Z62" s="44">
        <f>('Total Revenues by County'!Z62/'Total Revenues by County'!Z$4)</f>
        <v>0</v>
      </c>
      <c r="AA62" s="44">
        <f>('Total Revenues by County'!AA62/'Total Revenues by County'!AA$4)</f>
        <v>0</v>
      </c>
      <c r="AB62" s="44">
        <f>('Total Revenues by County'!AB62/'Total Revenues by County'!AB$4)</f>
        <v>4.0575481785278633</v>
      </c>
      <c r="AC62" s="44">
        <f>('Total Revenues by County'!AC62/'Total Revenues by County'!AC$4)</f>
        <v>0</v>
      </c>
      <c r="AD62" s="44">
        <f>('Total Revenues by County'!AD62/'Total Revenues by County'!AD$4)</f>
        <v>6.5049729403385266</v>
      </c>
      <c r="AE62" s="44">
        <f>('Total Revenues by County'!AE62/'Total Revenues by County'!AE$4)</f>
        <v>0</v>
      </c>
      <c r="AF62" s="44">
        <f>('Total Revenues by County'!AF62/'Total Revenues by County'!AF$4)</f>
        <v>4.8179682167686444</v>
      </c>
      <c r="AG62" s="44">
        <f>('Total Revenues by County'!AG62/'Total Revenues by County'!AG$4)</f>
        <v>0</v>
      </c>
      <c r="AH62" s="44">
        <f>('Total Revenues by County'!AH62/'Total Revenues by County'!AH$4)</f>
        <v>0</v>
      </c>
      <c r="AI62" s="44">
        <f>('Total Revenues by County'!AI62/'Total Revenues by County'!AI$4)</f>
        <v>0</v>
      </c>
      <c r="AJ62" s="44">
        <f>('Total Revenues by County'!AJ62/'Total Revenues by County'!AJ$4)</f>
        <v>2.9300024513627347</v>
      </c>
      <c r="AK62" s="44">
        <f>('Total Revenues by County'!AK62/'Total Revenues by County'!AK$4)</f>
        <v>6.2823413257406706</v>
      </c>
      <c r="AL62" s="44">
        <f>('Total Revenues by County'!AL62/'Total Revenues by County'!AL$4)</f>
        <v>0</v>
      </c>
      <c r="AM62" s="44">
        <f>('Total Revenues by County'!AM62/'Total Revenues by County'!AM$4)</f>
        <v>1.1124683887283238</v>
      </c>
      <c r="AN62" s="44">
        <f>('Total Revenues by County'!AN62/'Total Revenues by County'!AN$4)</f>
        <v>0</v>
      </c>
      <c r="AO62" s="44">
        <f>('Total Revenues by County'!AO62/'Total Revenues by County'!AO$4)</f>
        <v>0</v>
      </c>
      <c r="AP62" s="44">
        <f>('Total Revenues by County'!AP62/'Total Revenues by County'!AP$4)</f>
        <v>20.641679786043511</v>
      </c>
      <c r="AQ62" s="44">
        <f>('Total Revenues by County'!AQ62/'Total Revenues by County'!AQ$4)</f>
        <v>0</v>
      </c>
      <c r="AR62" s="44">
        <f>('Total Revenues by County'!AR62/'Total Revenues by County'!AR$4)</f>
        <v>12.760613652531626</v>
      </c>
      <c r="AS62" s="44">
        <f>('Total Revenues by County'!AS62/'Total Revenues by County'!AS$4)</f>
        <v>5.3156300859590537</v>
      </c>
      <c r="AT62" s="44">
        <f>('Total Revenues by County'!AT62/'Total Revenues by County'!AT$4)</f>
        <v>0.34015793046771714</v>
      </c>
      <c r="AU62" s="44">
        <f>('Total Revenues by County'!AU62/'Total Revenues by County'!AU$4)</f>
        <v>25.55074157960108</v>
      </c>
      <c r="AV62" s="44">
        <f>('Total Revenues by County'!AV62/'Total Revenues by County'!AV$4)</f>
        <v>0</v>
      </c>
      <c r="AW62" s="44">
        <f>('Total Revenues by County'!AW62/'Total Revenues by County'!AW$4)</f>
        <v>0</v>
      </c>
      <c r="AX62" s="44">
        <f>('Total Revenues by County'!AX62/'Total Revenues by County'!AX$4)</f>
        <v>4.4344277843897437</v>
      </c>
      <c r="AY62" s="44">
        <f>('Total Revenues by County'!AY62/'Total Revenues by County'!AY$4)</f>
        <v>36.83814814117558</v>
      </c>
      <c r="AZ62" s="44">
        <f>('Total Revenues by County'!AZ62/'Total Revenues by County'!AZ$4)</f>
        <v>2.4668188692568331</v>
      </c>
      <c r="BA62" s="44">
        <f>('Total Revenues by County'!BA62/'Total Revenues by County'!BA$4)</f>
        <v>12.267830779068923</v>
      </c>
      <c r="BB62" s="44">
        <f>('Total Revenues by County'!BB62/'Total Revenues by County'!BB$4)</f>
        <v>0</v>
      </c>
      <c r="BC62" s="44">
        <f>('Total Revenues by County'!BC62/'Total Revenues by County'!BC$4)</f>
        <v>4.1644569809316394</v>
      </c>
      <c r="BD62" s="44">
        <f>('Total Revenues by County'!BD62/'Total Revenues by County'!BD$4)</f>
        <v>0</v>
      </c>
      <c r="BE62" s="44">
        <f>('Total Revenues by County'!BE62/'Total Revenues by County'!BE$4)</f>
        <v>23.922325617424281</v>
      </c>
      <c r="BF62" s="44">
        <f>('Total Revenues by County'!BF62/'Total Revenues by County'!BF$4)</f>
        <v>22.921270804923001</v>
      </c>
      <c r="BG62" s="44">
        <f>('Total Revenues by County'!BG62/'Total Revenues by County'!BG$4)</f>
        <v>0</v>
      </c>
      <c r="BH62" s="44">
        <f>('Total Revenues by County'!BH62/'Total Revenues by County'!BH$4)</f>
        <v>25.362758578003351</v>
      </c>
      <c r="BI62" s="44">
        <f>('Total Revenues by County'!BI62/'Total Revenues by County'!BI$4)</f>
        <v>0.74774302040681406</v>
      </c>
      <c r="BJ62" s="44">
        <f>('Total Revenues by County'!BJ62/'Total Revenues by County'!BJ$4)</f>
        <v>0</v>
      </c>
      <c r="BK62" s="44">
        <f>('Total Revenues by County'!BK62/'Total Revenues by County'!BK$4)</f>
        <v>0</v>
      </c>
      <c r="BL62" s="44">
        <f>('Total Revenues by County'!BL62/'Total Revenues by County'!BL$4)</f>
        <v>0</v>
      </c>
      <c r="BM62" s="44">
        <f>('Total Revenues by County'!BM62/'Total Revenues by County'!BM$4)</f>
        <v>0</v>
      </c>
      <c r="BN62" s="44">
        <f>('Total Revenues by County'!BN62/'Total Revenues by County'!BN$4)</f>
        <v>0.65764513848275619</v>
      </c>
      <c r="BO62" s="44">
        <f>('Total Revenues by County'!BO62/'Total Revenues by County'!BO$4)</f>
        <v>0</v>
      </c>
      <c r="BP62" s="44">
        <f>('Total Revenues by County'!BP62/'Total Revenues by County'!BP$4)</f>
        <v>0</v>
      </c>
      <c r="BQ62" s="13">
        <f>('Total Revenues by County'!BQ62/'Total Revenues by County'!BQ$4)</f>
        <v>0</v>
      </c>
    </row>
    <row r="63" spans="1:69" x14ac:dyDescent="0.25">
      <c r="A63" s="9"/>
      <c r="B63" s="10">
        <v>324.62</v>
      </c>
      <c r="C63" s="11" t="s">
        <v>27</v>
      </c>
      <c r="D63" s="44">
        <f>('Total Revenues by County'!D63/'Total Revenues by County'!D$4)</f>
        <v>0</v>
      </c>
      <c r="E63" s="44">
        <f>('Total Revenues by County'!E63/'Total Revenues by County'!E$4)</f>
        <v>0</v>
      </c>
      <c r="F63" s="44">
        <f>('Total Revenues by County'!F63/'Total Revenues by County'!F$4)</f>
        <v>0.30064347126661667</v>
      </c>
      <c r="G63" s="44">
        <f>('Total Revenues by County'!G63/'Total Revenues by County'!G$4)</f>
        <v>0</v>
      </c>
      <c r="H63" s="44">
        <f>('Total Revenues by County'!H63/'Total Revenues by County'!H$4)</f>
        <v>0</v>
      </c>
      <c r="I63" s="44">
        <f>('Total Revenues by County'!I63/'Total Revenues by County'!I$4)</f>
        <v>0</v>
      </c>
      <c r="J63" s="44">
        <f>('Total Revenues by County'!J63/'Total Revenues by County'!J$4)</f>
        <v>0</v>
      </c>
      <c r="K63" s="44">
        <f>('Total Revenues by County'!K63/'Total Revenues by County'!K$4)</f>
        <v>1.3789633123583171E-2</v>
      </c>
      <c r="L63" s="44">
        <f>('Total Revenues by County'!L63/'Total Revenues by County'!L$4)</f>
        <v>0</v>
      </c>
      <c r="M63" s="44">
        <f>('Total Revenues by County'!M63/'Total Revenues by County'!M$4)</f>
        <v>0</v>
      </c>
      <c r="N63" s="44">
        <f>('Total Revenues by County'!N63/'Total Revenues by County'!N$4)</f>
        <v>0</v>
      </c>
      <c r="O63" s="44">
        <f>('Total Revenues by County'!O63/'Total Revenues by County'!O$4)</f>
        <v>0</v>
      </c>
      <c r="P63" s="44">
        <f>('Total Revenues by County'!P63/'Total Revenues by County'!P$4)</f>
        <v>0</v>
      </c>
      <c r="Q63" s="44">
        <f>('Total Revenues by County'!Q63/'Total Revenues by County'!Q$4)</f>
        <v>0</v>
      </c>
      <c r="R63" s="44">
        <f>('Total Revenues by County'!R63/'Total Revenues by County'!R$4)</f>
        <v>0</v>
      </c>
      <c r="S63" s="44">
        <f>('Total Revenues by County'!S63/'Total Revenues by County'!S$4)</f>
        <v>0</v>
      </c>
      <c r="T63" s="44">
        <f>('Total Revenues by County'!T63/'Total Revenues by County'!T$4)</f>
        <v>0</v>
      </c>
      <c r="U63" s="44">
        <f>('Total Revenues by County'!U63/'Total Revenues by County'!U$4)</f>
        <v>0</v>
      </c>
      <c r="V63" s="44">
        <f>('Total Revenues by County'!V63/'Total Revenues by County'!V$4)</f>
        <v>0</v>
      </c>
      <c r="W63" s="44">
        <f>('Total Revenues by County'!W63/'Total Revenues by County'!W$4)</f>
        <v>0</v>
      </c>
      <c r="X63" s="44">
        <f>('Total Revenues by County'!X63/'Total Revenues by County'!X$4)</f>
        <v>0</v>
      </c>
      <c r="Y63" s="44">
        <f>('Total Revenues by County'!Y63/'Total Revenues by County'!Y$4)</f>
        <v>0</v>
      </c>
      <c r="Z63" s="44">
        <f>('Total Revenues by County'!Z63/'Total Revenues by County'!Z$4)</f>
        <v>0</v>
      </c>
      <c r="AA63" s="44">
        <f>('Total Revenues by County'!AA63/'Total Revenues by County'!AA$4)</f>
        <v>0</v>
      </c>
      <c r="AB63" s="44">
        <f>('Total Revenues by County'!AB63/'Total Revenues by County'!AB$4)</f>
        <v>0.54522180445466273</v>
      </c>
      <c r="AC63" s="44">
        <f>('Total Revenues by County'!AC63/'Total Revenues by County'!AC$4)</f>
        <v>0</v>
      </c>
      <c r="AD63" s="44">
        <f>('Total Revenues by County'!AD63/'Total Revenues by County'!AD$4)</f>
        <v>0</v>
      </c>
      <c r="AE63" s="44">
        <f>('Total Revenues by County'!AE63/'Total Revenues by County'!AE$4)</f>
        <v>0</v>
      </c>
      <c r="AF63" s="44">
        <f>('Total Revenues by County'!AF63/'Total Revenues by County'!AF$4)</f>
        <v>0</v>
      </c>
      <c r="AG63" s="44">
        <f>('Total Revenues by County'!AG63/'Total Revenues by County'!AG$4)</f>
        <v>0</v>
      </c>
      <c r="AH63" s="44">
        <f>('Total Revenues by County'!AH63/'Total Revenues by County'!AH$4)</f>
        <v>0</v>
      </c>
      <c r="AI63" s="44">
        <f>('Total Revenues by County'!AI63/'Total Revenues by County'!AI$4)</f>
        <v>0</v>
      </c>
      <c r="AJ63" s="44">
        <f>('Total Revenues by County'!AJ63/'Total Revenues by County'!AJ$4)</f>
        <v>0</v>
      </c>
      <c r="AK63" s="44">
        <f>('Total Revenues by County'!AK63/'Total Revenues by County'!AK$4)</f>
        <v>0.4896294837305436</v>
      </c>
      <c r="AL63" s="44">
        <f>('Total Revenues by County'!AL63/'Total Revenues by County'!AL$4)</f>
        <v>0</v>
      </c>
      <c r="AM63" s="44">
        <f>('Total Revenues by County'!AM63/'Total Revenues by County'!AM$4)</f>
        <v>0</v>
      </c>
      <c r="AN63" s="44">
        <f>('Total Revenues by County'!AN63/'Total Revenues by County'!AN$4)</f>
        <v>0</v>
      </c>
      <c r="AO63" s="44">
        <f>('Total Revenues by County'!AO63/'Total Revenues by County'!AO$4)</f>
        <v>0</v>
      </c>
      <c r="AP63" s="44">
        <f>('Total Revenues by County'!AP63/'Total Revenues by County'!AP$4)</f>
        <v>0.42203296599078166</v>
      </c>
      <c r="AQ63" s="44">
        <f>('Total Revenues by County'!AQ63/'Total Revenues by County'!AQ$4)</f>
        <v>0</v>
      </c>
      <c r="AR63" s="44">
        <f>('Total Revenues by County'!AR63/'Total Revenues by County'!AR$4)</f>
        <v>0</v>
      </c>
      <c r="AS63" s="44">
        <f>('Total Revenues by County'!AS63/'Total Revenues by County'!AS$4)</f>
        <v>1.1720007890942533E-2</v>
      </c>
      <c r="AT63" s="44">
        <f>('Total Revenues by County'!AT63/'Total Revenues by County'!AT$4)</f>
        <v>0</v>
      </c>
      <c r="AU63" s="44">
        <f>('Total Revenues by County'!AU63/'Total Revenues by County'!AU$4)</f>
        <v>0</v>
      </c>
      <c r="AV63" s="44">
        <f>('Total Revenues by County'!AV63/'Total Revenues by County'!AV$4)</f>
        <v>0</v>
      </c>
      <c r="AW63" s="44">
        <f>('Total Revenues by County'!AW63/'Total Revenues by County'!AW$4)</f>
        <v>0</v>
      </c>
      <c r="AX63" s="44">
        <f>('Total Revenues by County'!AX63/'Total Revenues by County'!AX$4)</f>
        <v>0</v>
      </c>
      <c r="AY63" s="44">
        <f>('Total Revenues by County'!AY63/'Total Revenues by County'!AY$4)</f>
        <v>0</v>
      </c>
      <c r="AZ63" s="44">
        <f>('Total Revenues by County'!AZ63/'Total Revenues by County'!AZ$4)</f>
        <v>0</v>
      </c>
      <c r="BA63" s="44">
        <f>('Total Revenues by County'!BA63/'Total Revenues by County'!BA$4)</f>
        <v>0</v>
      </c>
      <c r="BB63" s="44">
        <f>('Total Revenues by County'!BB63/'Total Revenues by County'!BB$4)</f>
        <v>0</v>
      </c>
      <c r="BC63" s="44">
        <f>('Total Revenues by County'!BC63/'Total Revenues by County'!BC$4)</f>
        <v>0</v>
      </c>
      <c r="BD63" s="44">
        <f>('Total Revenues by County'!BD63/'Total Revenues by County'!BD$4)</f>
        <v>0</v>
      </c>
      <c r="BE63" s="44">
        <f>('Total Revenues by County'!BE63/'Total Revenues by County'!BE$4)</f>
        <v>7.9516635850181358E-3</v>
      </c>
      <c r="BF63" s="44">
        <f>('Total Revenues by County'!BF63/'Total Revenues by County'!BF$4)</f>
        <v>0.16261932340136598</v>
      </c>
      <c r="BG63" s="44">
        <f>('Total Revenues by County'!BG63/'Total Revenues by County'!BG$4)</f>
        <v>0</v>
      </c>
      <c r="BH63" s="44">
        <f>('Total Revenues by County'!BH63/'Total Revenues by County'!BH$4)</f>
        <v>0</v>
      </c>
      <c r="BI63" s="44">
        <f>('Total Revenues by County'!BI63/'Total Revenues by County'!BI$4)</f>
        <v>0</v>
      </c>
      <c r="BJ63" s="44">
        <f>('Total Revenues by County'!BJ63/'Total Revenues by County'!BJ$4)</f>
        <v>0</v>
      </c>
      <c r="BK63" s="44">
        <f>('Total Revenues by County'!BK63/'Total Revenues by County'!BK$4)</f>
        <v>0</v>
      </c>
      <c r="BL63" s="44">
        <f>('Total Revenues by County'!BL63/'Total Revenues by County'!BL$4)</f>
        <v>0</v>
      </c>
      <c r="BM63" s="44">
        <f>('Total Revenues by County'!BM63/'Total Revenues by County'!BM$4)</f>
        <v>0</v>
      </c>
      <c r="BN63" s="44">
        <f>('Total Revenues by County'!BN63/'Total Revenues by County'!BN$4)</f>
        <v>0</v>
      </c>
      <c r="BO63" s="44">
        <f>('Total Revenues by County'!BO63/'Total Revenues by County'!BO$4)</f>
        <v>0</v>
      </c>
      <c r="BP63" s="44">
        <f>('Total Revenues by County'!BP63/'Total Revenues by County'!BP$4)</f>
        <v>0</v>
      </c>
      <c r="BQ63" s="13">
        <f>('Total Revenues by County'!BQ63/'Total Revenues by County'!BQ$4)</f>
        <v>0</v>
      </c>
    </row>
    <row r="64" spans="1:69" x14ac:dyDescent="0.25">
      <c r="A64" s="9"/>
      <c r="B64" s="10">
        <v>324.81</v>
      </c>
      <c r="C64" s="11" t="s">
        <v>319</v>
      </c>
      <c r="D64" s="44">
        <f>('Total Revenues by County'!D64/'Total Revenues by County'!D$4)</f>
        <v>0</v>
      </c>
      <c r="E64" s="44">
        <f>('Total Revenues by County'!E64/'Total Revenues by County'!E$4)</f>
        <v>0</v>
      </c>
      <c r="F64" s="44">
        <f>('Total Revenues by County'!F64/'Total Revenues by County'!F$4)</f>
        <v>0</v>
      </c>
      <c r="G64" s="44">
        <f>('Total Revenues by County'!G64/'Total Revenues by County'!G$4)</f>
        <v>0</v>
      </c>
      <c r="H64" s="44">
        <f>('Total Revenues by County'!H64/'Total Revenues by County'!H$4)</f>
        <v>0</v>
      </c>
      <c r="I64" s="44">
        <f>('Total Revenues by County'!I64/'Total Revenues by County'!I$4)</f>
        <v>0.21042974477159351</v>
      </c>
      <c r="J64" s="44">
        <f>('Total Revenues by County'!J64/'Total Revenues by County'!J$4)</f>
        <v>0</v>
      </c>
      <c r="K64" s="44">
        <f>('Total Revenues by County'!K64/'Total Revenues by County'!K$4)</f>
        <v>0</v>
      </c>
      <c r="L64" s="44">
        <f>('Total Revenues by County'!L64/'Total Revenues by County'!L$4)</f>
        <v>16.924333424045464</v>
      </c>
      <c r="M64" s="44">
        <f>('Total Revenues by County'!M64/'Total Revenues by County'!M$4)</f>
        <v>0</v>
      </c>
      <c r="N64" s="44">
        <f>('Total Revenues by County'!N64/'Total Revenues by County'!N$4)</f>
        <v>0</v>
      </c>
      <c r="O64" s="44">
        <f>('Total Revenues by County'!O64/'Total Revenues by County'!O$4)</f>
        <v>0</v>
      </c>
      <c r="P64" s="44">
        <f>('Total Revenues by County'!P64/'Total Revenues by County'!P$4)</f>
        <v>0</v>
      </c>
      <c r="Q64" s="44">
        <f>('Total Revenues by County'!Q64/'Total Revenues by County'!Q$4)</f>
        <v>0</v>
      </c>
      <c r="R64" s="44">
        <f>('Total Revenues by County'!R64/'Total Revenues by County'!R$4)</f>
        <v>0</v>
      </c>
      <c r="S64" s="44">
        <f>('Total Revenues by County'!S64/'Total Revenues by County'!S$4)</f>
        <v>0</v>
      </c>
      <c r="T64" s="44">
        <f>('Total Revenues by County'!T64/'Total Revenues by County'!T$4)</f>
        <v>0</v>
      </c>
      <c r="U64" s="44">
        <f>('Total Revenues by County'!U64/'Total Revenues by County'!U$4)</f>
        <v>0</v>
      </c>
      <c r="V64" s="44">
        <f>('Total Revenues by County'!V64/'Total Revenues by County'!V$4)</f>
        <v>0</v>
      </c>
      <c r="W64" s="44">
        <f>('Total Revenues by County'!W64/'Total Revenues by County'!W$4)</f>
        <v>0</v>
      </c>
      <c r="X64" s="44">
        <f>('Total Revenues by County'!X64/'Total Revenues by County'!X$4)</f>
        <v>0</v>
      </c>
      <c r="Y64" s="44">
        <f>('Total Revenues by County'!Y64/'Total Revenues by County'!Y$4)</f>
        <v>0</v>
      </c>
      <c r="Z64" s="44">
        <f>('Total Revenues by County'!Z64/'Total Revenues by County'!Z$4)</f>
        <v>0</v>
      </c>
      <c r="AA64" s="44">
        <f>('Total Revenues by County'!AA64/'Total Revenues by County'!AA$4)</f>
        <v>0</v>
      </c>
      <c r="AB64" s="44">
        <f>('Total Revenues by County'!AB64/'Total Revenues by County'!AB$4)</f>
        <v>51.148564056483956</v>
      </c>
      <c r="AC64" s="44">
        <f>('Total Revenues by County'!AC64/'Total Revenues by County'!AC$4)</f>
        <v>0</v>
      </c>
      <c r="AD64" s="44">
        <f>('Total Revenues by County'!AD64/'Total Revenues by County'!AD$4)</f>
        <v>38.320873853770628</v>
      </c>
      <c r="AE64" s="44">
        <f>('Total Revenues by County'!AE64/'Total Revenues by County'!AE$4)</f>
        <v>0</v>
      </c>
      <c r="AF64" s="44">
        <f>('Total Revenues by County'!AF64/'Total Revenues by County'!AF$4)</f>
        <v>0</v>
      </c>
      <c r="AG64" s="44">
        <f>('Total Revenues by County'!AG64/'Total Revenues by County'!AG$4)</f>
        <v>0</v>
      </c>
      <c r="AH64" s="44">
        <f>('Total Revenues by County'!AH64/'Total Revenues by County'!AH$4)</f>
        <v>0</v>
      </c>
      <c r="AI64" s="44">
        <f>('Total Revenues by County'!AI64/'Total Revenues by County'!AI$4)</f>
        <v>0</v>
      </c>
      <c r="AJ64" s="44">
        <f>('Total Revenues by County'!AJ64/'Total Revenues by County'!AJ$4)</f>
        <v>100.47212998660417</v>
      </c>
      <c r="AK64" s="44">
        <f>('Total Revenues by County'!AK64/'Total Revenues by County'!AK$4)</f>
        <v>37.672232534425028</v>
      </c>
      <c r="AL64" s="44">
        <f>('Total Revenues by County'!AL64/'Total Revenues by County'!AL$4)</f>
        <v>0</v>
      </c>
      <c r="AM64" s="44">
        <f>('Total Revenues by County'!AM64/'Total Revenues by County'!AM$4)</f>
        <v>0</v>
      </c>
      <c r="AN64" s="44">
        <f>('Total Revenues by County'!AN64/'Total Revenues by County'!AN$4)</f>
        <v>0</v>
      </c>
      <c r="AO64" s="44">
        <f>('Total Revenues by County'!AO64/'Total Revenues by County'!AO$4)</f>
        <v>0</v>
      </c>
      <c r="AP64" s="44">
        <f>('Total Revenues by County'!AP64/'Total Revenues by County'!AP$4)</f>
        <v>0</v>
      </c>
      <c r="AQ64" s="44">
        <f>('Total Revenues by County'!AQ64/'Total Revenues by County'!AQ$4)</f>
        <v>0</v>
      </c>
      <c r="AR64" s="44">
        <f>('Total Revenues by County'!AR64/'Total Revenues by County'!AR$4)</f>
        <v>0</v>
      </c>
      <c r="AS64" s="44">
        <f>('Total Revenues by County'!AS64/'Total Revenues by County'!AS$4)</f>
        <v>0</v>
      </c>
      <c r="AT64" s="44">
        <f>('Total Revenues by County'!AT64/'Total Revenues by County'!AT$4)</f>
        <v>0</v>
      </c>
      <c r="AU64" s="44">
        <f>('Total Revenues by County'!AU64/'Total Revenues by County'!AU$4)</f>
        <v>64.807846861985823</v>
      </c>
      <c r="AV64" s="44">
        <f>('Total Revenues by County'!AV64/'Total Revenues by County'!AV$4)</f>
        <v>0</v>
      </c>
      <c r="AW64" s="44">
        <f>('Total Revenues by County'!AW64/'Total Revenues by County'!AW$4)</f>
        <v>0</v>
      </c>
      <c r="AX64" s="44">
        <f>('Total Revenues by County'!AX64/'Total Revenues by County'!AX$4)</f>
        <v>0</v>
      </c>
      <c r="AY64" s="44">
        <f>('Total Revenues by County'!AY64/'Total Revenues by County'!AY$4)</f>
        <v>0</v>
      </c>
      <c r="AZ64" s="44">
        <f>('Total Revenues by County'!AZ64/'Total Revenues by County'!AZ$4)</f>
        <v>22.017224889207405</v>
      </c>
      <c r="BA64" s="44">
        <f>('Total Revenues by County'!BA64/'Total Revenues by County'!BA$4)</f>
        <v>91.364530623332755</v>
      </c>
      <c r="BB64" s="44">
        <f>('Total Revenues by County'!BB64/'Total Revenues by County'!BB$4)</f>
        <v>0</v>
      </c>
      <c r="BC64" s="44">
        <f>('Total Revenues by County'!BC64/'Total Revenues by County'!BC$4)</f>
        <v>0</v>
      </c>
      <c r="BD64" s="44">
        <f>('Total Revenues by County'!BD64/'Total Revenues by County'!BD$4)</f>
        <v>0</v>
      </c>
      <c r="BE64" s="44">
        <f>('Total Revenues by County'!BE64/'Total Revenues by County'!BE$4)</f>
        <v>0</v>
      </c>
      <c r="BF64" s="44">
        <f>('Total Revenues by County'!BF64/'Total Revenues by County'!BF$4)</f>
        <v>0</v>
      </c>
      <c r="BG64" s="44">
        <f>('Total Revenues by County'!BG64/'Total Revenues by County'!BG$4)</f>
        <v>0</v>
      </c>
      <c r="BH64" s="44">
        <f>('Total Revenues by County'!BH64/'Total Revenues by County'!BH$4)</f>
        <v>0</v>
      </c>
      <c r="BI64" s="44">
        <f>('Total Revenues by County'!BI64/'Total Revenues by County'!BI$4)</f>
        <v>0</v>
      </c>
      <c r="BJ64" s="44">
        <f>('Total Revenues by County'!BJ64/'Total Revenues by County'!BJ$4)</f>
        <v>0</v>
      </c>
      <c r="BK64" s="44">
        <f>('Total Revenues by County'!BK64/'Total Revenues by County'!BK$4)</f>
        <v>0</v>
      </c>
      <c r="BL64" s="44">
        <f>('Total Revenues by County'!BL64/'Total Revenues by County'!BL$4)</f>
        <v>0</v>
      </c>
      <c r="BM64" s="44">
        <f>('Total Revenues by County'!BM64/'Total Revenues by County'!BM$4)</f>
        <v>0</v>
      </c>
      <c r="BN64" s="44">
        <f>('Total Revenues by County'!BN64/'Total Revenues by County'!BN$4)</f>
        <v>0</v>
      </c>
      <c r="BO64" s="44">
        <f>('Total Revenues by County'!BO64/'Total Revenues by County'!BO$4)</f>
        <v>0</v>
      </c>
      <c r="BP64" s="44">
        <f>('Total Revenues by County'!BP64/'Total Revenues by County'!BP$4)</f>
        <v>0</v>
      </c>
      <c r="BQ64" s="13">
        <f>('Total Revenues by County'!BQ64/'Total Revenues by County'!BQ$4)</f>
        <v>0</v>
      </c>
    </row>
    <row r="65" spans="1:69" x14ac:dyDescent="0.25">
      <c r="A65" s="9"/>
      <c r="B65" s="10">
        <v>324.82</v>
      </c>
      <c r="C65" s="11" t="s">
        <v>320</v>
      </c>
      <c r="D65" s="44">
        <f>('Total Revenues by County'!D65/'Total Revenues by County'!D$4)</f>
        <v>0</v>
      </c>
      <c r="E65" s="44">
        <f>('Total Revenues by County'!E65/'Total Revenues by County'!E$4)</f>
        <v>0</v>
      </c>
      <c r="F65" s="44">
        <f>('Total Revenues by County'!F65/'Total Revenues by County'!F$4)</f>
        <v>0</v>
      </c>
      <c r="G65" s="44">
        <f>('Total Revenues by County'!G65/'Total Revenues by County'!G$4)</f>
        <v>0</v>
      </c>
      <c r="H65" s="44">
        <f>('Total Revenues by County'!H65/'Total Revenues by County'!H$4)</f>
        <v>0</v>
      </c>
      <c r="I65" s="44">
        <f>('Total Revenues by County'!I65/'Total Revenues by County'!I$4)</f>
        <v>7.9767228564942645</v>
      </c>
      <c r="J65" s="44">
        <f>('Total Revenues by County'!J65/'Total Revenues by County'!J$4)</f>
        <v>0</v>
      </c>
      <c r="K65" s="44">
        <f>('Total Revenues by County'!K65/'Total Revenues by County'!K$4)</f>
        <v>0</v>
      </c>
      <c r="L65" s="44">
        <f>('Total Revenues by County'!L65/'Total Revenues by County'!L$4)</f>
        <v>0</v>
      </c>
      <c r="M65" s="44">
        <f>('Total Revenues by County'!M65/'Total Revenues by County'!M$4)</f>
        <v>0</v>
      </c>
      <c r="N65" s="44">
        <f>('Total Revenues by County'!N65/'Total Revenues by County'!N$4)</f>
        <v>0</v>
      </c>
      <c r="O65" s="44">
        <f>('Total Revenues by County'!O65/'Total Revenues by County'!O$4)</f>
        <v>0</v>
      </c>
      <c r="P65" s="44">
        <f>('Total Revenues by County'!P65/'Total Revenues by County'!P$4)</f>
        <v>0</v>
      </c>
      <c r="Q65" s="44">
        <f>('Total Revenues by County'!Q65/'Total Revenues by County'!Q$4)</f>
        <v>0</v>
      </c>
      <c r="R65" s="44">
        <f>('Total Revenues by County'!R65/'Total Revenues by County'!R$4)</f>
        <v>0</v>
      </c>
      <c r="S65" s="44">
        <f>('Total Revenues by County'!S65/'Total Revenues by County'!S$4)</f>
        <v>0</v>
      </c>
      <c r="T65" s="44">
        <f>('Total Revenues by County'!T65/'Total Revenues by County'!T$4)</f>
        <v>0</v>
      </c>
      <c r="U65" s="44">
        <f>('Total Revenues by County'!U65/'Total Revenues by County'!U$4)</f>
        <v>0</v>
      </c>
      <c r="V65" s="44">
        <f>('Total Revenues by County'!V65/'Total Revenues by County'!V$4)</f>
        <v>0</v>
      </c>
      <c r="W65" s="44">
        <f>('Total Revenues by County'!W65/'Total Revenues by County'!W$4)</f>
        <v>0</v>
      </c>
      <c r="X65" s="44">
        <f>('Total Revenues by County'!X65/'Total Revenues by County'!X$4)</f>
        <v>0</v>
      </c>
      <c r="Y65" s="44">
        <f>('Total Revenues by County'!Y65/'Total Revenues by County'!Y$4)</f>
        <v>0</v>
      </c>
      <c r="Z65" s="44">
        <f>('Total Revenues by County'!Z65/'Total Revenues by County'!Z$4)</f>
        <v>0</v>
      </c>
      <c r="AA65" s="44">
        <f>('Total Revenues by County'!AA65/'Total Revenues by County'!AA$4)</f>
        <v>0</v>
      </c>
      <c r="AB65" s="44">
        <f>('Total Revenues by County'!AB65/'Total Revenues by County'!AB$4)</f>
        <v>13.614692254790244</v>
      </c>
      <c r="AC65" s="44">
        <f>('Total Revenues by County'!AC65/'Total Revenues by County'!AC$4)</f>
        <v>0</v>
      </c>
      <c r="AD65" s="44">
        <f>('Total Revenues by County'!AD65/'Total Revenues by County'!AD$4)</f>
        <v>0</v>
      </c>
      <c r="AE65" s="44">
        <f>('Total Revenues by County'!AE65/'Total Revenues by County'!AE$4)</f>
        <v>0</v>
      </c>
      <c r="AF65" s="44">
        <f>('Total Revenues by County'!AF65/'Total Revenues by County'!AF$4)</f>
        <v>0</v>
      </c>
      <c r="AG65" s="44">
        <f>('Total Revenues by County'!AG65/'Total Revenues by County'!AG$4)</f>
        <v>0</v>
      </c>
      <c r="AH65" s="44">
        <f>('Total Revenues by County'!AH65/'Total Revenues by County'!AH$4)</f>
        <v>0</v>
      </c>
      <c r="AI65" s="44">
        <f>('Total Revenues by County'!AI65/'Total Revenues by County'!AI$4)</f>
        <v>0</v>
      </c>
      <c r="AJ65" s="44">
        <f>('Total Revenues by County'!AJ65/'Total Revenues by County'!AJ$4)</f>
        <v>0</v>
      </c>
      <c r="AK65" s="44">
        <f>('Total Revenues by County'!AK65/'Total Revenues by County'!AK$4)</f>
        <v>0.70836647227921978</v>
      </c>
      <c r="AL65" s="44">
        <f>('Total Revenues by County'!AL65/'Total Revenues by County'!AL$4)</f>
        <v>0</v>
      </c>
      <c r="AM65" s="44">
        <f>('Total Revenues by County'!AM65/'Total Revenues by County'!AM$4)</f>
        <v>0</v>
      </c>
      <c r="AN65" s="44">
        <f>('Total Revenues by County'!AN65/'Total Revenues by County'!AN$4)</f>
        <v>0</v>
      </c>
      <c r="AO65" s="44">
        <f>('Total Revenues by County'!AO65/'Total Revenues by County'!AO$4)</f>
        <v>0</v>
      </c>
      <c r="AP65" s="44">
        <f>('Total Revenues by County'!AP65/'Total Revenues by County'!AP$4)</f>
        <v>0</v>
      </c>
      <c r="AQ65" s="44">
        <f>('Total Revenues by County'!AQ65/'Total Revenues by County'!AQ$4)</f>
        <v>0</v>
      </c>
      <c r="AR65" s="44">
        <f>('Total Revenues by County'!AR65/'Total Revenues by County'!AR$4)</f>
        <v>0</v>
      </c>
      <c r="AS65" s="44">
        <f>('Total Revenues by County'!AS65/'Total Revenues by County'!AS$4)</f>
        <v>10.57063372681673</v>
      </c>
      <c r="AT65" s="44">
        <f>('Total Revenues by County'!AT65/'Total Revenues by County'!AT$4)</f>
        <v>0</v>
      </c>
      <c r="AU65" s="44">
        <f>('Total Revenues by County'!AU65/'Total Revenues by County'!AU$4)</f>
        <v>0</v>
      </c>
      <c r="AV65" s="44">
        <f>('Total Revenues by County'!AV65/'Total Revenues by County'!AV$4)</f>
        <v>0</v>
      </c>
      <c r="AW65" s="44">
        <f>('Total Revenues by County'!AW65/'Total Revenues by County'!AW$4)</f>
        <v>0</v>
      </c>
      <c r="AX65" s="44">
        <f>('Total Revenues by County'!AX65/'Total Revenues by County'!AX$4)</f>
        <v>0</v>
      </c>
      <c r="AY65" s="44">
        <f>('Total Revenues by County'!AY65/'Total Revenues by County'!AY$4)</f>
        <v>0</v>
      </c>
      <c r="AZ65" s="44">
        <f>('Total Revenues by County'!AZ65/'Total Revenues by County'!AZ$4)</f>
        <v>0</v>
      </c>
      <c r="BA65" s="44">
        <f>('Total Revenues by County'!BA65/'Total Revenues by County'!BA$4)</f>
        <v>0</v>
      </c>
      <c r="BB65" s="44">
        <f>('Total Revenues by County'!BB65/'Total Revenues by County'!BB$4)</f>
        <v>0</v>
      </c>
      <c r="BC65" s="44">
        <f>('Total Revenues by County'!BC65/'Total Revenues by County'!BC$4)</f>
        <v>0</v>
      </c>
      <c r="BD65" s="44">
        <f>('Total Revenues by County'!BD65/'Total Revenues by County'!BD$4)</f>
        <v>0</v>
      </c>
      <c r="BE65" s="44">
        <f>('Total Revenues by County'!BE65/'Total Revenues by County'!BE$4)</f>
        <v>0</v>
      </c>
      <c r="BF65" s="44">
        <f>('Total Revenues by County'!BF65/'Total Revenues by County'!BF$4)</f>
        <v>0</v>
      </c>
      <c r="BG65" s="44">
        <f>('Total Revenues by County'!BG65/'Total Revenues by County'!BG$4)</f>
        <v>0</v>
      </c>
      <c r="BH65" s="44">
        <f>('Total Revenues by County'!BH65/'Total Revenues by County'!BH$4)</f>
        <v>0</v>
      </c>
      <c r="BI65" s="44">
        <f>('Total Revenues by County'!BI65/'Total Revenues by County'!BI$4)</f>
        <v>0</v>
      </c>
      <c r="BJ65" s="44">
        <f>('Total Revenues by County'!BJ65/'Total Revenues by County'!BJ$4)</f>
        <v>0</v>
      </c>
      <c r="BK65" s="44">
        <f>('Total Revenues by County'!BK65/'Total Revenues by County'!BK$4)</f>
        <v>0</v>
      </c>
      <c r="BL65" s="44">
        <f>('Total Revenues by County'!BL65/'Total Revenues by County'!BL$4)</f>
        <v>0</v>
      </c>
      <c r="BM65" s="44">
        <f>('Total Revenues by County'!BM65/'Total Revenues by County'!BM$4)</f>
        <v>0</v>
      </c>
      <c r="BN65" s="44">
        <f>('Total Revenues by County'!BN65/'Total Revenues by County'!BN$4)</f>
        <v>0</v>
      </c>
      <c r="BO65" s="44">
        <f>('Total Revenues by County'!BO65/'Total Revenues by County'!BO$4)</f>
        <v>0</v>
      </c>
      <c r="BP65" s="44">
        <f>('Total Revenues by County'!BP65/'Total Revenues by County'!BP$4)</f>
        <v>0</v>
      </c>
      <c r="BQ65" s="13">
        <f>('Total Revenues by County'!BQ65/'Total Revenues by County'!BQ$4)</f>
        <v>0</v>
      </c>
    </row>
    <row r="66" spans="1:69" x14ac:dyDescent="0.25">
      <c r="A66" s="9"/>
      <c r="B66" s="10">
        <v>324.91000000000003</v>
      </c>
      <c r="C66" s="11" t="s">
        <v>28</v>
      </c>
      <c r="D66" s="44">
        <f>('Total Revenues by County'!D66/'Total Revenues by County'!D$4)</f>
        <v>0</v>
      </c>
      <c r="E66" s="44">
        <f>('Total Revenues by County'!E66/'Total Revenues by County'!E$4)</f>
        <v>0</v>
      </c>
      <c r="F66" s="44">
        <f>('Total Revenues by County'!F66/'Total Revenues by County'!F$4)</f>
        <v>0</v>
      </c>
      <c r="G66" s="44">
        <f>('Total Revenues by County'!G66/'Total Revenues by County'!G$4)</f>
        <v>0</v>
      </c>
      <c r="H66" s="44">
        <f>('Total Revenues by County'!H66/'Total Revenues by County'!H$4)</f>
        <v>0</v>
      </c>
      <c r="I66" s="44">
        <f>('Total Revenues by County'!I66/'Total Revenues by County'!I$4)</f>
        <v>0</v>
      </c>
      <c r="J66" s="44">
        <f>('Total Revenues by County'!J66/'Total Revenues by County'!J$4)</f>
        <v>0</v>
      </c>
      <c r="K66" s="44">
        <f>('Total Revenues by County'!K66/'Total Revenues by County'!K$4)</f>
        <v>6.520900468634049</v>
      </c>
      <c r="L66" s="44">
        <f>('Total Revenues by County'!L66/'Total Revenues by County'!L$4)</f>
        <v>2.8411103165009588</v>
      </c>
      <c r="M66" s="44">
        <f>('Total Revenues by County'!M66/'Total Revenues by County'!M$4)</f>
        <v>0</v>
      </c>
      <c r="N66" s="44">
        <f>('Total Revenues by County'!N66/'Total Revenues by County'!N$4)</f>
        <v>8.6642543590373275</v>
      </c>
      <c r="O66" s="44">
        <f>('Total Revenues by County'!O66/'Total Revenues by County'!O$4)</f>
        <v>0</v>
      </c>
      <c r="P66" s="44">
        <f>('Total Revenues by County'!P66/'Total Revenues by County'!P$4)</f>
        <v>0</v>
      </c>
      <c r="Q66" s="44">
        <f>('Total Revenues by County'!Q66/'Total Revenues by County'!Q$4)</f>
        <v>0.60848834471391566</v>
      </c>
      <c r="R66" s="44">
        <f>('Total Revenues by County'!R66/'Total Revenues by County'!R$4)</f>
        <v>0</v>
      </c>
      <c r="S66" s="44">
        <f>('Total Revenues by County'!S66/'Total Revenues by County'!S$4)</f>
        <v>0</v>
      </c>
      <c r="T66" s="44">
        <f>('Total Revenues by County'!T66/'Total Revenues by County'!T$4)</f>
        <v>0</v>
      </c>
      <c r="U66" s="44">
        <f>('Total Revenues by County'!U66/'Total Revenues by County'!U$4)</f>
        <v>0</v>
      </c>
      <c r="V66" s="44">
        <f>('Total Revenues by County'!V66/'Total Revenues by County'!V$4)</f>
        <v>0</v>
      </c>
      <c r="W66" s="44">
        <f>('Total Revenues by County'!W66/'Total Revenues by County'!W$4)</f>
        <v>0</v>
      </c>
      <c r="X66" s="44">
        <f>('Total Revenues by County'!X66/'Total Revenues by County'!X$4)</f>
        <v>0</v>
      </c>
      <c r="Y66" s="44">
        <f>('Total Revenues by County'!Y66/'Total Revenues by County'!Y$4)</f>
        <v>0</v>
      </c>
      <c r="Z66" s="44">
        <f>('Total Revenues by County'!Z66/'Total Revenues by County'!Z$4)</f>
        <v>0</v>
      </c>
      <c r="AA66" s="44">
        <f>('Total Revenues by County'!AA66/'Total Revenues by County'!AA$4)</f>
        <v>0</v>
      </c>
      <c r="AB66" s="44">
        <f>('Total Revenues by County'!AB66/'Total Revenues by County'!AB$4)</f>
        <v>3.6159070715386505</v>
      </c>
      <c r="AC66" s="44">
        <f>('Total Revenues by County'!AC66/'Total Revenues by County'!AC$4)</f>
        <v>0</v>
      </c>
      <c r="AD66" s="44">
        <f>('Total Revenues by County'!AD66/'Total Revenues by County'!AD$4)</f>
        <v>0</v>
      </c>
      <c r="AE66" s="44">
        <f>('Total Revenues by County'!AE66/'Total Revenues by County'!AE$4)</f>
        <v>0</v>
      </c>
      <c r="AF66" s="44">
        <f>('Total Revenues by County'!AF66/'Total Revenues by County'!AF$4)</f>
        <v>4.3232503216376035</v>
      </c>
      <c r="AG66" s="44">
        <f>('Total Revenues by County'!AG66/'Total Revenues by County'!AG$4)</f>
        <v>0</v>
      </c>
      <c r="AH66" s="44">
        <f>('Total Revenues by County'!AH66/'Total Revenues by County'!AH$4)</f>
        <v>0</v>
      </c>
      <c r="AI66" s="44">
        <f>('Total Revenues by County'!AI66/'Total Revenues by County'!AI$4)</f>
        <v>0</v>
      </c>
      <c r="AJ66" s="44">
        <f>('Total Revenues by County'!AJ66/'Total Revenues by County'!AJ$4)</f>
        <v>0</v>
      </c>
      <c r="AK66" s="44">
        <f>('Total Revenues by County'!AK66/'Total Revenues by County'!AK$4)</f>
        <v>0</v>
      </c>
      <c r="AL66" s="44">
        <f>('Total Revenues by County'!AL66/'Total Revenues by County'!AL$4)</f>
        <v>0</v>
      </c>
      <c r="AM66" s="44">
        <f>('Total Revenues by County'!AM66/'Total Revenues by County'!AM$4)</f>
        <v>0</v>
      </c>
      <c r="AN66" s="44">
        <f>('Total Revenues by County'!AN66/'Total Revenues by County'!AN$4)</f>
        <v>0</v>
      </c>
      <c r="AO66" s="44">
        <f>('Total Revenues by County'!AO66/'Total Revenues by County'!AO$4)</f>
        <v>0</v>
      </c>
      <c r="AP66" s="44">
        <f>('Total Revenues by County'!AP66/'Total Revenues by County'!AP$4)</f>
        <v>0</v>
      </c>
      <c r="AQ66" s="44">
        <f>('Total Revenues by County'!AQ66/'Total Revenues by County'!AQ$4)</f>
        <v>0</v>
      </c>
      <c r="AR66" s="44">
        <f>('Total Revenues by County'!AR66/'Total Revenues by County'!AR$4)</f>
        <v>3.3962265318115739</v>
      </c>
      <c r="AS66" s="44">
        <f>('Total Revenues by County'!AS66/'Total Revenues by County'!AS$4)</f>
        <v>0</v>
      </c>
      <c r="AT66" s="44">
        <f>('Total Revenues by County'!AT66/'Total Revenues by County'!AT$4)</f>
        <v>0</v>
      </c>
      <c r="AU66" s="44">
        <f>('Total Revenues by County'!AU66/'Total Revenues by County'!AU$4)</f>
        <v>16.651013996597396</v>
      </c>
      <c r="AV66" s="44">
        <f>('Total Revenues by County'!AV66/'Total Revenues by County'!AV$4)</f>
        <v>0</v>
      </c>
      <c r="AW66" s="44">
        <f>('Total Revenues by County'!AW66/'Total Revenues by County'!AW$4)</f>
        <v>0</v>
      </c>
      <c r="AX66" s="44">
        <f>('Total Revenues by County'!AX66/'Total Revenues by County'!AX$4)</f>
        <v>0</v>
      </c>
      <c r="AY66" s="44">
        <f>('Total Revenues by County'!AY66/'Total Revenues by County'!AY$4)</f>
        <v>0</v>
      </c>
      <c r="AZ66" s="44">
        <f>('Total Revenues by County'!AZ66/'Total Revenues by County'!AZ$4)</f>
        <v>0</v>
      </c>
      <c r="BA66" s="44">
        <f>('Total Revenues by County'!BA66/'Total Revenues by County'!BA$4)</f>
        <v>0</v>
      </c>
      <c r="BB66" s="44">
        <f>('Total Revenues by County'!BB66/'Total Revenues by County'!BB$4)</f>
        <v>0</v>
      </c>
      <c r="BC66" s="44">
        <f>('Total Revenues by County'!BC66/'Total Revenues by County'!BC$4)</f>
        <v>0</v>
      </c>
      <c r="BD66" s="44">
        <f>('Total Revenues by County'!BD66/'Total Revenues by County'!BD$4)</f>
        <v>0</v>
      </c>
      <c r="BE66" s="44">
        <f>('Total Revenues by County'!BE66/'Total Revenues by County'!BE$4)</f>
        <v>18.366591562008495</v>
      </c>
      <c r="BF66" s="44">
        <f>('Total Revenues by County'!BF66/'Total Revenues by County'!BF$4)</f>
        <v>5.4866654494205722</v>
      </c>
      <c r="BG66" s="44">
        <f>('Total Revenues by County'!BG66/'Total Revenues by County'!BG$4)</f>
        <v>0</v>
      </c>
      <c r="BH66" s="44">
        <f>('Total Revenues by County'!BH66/'Total Revenues by County'!BH$4)</f>
        <v>3.672899654713536</v>
      </c>
      <c r="BI66" s="44">
        <f>('Total Revenues by County'!BI66/'Total Revenues by County'!BI$4)</f>
        <v>0</v>
      </c>
      <c r="BJ66" s="44">
        <f>('Total Revenues by County'!BJ66/'Total Revenues by County'!BJ$4)</f>
        <v>0</v>
      </c>
      <c r="BK66" s="44">
        <f>('Total Revenues by County'!BK66/'Total Revenues by County'!BK$4)</f>
        <v>0</v>
      </c>
      <c r="BL66" s="44">
        <f>('Total Revenues by County'!BL66/'Total Revenues by County'!BL$4)</f>
        <v>0</v>
      </c>
      <c r="BM66" s="44">
        <f>('Total Revenues by County'!BM66/'Total Revenues by County'!BM$4)</f>
        <v>0</v>
      </c>
      <c r="BN66" s="44">
        <f>('Total Revenues by County'!BN66/'Total Revenues by County'!BN$4)</f>
        <v>0</v>
      </c>
      <c r="BO66" s="44">
        <f>('Total Revenues by County'!BO66/'Total Revenues by County'!BO$4)</f>
        <v>0</v>
      </c>
      <c r="BP66" s="44">
        <f>('Total Revenues by County'!BP66/'Total Revenues by County'!BP$4)</f>
        <v>0</v>
      </c>
      <c r="BQ66" s="13">
        <f>('Total Revenues by County'!BQ66/'Total Revenues by County'!BQ$4)</f>
        <v>0</v>
      </c>
    </row>
    <row r="67" spans="1:69" x14ac:dyDescent="0.25">
      <c r="A67" s="9"/>
      <c r="B67" s="10">
        <v>324.92</v>
      </c>
      <c r="C67" s="11" t="s">
        <v>29</v>
      </c>
      <c r="D67" s="44">
        <f>('Total Revenues by County'!D67/'Total Revenues by County'!D$4)</f>
        <v>0</v>
      </c>
      <c r="E67" s="44">
        <f>('Total Revenues by County'!E67/'Total Revenues by County'!E$4)</f>
        <v>0</v>
      </c>
      <c r="F67" s="44">
        <f>('Total Revenues by County'!F67/'Total Revenues by County'!F$4)</f>
        <v>0</v>
      </c>
      <c r="G67" s="44">
        <f>('Total Revenues by County'!G67/'Total Revenues by County'!G$4)</f>
        <v>0</v>
      </c>
      <c r="H67" s="44">
        <f>('Total Revenues by County'!H67/'Total Revenues by County'!H$4)</f>
        <v>0</v>
      </c>
      <c r="I67" s="44">
        <f>('Total Revenues by County'!I67/'Total Revenues by County'!I$4)</f>
        <v>0</v>
      </c>
      <c r="J67" s="44">
        <f>('Total Revenues by County'!J67/'Total Revenues by County'!J$4)</f>
        <v>0</v>
      </c>
      <c r="K67" s="44">
        <f>('Total Revenues by County'!K67/'Total Revenues by County'!K$4)</f>
        <v>0.94096329202712181</v>
      </c>
      <c r="L67" s="44">
        <f>('Total Revenues by County'!L67/'Total Revenues by County'!L$4)</f>
        <v>1.0341372959768114</v>
      </c>
      <c r="M67" s="44">
        <f>('Total Revenues by County'!M67/'Total Revenues by County'!M$4)</f>
        <v>0</v>
      </c>
      <c r="N67" s="44">
        <f>('Total Revenues by County'!N67/'Total Revenues by County'!N$4)</f>
        <v>1.0092885355271775</v>
      </c>
      <c r="O67" s="44">
        <f>('Total Revenues by County'!O67/'Total Revenues by County'!O$4)</f>
        <v>0</v>
      </c>
      <c r="P67" s="44">
        <f>('Total Revenues by County'!P67/'Total Revenues by County'!P$4)</f>
        <v>0</v>
      </c>
      <c r="Q67" s="44">
        <f>('Total Revenues by County'!Q67/'Total Revenues by County'!Q$4)</f>
        <v>0</v>
      </c>
      <c r="R67" s="44">
        <f>('Total Revenues by County'!R67/'Total Revenues by County'!R$4)</f>
        <v>0</v>
      </c>
      <c r="S67" s="44">
        <f>('Total Revenues by County'!S67/'Total Revenues by County'!S$4)</f>
        <v>0</v>
      </c>
      <c r="T67" s="44">
        <f>('Total Revenues by County'!T67/'Total Revenues by County'!T$4)</f>
        <v>0</v>
      </c>
      <c r="U67" s="44">
        <f>('Total Revenues by County'!U67/'Total Revenues by County'!U$4)</f>
        <v>0</v>
      </c>
      <c r="V67" s="44">
        <f>('Total Revenues by County'!V67/'Total Revenues by County'!V$4)</f>
        <v>0</v>
      </c>
      <c r="W67" s="44">
        <f>('Total Revenues by County'!W67/'Total Revenues by County'!W$4)</f>
        <v>0</v>
      </c>
      <c r="X67" s="44">
        <f>('Total Revenues by County'!X67/'Total Revenues by County'!X$4)</f>
        <v>0</v>
      </c>
      <c r="Y67" s="44">
        <f>('Total Revenues by County'!Y67/'Total Revenues by County'!Y$4)</f>
        <v>0</v>
      </c>
      <c r="Z67" s="44">
        <f>('Total Revenues by County'!Z67/'Total Revenues by County'!Z$4)</f>
        <v>0</v>
      </c>
      <c r="AA67" s="44">
        <f>('Total Revenues by County'!AA67/'Total Revenues by County'!AA$4)</f>
        <v>0</v>
      </c>
      <c r="AB67" s="44">
        <f>('Total Revenues by County'!AB67/'Total Revenues by County'!AB$4)</f>
        <v>0.91449597654700887</v>
      </c>
      <c r="AC67" s="44">
        <f>('Total Revenues by County'!AC67/'Total Revenues by County'!AC$4)</f>
        <v>0</v>
      </c>
      <c r="AD67" s="44">
        <f>('Total Revenues by County'!AD67/'Total Revenues by County'!AD$4)</f>
        <v>0</v>
      </c>
      <c r="AE67" s="44">
        <f>('Total Revenues by County'!AE67/'Total Revenues by County'!AE$4)</f>
        <v>0</v>
      </c>
      <c r="AF67" s="44">
        <f>('Total Revenues by County'!AF67/'Total Revenues by County'!AF$4)</f>
        <v>0.23558972934120162</v>
      </c>
      <c r="AG67" s="44">
        <f>('Total Revenues by County'!AG67/'Total Revenues by County'!AG$4)</f>
        <v>0</v>
      </c>
      <c r="AH67" s="44">
        <f>('Total Revenues by County'!AH67/'Total Revenues by County'!AH$4)</f>
        <v>0</v>
      </c>
      <c r="AI67" s="44">
        <f>('Total Revenues by County'!AI67/'Total Revenues by County'!AI$4)</f>
        <v>0</v>
      </c>
      <c r="AJ67" s="44">
        <f>('Total Revenues by County'!AJ67/'Total Revenues by County'!AJ$4)</f>
        <v>0</v>
      </c>
      <c r="AK67" s="44">
        <f>('Total Revenues by County'!AK67/'Total Revenues by County'!AK$4)</f>
        <v>0</v>
      </c>
      <c r="AL67" s="44">
        <f>('Total Revenues by County'!AL67/'Total Revenues by County'!AL$4)</f>
        <v>0</v>
      </c>
      <c r="AM67" s="44">
        <f>('Total Revenues by County'!AM67/'Total Revenues by County'!AM$4)</f>
        <v>0</v>
      </c>
      <c r="AN67" s="44">
        <f>('Total Revenues by County'!AN67/'Total Revenues by County'!AN$4)</f>
        <v>0</v>
      </c>
      <c r="AO67" s="44">
        <f>('Total Revenues by County'!AO67/'Total Revenues by County'!AO$4)</f>
        <v>0</v>
      </c>
      <c r="AP67" s="44">
        <f>('Total Revenues by County'!AP67/'Total Revenues by County'!AP$4)</f>
        <v>0</v>
      </c>
      <c r="AQ67" s="44">
        <f>('Total Revenues by County'!AQ67/'Total Revenues by County'!AQ$4)</f>
        <v>0</v>
      </c>
      <c r="AR67" s="44">
        <f>('Total Revenues by County'!AR67/'Total Revenues by County'!AR$4)</f>
        <v>9.8809192415947544E-2</v>
      </c>
      <c r="AS67" s="44">
        <f>('Total Revenues by County'!AS67/'Total Revenues by County'!AS$4)</f>
        <v>9.0161996408460714E-3</v>
      </c>
      <c r="AT67" s="44">
        <f>('Total Revenues by County'!AT67/'Total Revenues by County'!AT$4)</f>
        <v>0</v>
      </c>
      <c r="AU67" s="44">
        <f>('Total Revenues by County'!AU67/'Total Revenues by County'!AU$4)</f>
        <v>0</v>
      </c>
      <c r="AV67" s="44">
        <f>('Total Revenues by County'!AV67/'Total Revenues by County'!AV$4)</f>
        <v>0</v>
      </c>
      <c r="AW67" s="44">
        <f>('Total Revenues by County'!AW67/'Total Revenues by County'!AW$4)</f>
        <v>0</v>
      </c>
      <c r="AX67" s="44">
        <f>('Total Revenues by County'!AX67/'Total Revenues by County'!AX$4)</f>
        <v>0</v>
      </c>
      <c r="AY67" s="44">
        <f>('Total Revenues by County'!AY67/'Total Revenues by County'!AY$4)</f>
        <v>0</v>
      </c>
      <c r="AZ67" s="44">
        <f>('Total Revenues by County'!AZ67/'Total Revenues by County'!AZ$4)</f>
        <v>0</v>
      </c>
      <c r="BA67" s="44">
        <f>('Total Revenues by County'!BA67/'Total Revenues by County'!BA$4)</f>
        <v>0</v>
      </c>
      <c r="BB67" s="44">
        <f>('Total Revenues by County'!BB67/'Total Revenues by County'!BB$4)</f>
        <v>0</v>
      </c>
      <c r="BC67" s="44">
        <f>('Total Revenues by County'!BC67/'Total Revenues by County'!BC$4)</f>
        <v>0</v>
      </c>
      <c r="BD67" s="44">
        <f>('Total Revenues by County'!BD67/'Total Revenues by County'!BD$4)</f>
        <v>0</v>
      </c>
      <c r="BE67" s="44">
        <f>('Total Revenues by County'!BE67/'Total Revenues by County'!BE$4)</f>
        <v>4.0184865232605524</v>
      </c>
      <c r="BF67" s="44">
        <f>('Total Revenues by County'!BF67/'Total Revenues by County'!BF$4)</f>
        <v>1.3656787953828333</v>
      </c>
      <c r="BG67" s="44">
        <f>('Total Revenues by County'!BG67/'Total Revenues by County'!BG$4)</f>
        <v>0</v>
      </c>
      <c r="BH67" s="44">
        <f>('Total Revenues by County'!BH67/'Total Revenues by County'!BH$4)</f>
        <v>0.54878663418645468</v>
      </c>
      <c r="BI67" s="44">
        <f>('Total Revenues by County'!BI67/'Total Revenues by County'!BI$4)</f>
        <v>0</v>
      </c>
      <c r="BJ67" s="44">
        <f>('Total Revenues by County'!BJ67/'Total Revenues by County'!BJ$4)</f>
        <v>0</v>
      </c>
      <c r="BK67" s="44">
        <f>('Total Revenues by County'!BK67/'Total Revenues by County'!BK$4)</f>
        <v>0</v>
      </c>
      <c r="BL67" s="44">
        <f>('Total Revenues by County'!BL67/'Total Revenues by County'!BL$4)</f>
        <v>0</v>
      </c>
      <c r="BM67" s="44">
        <f>('Total Revenues by County'!BM67/'Total Revenues by County'!BM$4)</f>
        <v>0</v>
      </c>
      <c r="BN67" s="44">
        <f>('Total Revenues by County'!BN67/'Total Revenues by County'!BN$4)</f>
        <v>0</v>
      </c>
      <c r="BO67" s="44">
        <f>('Total Revenues by County'!BO67/'Total Revenues by County'!BO$4)</f>
        <v>0</v>
      </c>
      <c r="BP67" s="44">
        <f>('Total Revenues by County'!BP67/'Total Revenues by County'!BP$4)</f>
        <v>0</v>
      </c>
      <c r="BQ67" s="13">
        <f>('Total Revenues by County'!BQ67/'Total Revenues by County'!BQ$4)</f>
        <v>0</v>
      </c>
    </row>
    <row r="68" spans="1:69" x14ac:dyDescent="0.25">
      <c r="A68" s="9"/>
      <c r="B68" s="10" t="s">
        <v>401</v>
      </c>
      <c r="C68" s="11" t="s">
        <v>402</v>
      </c>
      <c r="D68" s="44">
        <f>('Total Revenues by County'!D68/'Total Revenues by County'!D$4)</f>
        <v>0</v>
      </c>
      <c r="E68" s="44">
        <f>('Total Revenues by County'!E68/'Total Revenues by County'!E$4)</f>
        <v>0</v>
      </c>
      <c r="F68" s="44">
        <f>('Total Revenues by County'!F68/'Total Revenues by County'!F$4)</f>
        <v>0</v>
      </c>
      <c r="G68" s="44">
        <f>('Total Revenues by County'!G68/'Total Revenues by County'!G$4)</f>
        <v>0</v>
      </c>
      <c r="H68" s="44">
        <f>('Total Revenues by County'!H68/'Total Revenues by County'!H$4)</f>
        <v>0</v>
      </c>
      <c r="I68" s="44">
        <f>('Total Revenues by County'!I68/'Total Revenues by County'!I$4)</f>
        <v>0</v>
      </c>
      <c r="J68" s="44">
        <f>('Total Revenues by County'!J68/'Total Revenues by County'!J$4)</f>
        <v>0</v>
      </c>
      <c r="K68" s="44">
        <f>('Total Revenues by County'!K68/'Total Revenues by County'!K$4)</f>
        <v>0</v>
      </c>
      <c r="L68" s="44">
        <f>('Total Revenues by County'!L68/'Total Revenues by County'!L$4)</f>
        <v>0</v>
      </c>
      <c r="M68" s="44">
        <f>('Total Revenues by County'!M68/'Total Revenues by County'!M$4)</f>
        <v>0</v>
      </c>
      <c r="N68" s="44">
        <f>('Total Revenues by County'!N68/'Total Revenues by County'!N$4)</f>
        <v>0</v>
      </c>
      <c r="O68" s="44">
        <f>('Total Revenues by County'!O68/'Total Revenues by County'!O$4)</f>
        <v>0</v>
      </c>
      <c r="P68" s="44">
        <f>('Total Revenues by County'!P68/'Total Revenues by County'!P$4)</f>
        <v>0</v>
      </c>
      <c r="Q68" s="44">
        <f>('Total Revenues by County'!Q68/'Total Revenues by County'!Q$4)</f>
        <v>0</v>
      </c>
      <c r="R68" s="44">
        <f>('Total Revenues by County'!R68/'Total Revenues by County'!R$4)</f>
        <v>0</v>
      </c>
      <c r="S68" s="44">
        <f>('Total Revenues by County'!S68/'Total Revenues by County'!S$4)</f>
        <v>0</v>
      </c>
      <c r="T68" s="44">
        <f>('Total Revenues by County'!T68/'Total Revenues by County'!T$4)</f>
        <v>0</v>
      </c>
      <c r="U68" s="44">
        <f>('Total Revenues by County'!U68/'Total Revenues by County'!U$4)</f>
        <v>0</v>
      </c>
      <c r="V68" s="44">
        <f>('Total Revenues by County'!V68/'Total Revenues by County'!V$4)</f>
        <v>0</v>
      </c>
      <c r="W68" s="44">
        <f>('Total Revenues by County'!W68/'Total Revenues by County'!W$4)</f>
        <v>0</v>
      </c>
      <c r="X68" s="44">
        <f>('Total Revenues by County'!X68/'Total Revenues by County'!X$4)</f>
        <v>0</v>
      </c>
      <c r="Y68" s="44">
        <f>('Total Revenues by County'!Y68/'Total Revenues by County'!Y$4)</f>
        <v>0</v>
      </c>
      <c r="Z68" s="44">
        <f>('Total Revenues by County'!Z68/'Total Revenues by County'!Z$4)</f>
        <v>0</v>
      </c>
      <c r="AA68" s="44">
        <f>('Total Revenues by County'!AA68/'Total Revenues by County'!AA$4)</f>
        <v>0</v>
      </c>
      <c r="AB68" s="44">
        <f>('Total Revenues by County'!AB68/'Total Revenues by County'!AB$4)</f>
        <v>0</v>
      </c>
      <c r="AC68" s="44">
        <f>('Total Revenues by County'!AC68/'Total Revenues by County'!AC$4)</f>
        <v>0</v>
      </c>
      <c r="AD68" s="44">
        <f>('Total Revenues by County'!AD68/'Total Revenues by County'!AD$4)</f>
        <v>0</v>
      </c>
      <c r="AE68" s="44">
        <f>('Total Revenues by County'!AE68/'Total Revenues by County'!AE$4)</f>
        <v>0</v>
      </c>
      <c r="AF68" s="44">
        <f>('Total Revenues by County'!AF68/'Total Revenues by County'!AF$4)</f>
        <v>0</v>
      </c>
      <c r="AG68" s="44">
        <f>('Total Revenues by County'!AG68/'Total Revenues by County'!AG$4)</f>
        <v>0</v>
      </c>
      <c r="AH68" s="44">
        <f>('Total Revenues by County'!AH68/'Total Revenues by County'!AH$4)</f>
        <v>0</v>
      </c>
      <c r="AI68" s="44">
        <f>('Total Revenues by County'!AI68/'Total Revenues by County'!AI$4)</f>
        <v>0</v>
      </c>
      <c r="AJ68" s="44">
        <f>('Total Revenues by County'!AJ68/'Total Revenues by County'!AJ$4)</f>
        <v>0</v>
      </c>
      <c r="AK68" s="44">
        <f>('Total Revenues by County'!AK68/'Total Revenues by County'!AK$4)</f>
        <v>0</v>
      </c>
      <c r="AL68" s="44">
        <f>('Total Revenues by County'!AL68/'Total Revenues by County'!AL$4)</f>
        <v>0</v>
      </c>
      <c r="AM68" s="44">
        <f>('Total Revenues by County'!AM68/'Total Revenues by County'!AM$4)</f>
        <v>0</v>
      </c>
      <c r="AN68" s="44">
        <f>('Total Revenues by County'!AN68/'Total Revenues by County'!AN$4)</f>
        <v>0</v>
      </c>
      <c r="AO68" s="44">
        <f>('Total Revenues by County'!AO68/'Total Revenues by County'!AO$4)</f>
        <v>0</v>
      </c>
      <c r="AP68" s="44">
        <f>('Total Revenues by County'!AP68/'Total Revenues by County'!AP$4)</f>
        <v>0</v>
      </c>
      <c r="AQ68" s="44">
        <f>('Total Revenues by County'!AQ68/'Total Revenues by County'!AQ$4)</f>
        <v>0</v>
      </c>
      <c r="AR68" s="44">
        <f>('Total Revenues by County'!AR68/'Total Revenues by County'!AR$4)</f>
        <v>0</v>
      </c>
      <c r="AS68" s="44">
        <f>('Total Revenues by County'!AS68/'Total Revenues by County'!AS$4)</f>
        <v>0</v>
      </c>
      <c r="AT68" s="44">
        <f>('Total Revenues by County'!AT68/'Total Revenues by County'!AT$4)</f>
        <v>0</v>
      </c>
      <c r="AU68" s="44">
        <f>('Total Revenues by County'!AU68/'Total Revenues by County'!AU$4)</f>
        <v>0</v>
      </c>
      <c r="AV68" s="44">
        <f>('Total Revenues by County'!AV68/'Total Revenues by County'!AV$4)</f>
        <v>0</v>
      </c>
      <c r="AW68" s="44">
        <f>('Total Revenues by County'!AW68/'Total Revenues by County'!AW$4)</f>
        <v>0</v>
      </c>
      <c r="AX68" s="44">
        <f>('Total Revenues by County'!AX68/'Total Revenues by County'!AX$4)</f>
        <v>0</v>
      </c>
      <c r="AY68" s="44">
        <f>('Total Revenues by County'!AY68/'Total Revenues by County'!AY$4)</f>
        <v>0</v>
      </c>
      <c r="AZ68" s="44">
        <f>('Total Revenues by County'!AZ68/'Total Revenues by County'!AZ$4)</f>
        <v>0</v>
      </c>
      <c r="BA68" s="44">
        <f>('Total Revenues by County'!BA68/'Total Revenues by County'!BA$4)</f>
        <v>0</v>
      </c>
      <c r="BB68" s="44">
        <f>('Total Revenues by County'!BB68/'Total Revenues by County'!BB$4)</f>
        <v>0</v>
      </c>
      <c r="BC68" s="44">
        <f>('Total Revenues by County'!BC68/'Total Revenues by County'!BC$4)</f>
        <v>0</v>
      </c>
      <c r="BD68" s="44">
        <f>('Total Revenues by County'!BD68/'Total Revenues by County'!BD$4)</f>
        <v>0</v>
      </c>
      <c r="BE68" s="44">
        <f>('Total Revenues by County'!BE68/'Total Revenues by County'!BE$4)</f>
        <v>0</v>
      </c>
      <c r="BF68" s="44">
        <f>('Total Revenues by County'!BF68/'Total Revenues by County'!BF$4)</f>
        <v>0</v>
      </c>
      <c r="BG68" s="44">
        <f>('Total Revenues by County'!BG68/'Total Revenues by County'!BG$4)</f>
        <v>0</v>
      </c>
      <c r="BH68" s="44">
        <f>('Total Revenues by County'!BH68/'Total Revenues by County'!BH$4)</f>
        <v>128.35559200491625</v>
      </c>
      <c r="BI68" s="44">
        <f>('Total Revenues by County'!BI68/'Total Revenues by County'!BI$4)</f>
        <v>0</v>
      </c>
      <c r="BJ68" s="44">
        <f>('Total Revenues by County'!BJ68/'Total Revenues by County'!BJ$4)</f>
        <v>0</v>
      </c>
      <c r="BK68" s="44">
        <f>('Total Revenues by County'!BK68/'Total Revenues by County'!BK$4)</f>
        <v>0</v>
      </c>
      <c r="BL68" s="44">
        <f>('Total Revenues by County'!BL68/'Total Revenues by County'!BL$4)</f>
        <v>0</v>
      </c>
      <c r="BM68" s="44">
        <f>('Total Revenues by County'!BM68/'Total Revenues by County'!BM$4)</f>
        <v>0</v>
      </c>
      <c r="BN68" s="44">
        <f>('Total Revenues by County'!BN68/'Total Revenues by County'!BN$4)</f>
        <v>0</v>
      </c>
      <c r="BO68" s="44">
        <f>('Total Revenues by County'!BO68/'Total Revenues by County'!BO$4)</f>
        <v>0</v>
      </c>
      <c r="BP68" s="44">
        <f>('Total Revenues by County'!BP68/'Total Revenues by County'!BP$4)</f>
        <v>0</v>
      </c>
      <c r="BQ68" s="13">
        <f>('Total Revenues by County'!BQ68/'Total Revenues by County'!BQ$4)</f>
        <v>0</v>
      </c>
    </row>
    <row r="69" spans="1:69" x14ac:dyDescent="0.25">
      <c r="A69" s="9"/>
      <c r="B69" s="10">
        <v>325.10000000000002</v>
      </c>
      <c r="C69" s="11" t="s">
        <v>30</v>
      </c>
      <c r="D69" s="44">
        <f>('Total Revenues by County'!D69/'Total Revenues by County'!D$4)</f>
        <v>0.21867010337927967</v>
      </c>
      <c r="E69" s="44">
        <f>('Total Revenues by County'!E69/'Total Revenues by County'!E$4)</f>
        <v>0</v>
      </c>
      <c r="F69" s="44">
        <f>('Total Revenues by County'!F69/'Total Revenues by County'!F$4)</f>
        <v>0.27384484951250532</v>
      </c>
      <c r="G69" s="44">
        <f>('Total Revenues by County'!G69/'Total Revenues by County'!G$4)</f>
        <v>0</v>
      </c>
      <c r="H69" s="44">
        <f>('Total Revenues by County'!H69/'Total Revenues by County'!H$4)</f>
        <v>52.784773657305301</v>
      </c>
      <c r="I69" s="44">
        <f>('Total Revenues by County'!I69/'Total Revenues by County'!I$4)</f>
        <v>0</v>
      </c>
      <c r="J69" s="44">
        <f>('Total Revenues by County'!J69/'Total Revenues by County'!J$4)</f>
        <v>0</v>
      </c>
      <c r="K69" s="44">
        <f>('Total Revenues by County'!K69/'Total Revenues by County'!K$4)</f>
        <v>0.21713208160941741</v>
      </c>
      <c r="L69" s="44">
        <f>('Total Revenues by County'!L69/'Total Revenues by County'!L$4)</f>
        <v>0</v>
      </c>
      <c r="M69" s="44">
        <f>('Total Revenues by County'!M69/'Total Revenues by County'!M$4)</f>
        <v>0</v>
      </c>
      <c r="N69" s="44">
        <f>('Total Revenues by County'!N69/'Total Revenues by County'!N$4)</f>
        <v>38.954987311722334</v>
      </c>
      <c r="O69" s="44">
        <f>('Total Revenues by County'!O69/'Total Revenues by County'!O$4)</f>
        <v>7.3400908773156234E-2</v>
      </c>
      <c r="P69" s="44">
        <f>('Total Revenues by County'!P69/'Total Revenues by County'!P$4)</f>
        <v>1.5794002532519857</v>
      </c>
      <c r="Q69" s="44">
        <f>('Total Revenues by County'!Q69/'Total Revenues by County'!Q$4)</f>
        <v>0</v>
      </c>
      <c r="R69" s="44">
        <f>('Total Revenues by County'!R69/'Total Revenues by County'!R$4)</f>
        <v>2.4342699714487703</v>
      </c>
      <c r="S69" s="44">
        <f>('Total Revenues by County'!S69/'Total Revenues by County'!S$4)</f>
        <v>1.755704416998116</v>
      </c>
      <c r="T69" s="44">
        <f>('Total Revenues by County'!T69/'Total Revenues by County'!T$4)</f>
        <v>0</v>
      </c>
      <c r="U69" s="44">
        <f>('Total Revenues by County'!U69/'Total Revenues by County'!U$4)</f>
        <v>0</v>
      </c>
      <c r="V69" s="44">
        <f>('Total Revenues by County'!V69/'Total Revenues by County'!V$4)</f>
        <v>0</v>
      </c>
      <c r="W69" s="44">
        <f>('Total Revenues by County'!W69/'Total Revenues by County'!W$4)</f>
        <v>0</v>
      </c>
      <c r="X69" s="44">
        <f>('Total Revenues by County'!X69/'Total Revenues by County'!X$4)</f>
        <v>0</v>
      </c>
      <c r="Y69" s="44">
        <f>('Total Revenues by County'!Y69/'Total Revenues by County'!Y$4)</f>
        <v>0</v>
      </c>
      <c r="Z69" s="44">
        <f>('Total Revenues by County'!Z69/'Total Revenues by County'!Z$4)</f>
        <v>0</v>
      </c>
      <c r="AA69" s="44">
        <f>('Total Revenues by County'!AA69/'Total Revenues by County'!AA$4)</f>
        <v>0</v>
      </c>
      <c r="AB69" s="44">
        <f>('Total Revenues by County'!AB69/'Total Revenues by County'!AB$4)</f>
        <v>5.6751670373029057</v>
      </c>
      <c r="AC69" s="44">
        <f>('Total Revenues by County'!AC69/'Total Revenues by County'!AC$4)</f>
        <v>0</v>
      </c>
      <c r="AD69" s="44">
        <f>('Total Revenues by County'!AD69/'Total Revenues by County'!AD$4)</f>
        <v>20.19626064349973</v>
      </c>
      <c r="AE69" s="44">
        <f>('Total Revenues by County'!AE69/'Total Revenues by County'!AE$4)</f>
        <v>0</v>
      </c>
      <c r="AF69" s="44">
        <f>('Total Revenues by County'!AF69/'Total Revenues by County'!AF$4)</f>
        <v>1.6262118036470383</v>
      </c>
      <c r="AG69" s="44">
        <f>('Total Revenues by County'!AG69/'Total Revenues by County'!AG$4)</f>
        <v>0</v>
      </c>
      <c r="AH69" s="44">
        <f>('Total Revenues by County'!AH69/'Total Revenues by County'!AH$4)</f>
        <v>1.2157072974602963</v>
      </c>
      <c r="AI69" s="44">
        <f>('Total Revenues by County'!AI69/'Total Revenues by County'!AI$4)</f>
        <v>0</v>
      </c>
      <c r="AJ69" s="44">
        <f>('Total Revenues by County'!AJ69/'Total Revenues by County'!AJ$4)</f>
        <v>8.6018070752766448E-2</v>
      </c>
      <c r="AK69" s="44">
        <f>('Total Revenues by County'!AK69/'Total Revenues by County'!AK$4)</f>
        <v>1.5163828975613891</v>
      </c>
      <c r="AL69" s="44">
        <f>('Total Revenues by County'!AL69/'Total Revenues by County'!AL$4)</f>
        <v>0.29746264166081637</v>
      </c>
      <c r="AM69" s="44">
        <f>('Total Revenues by County'!AM69/'Total Revenues by County'!AM$4)</f>
        <v>0</v>
      </c>
      <c r="AN69" s="44">
        <f>('Total Revenues by County'!AN69/'Total Revenues by County'!AN$4)</f>
        <v>0</v>
      </c>
      <c r="AO69" s="44">
        <f>('Total Revenues by County'!AO69/'Total Revenues by County'!AO$4)</f>
        <v>0</v>
      </c>
      <c r="AP69" s="44">
        <f>('Total Revenues by County'!AP69/'Total Revenues by County'!AP$4)</f>
        <v>1.4225830314296011E-2</v>
      </c>
      <c r="AQ69" s="44">
        <f>('Total Revenues by County'!AQ69/'Total Revenues by County'!AQ$4)</f>
        <v>14.628874211381616</v>
      </c>
      <c r="AR69" s="44">
        <f>('Total Revenues by County'!AR69/'Total Revenues by County'!AR$4)</f>
        <v>4.8411369892672669</v>
      </c>
      <c r="AS69" s="44">
        <f>('Total Revenues by County'!AS69/'Total Revenues by County'!AS$4)</f>
        <v>3.7256780553468385E-2</v>
      </c>
      <c r="AT69" s="44">
        <f>('Total Revenues by County'!AT69/'Total Revenues by County'!AT$4)</f>
        <v>16.160562642179109</v>
      </c>
      <c r="AU69" s="44">
        <f>('Total Revenues by County'!AU69/'Total Revenues by County'!AU$4)</f>
        <v>25.56982120677598</v>
      </c>
      <c r="AV69" s="44">
        <f>('Total Revenues by County'!AV69/'Total Revenues by County'!AV$4)</f>
        <v>9.8928857803671819E-2</v>
      </c>
      <c r="AW69" s="44">
        <f>('Total Revenues by County'!AW69/'Total Revenues by County'!AW$4)</f>
        <v>0</v>
      </c>
      <c r="AX69" s="44">
        <f>('Total Revenues by County'!AX69/'Total Revenues by County'!AX$4)</f>
        <v>0.24657383511068837</v>
      </c>
      <c r="AY69" s="44">
        <f>('Total Revenues by County'!AY69/'Total Revenues by County'!AY$4)</f>
        <v>3.8646533912544183</v>
      </c>
      <c r="AZ69" s="44">
        <f>('Total Revenues by County'!AZ69/'Total Revenues by County'!AZ$4)</f>
        <v>1.0262852468000569</v>
      </c>
      <c r="BA69" s="44">
        <f>('Total Revenues by County'!BA69/'Total Revenues by County'!BA$4)</f>
        <v>5.1976718876809818</v>
      </c>
      <c r="BB69" s="44">
        <f>('Total Revenues by County'!BB69/'Total Revenues by County'!BB$4)</f>
        <v>0</v>
      </c>
      <c r="BC69" s="44">
        <f>('Total Revenues by County'!BC69/'Total Revenues by County'!BC$4)</f>
        <v>2.5760403314723401E-2</v>
      </c>
      <c r="BD69" s="44">
        <f>('Total Revenues by County'!BD69/'Total Revenues by County'!BD$4)</f>
        <v>0.44769626526956591</v>
      </c>
      <c r="BE69" s="44">
        <f>('Total Revenues by County'!BE69/'Total Revenues by County'!BE$4)</f>
        <v>1.7475304712733102</v>
      </c>
      <c r="BF69" s="44">
        <f>('Total Revenues by County'!BF69/'Total Revenues by County'!BF$4)</f>
        <v>1.2336656034782807</v>
      </c>
      <c r="BG69" s="44">
        <f>('Total Revenues by County'!BG69/'Total Revenues by County'!BG$4)</f>
        <v>1.8676397370373006</v>
      </c>
      <c r="BH69" s="44">
        <f>('Total Revenues by County'!BH69/'Total Revenues by County'!BH$4)</f>
        <v>3.9811131398962814E-2</v>
      </c>
      <c r="BI69" s="44">
        <f>('Total Revenues by County'!BI69/'Total Revenues by County'!BI$4)</f>
        <v>0.78018361587756735</v>
      </c>
      <c r="BJ69" s="44">
        <f>('Total Revenues by County'!BJ69/'Total Revenues by County'!BJ$4)</f>
        <v>0</v>
      </c>
      <c r="BK69" s="44">
        <f>('Total Revenues by County'!BK69/'Total Revenues by County'!BK$4)</f>
        <v>80.078992123165051</v>
      </c>
      <c r="BL69" s="44">
        <f>('Total Revenues by County'!BL69/'Total Revenues by County'!BL$4)</f>
        <v>0</v>
      </c>
      <c r="BM69" s="44">
        <f>('Total Revenues by County'!BM69/'Total Revenues by County'!BM$4)</f>
        <v>0</v>
      </c>
      <c r="BN69" s="44">
        <f>('Total Revenues by County'!BN69/'Total Revenues by County'!BN$4)</f>
        <v>0</v>
      </c>
      <c r="BO69" s="44">
        <f>('Total Revenues by County'!BO69/'Total Revenues by County'!BO$4)</f>
        <v>0</v>
      </c>
      <c r="BP69" s="44">
        <f>('Total Revenues by County'!BP69/'Total Revenues by County'!BP$4)</f>
        <v>0</v>
      </c>
      <c r="BQ69" s="13">
        <f>('Total Revenues by County'!BQ69/'Total Revenues by County'!BQ$4)</f>
        <v>0</v>
      </c>
    </row>
    <row r="70" spans="1:69" x14ac:dyDescent="0.25">
      <c r="A70" s="9"/>
      <c r="B70" s="10">
        <v>325.2</v>
      </c>
      <c r="C70" s="11" t="s">
        <v>31</v>
      </c>
      <c r="D70" s="44">
        <f>('Total Revenues by County'!D70/'Total Revenues by County'!D$4)</f>
        <v>98.619601767452195</v>
      </c>
      <c r="E70" s="44">
        <f>('Total Revenues by County'!E70/'Total Revenues by County'!E$4)</f>
        <v>44.995050392740573</v>
      </c>
      <c r="F70" s="44">
        <f>('Total Revenues by County'!F70/'Total Revenues by County'!F$4)</f>
        <v>55.484641471288356</v>
      </c>
      <c r="G70" s="44">
        <f>('Total Revenues by County'!G70/'Total Revenues by County'!G$4)</f>
        <v>25.719357346462814</v>
      </c>
      <c r="H70" s="44">
        <f>('Total Revenues by County'!H70/'Total Revenues by County'!H$4)</f>
        <v>27.018347717450887</v>
      </c>
      <c r="I70" s="44">
        <f>('Total Revenues by County'!I70/'Total Revenues by County'!I$4)</f>
        <v>0.56428295377733673</v>
      </c>
      <c r="J70" s="44">
        <f>('Total Revenues by County'!J70/'Total Revenues by County'!J$4)</f>
        <v>0</v>
      </c>
      <c r="K70" s="44">
        <f>('Total Revenues by County'!K70/'Total Revenues by County'!K$4)</f>
        <v>365.23524717650525</v>
      </c>
      <c r="L70" s="44">
        <f>('Total Revenues by County'!L70/'Total Revenues by County'!L$4)</f>
        <v>86.938085805238941</v>
      </c>
      <c r="M70" s="44">
        <f>('Total Revenues by County'!M70/'Total Revenues by County'!M$4)</f>
        <v>71.784432040363015</v>
      </c>
      <c r="N70" s="44">
        <f>('Total Revenues by County'!N70/'Total Revenues by County'!N$4)</f>
        <v>0</v>
      </c>
      <c r="O70" s="44">
        <f>('Total Revenues by County'!O70/'Total Revenues by County'!O$4)</f>
        <v>138.60501922404754</v>
      </c>
      <c r="P70" s="44">
        <f>('Total Revenues by County'!P70/'Total Revenues by County'!P$4)</f>
        <v>104.32724185564636</v>
      </c>
      <c r="Q70" s="44">
        <f>('Total Revenues by County'!Q70/'Total Revenues by County'!Q$4)</f>
        <v>185.57075582764304</v>
      </c>
      <c r="R70" s="44">
        <f>('Total Revenues by County'!R70/'Total Revenues by County'!R$4)</f>
        <v>159.98889202416387</v>
      </c>
      <c r="S70" s="44">
        <f>('Total Revenues by County'!S70/'Total Revenues by County'!S$4)</f>
        <v>2.4179642839889857</v>
      </c>
      <c r="T70" s="44">
        <f>('Total Revenues by County'!T70/'Total Revenues by County'!T$4)</f>
        <v>36.758032838400503</v>
      </c>
      <c r="U70" s="44">
        <f>('Total Revenues by County'!U70/'Total Revenues by County'!U$4)</f>
        <v>0</v>
      </c>
      <c r="V70" s="44">
        <f>('Total Revenues by County'!V70/'Total Revenues by County'!V$4)</f>
        <v>34.421049838118996</v>
      </c>
      <c r="W70" s="44">
        <f>('Total Revenues by County'!W70/'Total Revenues by County'!W$4)</f>
        <v>0</v>
      </c>
      <c r="X70" s="44">
        <f>('Total Revenues by County'!X70/'Total Revenues by County'!X$4)</f>
        <v>0</v>
      </c>
      <c r="Y70" s="44">
        <f>('Total Revenues by County'!Y70/'Total Revenues by County'!Y$4)</f>
        <v>0</v>
      </c>
      <c r="Z70" s="44">
        <f>('Total Revenues by County'!Z70/'Total Revenues by County'!Z$4)</f>
        <v>130.03589884121516</v>
      </c>
      <c r="AA70" s="44">
        <f>('Total Revenues by County'!AA70/'Total Revenues by County'!AA$4)</f>
        <v>0</v>
      </c>
      <c r="AB70" s="44">
        <f>('Total Revenues by County'!AB70/'Total Revenues by County'!AB$4)</f>
        <v>219.84840894145287</v>
      </c>
      <c r="AC70" s="44">
        <f>('Total Revenues by County'!AC70/'Total Revenues by County'!AC$4)</f>
        <v>144.50331710345094</v>
      </c>
      <c r="AD70" s="44">
        <f>('Total Revenues by County'!AD70/'Total Revenues by County'!AD$4)</f>
        <v>6.4859006306357854</v>
      </c>
      <c r="AE70" s="44">
        <f>('Total Revenues by County'!AE70/'Total Revenues by County'!AE$4)</f>
        <v>0</v>
      </c>
      <c r="AF70" s="44">
        <f>('Total Revenues by County'!AF70/'Total Revenues by County'!AF$4)</f>
        <v>95.996309472755939</v>
      </c>
      <c r="AG70" s="44">
        <f>('Total Revenues by County'!AG70/'Total Revenues by County'!AG$4)</f>
        <v>0</v>
      </c>
      <c r="AH70" s="44">
        <f>('Total Revenues by County'!AH70/'Total Revenues by County'!AH$4)</f>
        <v>0</v>
      </c>
      <c r="AI70" s="44">
        <f>('Total Revenues by County'!AI70/'Total Revenues by County'!AI$4)</f>
        <v>59.559938524590166</v>
      </c>
      <c r="AJ70" s="44">
        <f>('Total Revenues by County'!AJ70/'Total Revenues by County'!AJ$4)</f>
        <v>58.390323802732155</v>
      </c>
      <c r="AK70" s="44">
        <f>('Total Revenues by County'!AK70/'Total Revenues by County'!AK$4)</f>
        <v>0.27554233599026651</v>
      </c>
      <c r="AL70" s="44">
        <f>('Total Revenues by County'!AL70/'Total Revenues by County'!AL$4)</f>
        <v>30.565322769364489</v>
      </c>
      <c r="AM70" s="44">
        <f>('Total Revenues by County'!AM70/'Total Revenues by County'!AM$4)</f>
        <v>196.11255870664741</v>
      </c>
      <c r="AN70" s="44">
        <f>('Total Revenues by County'!AN70/'Total Revenues by County'!AN$4)</f>
        <v>0</v>
      </c>
      <c r="AO70" s="44">
        <f>('Total Revenues by County'!AO70/'Total Revenues by County'!AO$4)</f>
        <v>107.25507104892071</v>
      </c>
      <c r="AP70" s="44">
        <f>('Total Revenues by County'!AP70/'Total Revenues by County'!AP$4)</f>
        <v>0</v>
      </c>
      <c r="AQ70" s="44">
        <f>('Total Revenues by County'!AQ70/'Total Revenues by County'!AQ$4)</f>
        <v>210.10000178579173</v>
      </c>
      <c r="AR70" s="44">
        <f>('Total Revenues by County'!AR70/'Total Revenues by County'!AR$4)</f>
        <v>0</v>
      </c>
      <c r="AS70" s="44">
        <f>('Total Revenues by County'!AS70/'Total Revenues by County'!AS$4)</f>
        <v>9.9151103571521819</v>
      </c>
      <c r="AT70" s="44">
        <f>('Total Revenues by County'!AT70/'Total Revenues by County'!AT$4)</f>
        <v>1.3946117840425911</v>
      </c>
      <c r="AU70" s="44">
        <f>('Total Revenues by County'!AU70/'Total Revenues by County'!AU$4)</f>
        <v>7.0771430658915131</v>
      </c>
      <c r="AV70" s="44">
        <f>('Total Revenues by County'!AV70/'Total Revenues by County'!AV$4)</f>
        <v>2.7097719129922919</v>
      </c>
      <c r="AW70" s="44">
        <f>('Total Revenues by County'!AW70/'Total Revenues by County'!AW$4)</f>
        <v>0</v>
      </c>
      <c r="AX70" s="44">
        <f>('Total Revenues by County'!AX70/'Total Revenues by County'!AX$4)</f>
        <v>16.132275853781859</v>
      </c>
      <c r="AY70" s="44">
        <f>('Total Revenues by County'!AY70/'Total Revenues by County'!AY$4)</f>
        <v>169.4030229723306</v>
      </c>
      <c r="AZ70" s="44">
        <f>('Total Revenues by County'!AZ70/'Total Revenues by County'!AZ$4)</f>
        <v>0</v>
      </c>
      <c r="BA70" s="44">
        <f>('Total Revenues by County'!BA70/'Total Revenues by County'!BA$4)</f>
        <v>0.83713337461551052</v>
      </c>
      <c r="BB70" s="44">
        <f>('Total Revenues by County'!BB70/'Total Revenues by County'!BB$4)</f>
        <v>22.325031967863559</v>
      </c>
      <c r="BC70" s="44">
        <f>('Total Revenues by County'!BC70/'Total Revenues by County'!BC$4)</f>
        <v>81.922439576166298</v>
      </c>
      <c r="BD70" s="44">
        <f>('Total Revenues by County'!BD70/'Total Revenues by County'!BD$4)</f>
        <v>125.48003340112325</v>
      </c>
      <c r="BE70" s="44">
        <f>('Total Revenues by County'!BE70/'Total Revenues by County'!BE$4)</f>
        <v>0</v>
      </c>
      <c r="BF70" s="44">
        <f>('Total Revenues by County'!BF70/'Total Revenues by County'!BF$4)</f>
        <v>15.120524480911108</v>
      </c>
      <c r="BG70" s="44">
        <f>('Total Revenues by County'!BG70/'Total Revenues by County'!BG$4)</f>
        <v>23.064643303494314</v>
      </c>
      <c r="BH70" s="44">
        <f>('Total Revenues by County'!BH70/'Total Revenues by County'!BH$4)</f>
        <v>217.27238468714216</v>
      </c>
      <c r="BI70" s="44">
        <f>('Total Revenues by County'!BI70/'Total Revenues by County'!BI$4)</f>
        <v>39.34570316534932</v>
      </c>
      <c r="BJ70" s="44">
        <f>('Total Revenues by County'!BJ70/'Total Revenues by County'!BJ$4)</f>
        <v>66.307509546033089</v>
      </c>
      <c r="BK70" s="44">
        <f>('Total Revenues by County'!BK70/'Total Revenues by County'!BK$4)</f>
        <v>58.077895631936983</v>
      </c>
      <c r="BL70" s="44">
        <f>('Total Revenues by County'!BL70/'Total Revenues by County'!BL$4)</f>
        <v>59.987695906432748</v>
      </c>
      <c r="BM70" s="44">
        <f>('Total Revenues by County'!BM70/'Total Revenues by County'!BM$4)</f>
        <v>41.115498392282959</v>
      </c>
      <c r="BN70" s="44">
        <f>('Total Revenues by County'!BN70/'Total Revenues by County'!BN$4)</f>
        <v>28.987502073095154</v>
      </c>
      <c r="BO70" s="44">
        <f>('Total Revenues by County'!BO70/'Total Revenues by County'!BO$4)</f>
        <v>75.414143137422158</v>
      </c>
      <c r="BP70" s="44">
        <f>('Total Revenues by County'!BP70/'Total Revenues by County'!BP$4)</f>
        <v>0</v>
      </c>
      <c r="BQ70" s="13">
        <f>('Total Revenues by County'!BQ70/'Total Revenues by County'!BQ$4)</f>
        <v>0</v>
      </c>
    </row>
    <row r="71" spans="1:69" x14ac:dyDescent="0.25">
      <c r="A71" s="9"/>
      <c r="B71" s="10">
        <v>329.1</v>
      </c>
      <c r="C71" s="11" t="s">
        <v>321</v>
      </c>
      <c r="D71" s="44">
        <f>('Total Revenues by County'!D71/'Total Revenues by County'!D$4)</f>
        <v>0</v>
      </c>
      <c r="E71" s="44">
        <f>('Total Revenues by County'!E71/'Total Revenues by County'!E$4)</f>
        <v>0</v>
      </c>
      <c r="F71" s="44">
        <f>('Total Revenues by County'!F71/'Total Revenues by County'!F$4)</f>
        <v>0</v>
      </c>
      <c r="G71" s="44">
        <f>('Total Revenues by County'!G71/'Total Revenues by County'!G$4)</f>
        <v>0</v>
      </c>
      <c r="H71" s="44">
        <f>('Total Revenues by County'!H71/'Total Revenues by County'!H$4)</f>
        <v>0</v>
      </c>
      <c r="I71" s="44">
        <f>('Total Revenues by County'!I71/'Total Revenues by County'!I$4)</f>
        <v>3.8305153778454004</v>
      </c>
      <c r="J71" s="44">
        <f>('Total Revenues by County'!J71/'Total Revenues by County'!J$4)</f>
        <v>0.30320232896652111</v>
      </c>
      <c r="K71" s="44">
        <f>('Total Revenues by County'!K71/'Total Revenues by County'!K$4)</f>
        <v>6.7053247400148415</v>
      </c>
      <c r="L71" s="44">
        <f>('Total Revenues by County'!L71/'Total Revenues by County'!L$4)</f>
        <v>3.0466429127454764</v>
      </c>
      <c r="M71" s="44">
        <f>('Total Revenues by County'!M71/'Total Revenues by County'!M$4)</f>
        <v>0</v>
      </c>
      <c r="N71" s="44">
        <f>('Total Revenues by County'!N71/'Total Revenues by County'!N$4)</f>
        <v>0</v>
      </c>
      <c r="O71" s="44">
        <f>('Total Revenues by County'!O71/'Total Revenues by County'!O$4)</f>
        <v>0</v>
      </c>
      <c r="P71" s="44">
        <f>('Total Revenues by County'!P71/'Total Revenues by County'!P$4)</f>
        <v>10.231783124208588</v>
      </c>
      <c r="Q71" s="44">
        <f>('Total Revenues by County'!Q71/'Total Revenues by County'!Q$4)</f>
        <v>5.7982105015304923E-2</v>
      </c>
      <c r="R71" s="44">
        <f>('Total Revenues by County'!R71/'Total Revenues by County'!R$4)</f>
        <v>0</v>
      </c>
      <c r="S71" s="44">
        <f>('Total Revenues by County'!S71/'Total Revenues by County'!S$4)</f>
        <v>4.4411523163878197E-2</v>
      </c>
      <c r="T71" s="44">
        <f>('Total Revenues by County'!T71/'Total Revenues by County'!T$4)</f>
        <v>0</v>
      </c>
      <c r="U71" s="44">
        <f>('Total Revenues by County'!U71/'Total Revenues by County'!U$4)</f>
        <v>0</v>
      </c>
      <c r="V71" s="44">
        <f>('Total Revenues by County'!V71/'Total Revenues by County'!V$4)</f>
        <v>0</v>
      </c>
      <c r="W71" s="44">
        <f>('Total Revenues by County'!W71/'Total Revenues by County'!W$4)</f>
        <v>0</v>
      </c>
      <c r="X71" s="44">
        <f>('Total Revenues by County'!X71/'Total Revenues by County'!X$4)</f>
        <v>5.3519889572091852</v>
      </c>
      <c r="Y71" s="44">
        <f>('Total Revenues by County'!Y71/'Total Revenues by County'!Y$4)</f>
        <v>0</v>
      </c>
      <c r="Z71" s="44">
        <f>('Total Revenues by County'!Z71/'Total Revenues by County'!Z$4)</f>
        <v>0</v>
      </c>
      <c r="AA71" s="44">
        <f>('Total Revenues by County'!AA71/'Total Revenues by County'!AA$4)</f>
        <v>1.0793443752614871</v>
      </c>
      <c r="AB71" s="44">
        <f>('Total Revenues by County'!AB71/'Total Revenues by County'!AB$4)</f>
        <v>0</v>
      </c>
      <c r="AC71" s="44">
        <f>('Total Revenues by County'!AC71/'Total Revenues by County'!AC$4)</f>
        <v>0</v>
      </c>
      <c r="AD71" s="44">
        <f>('Total Revenues by County'!AD71/'Total Revenues by County'!AD$4)</f>
        <v>0</v>
      </c>
      <c r="AE71" s="44">
        <f>('Total Revenues by County'!AE71/'Total Revenues by County'!AE$4)</f>
        <v>0</v>
      </c>
      <c r="AF71" s="44">
        <f>('Total Revenues by County'!AF71/'Total Revenues by County'!AF$4)</f>
        <v>0</v>
      </c>
      <c r="AG71" s="44">
        <f>('Total Revenues by County'!AG71/'Total Revenues by County'!AG$4)</f>
        <v>0</v>
      </c>
      <c r="AH71" s="44">
        <f>('Total Revenues by County'!AH71/'Total Revenues by County'!AH$4)</f>
        <v>0</v>
      </c>
      <c r="AI71" s="44">
        <f>('Total Revenues by County'!AI71/'Total Revenues by County'!AI$4)</f>
        <v>0</v>
      </c>
      <c r="AJ71" s="44">
        <f>('Total Revenues by County'!AJ71/'Total Revenues by County'!AJ$4)</f>
        <v>0</v>
      </c>
      <c r="AK71" s="44">
        <f>('Total Revenues by County'!AK71/'Total Revenues by County'!AK$4)</f>
        <v>2.0173826756655008E-2</v>
      </c>
      <c r="AL71" s="44">
        <f>('Total Revenues by County'!AL71/'Total Revenues by County'!AL$4)</f>
        <v>0</v>
      </c>
      <c r="AM71" s="44">
        <f>('Total Revenues by County'!AM71/'Total Revenues by County'!AM$4)</f>
        <v>0</v>
      </c>
      <c r="AN71" s="44">
        <f>('Total Revenues by County'!AN71/'Total Revenues by County'!AN$4)</f>
        <v>0</v>
      </c>
      <c r="AO71" s="44">
        <f>('Total Revenues by County'!AO71/'Total Revenues by County'!AO$4)</f>
        <v>0</v>
      </c>
      <c r="AP71" s="44">
        <f>('Total Revenues by County'!AP71/'Total Revenues by County'!AP$4)</f>
        <v>3.2600861136928359</v>
      </c>
      <c r="AQ71" s="44">
        <f>('Total Revenues by County'!AQ71/'Total Revenues by County'!AQ$4)</f>
        <v>0</v>
      </c>
      <c r="AR71" s="44">
        <f>('Total Revenues by County'!AR71/'Total Revenues by County'!AR$4)</f>
        <v>0</v>
      </c>
      <c r="AS71" s="44">
        <f>('Total Revenues by County'!AS71/'Total Revenues by County'!AS$4)</f>
        <v>0</v>
      </c>
      <c r="AT71" s="44">
        <f>('Total Revenues by County'!AT71/'Total Revenues by County'!AT$4)</f>
        <v>0</v>
      </c>
      <c r="AU71" s="44">
        <f>('Total Revenues by County'!AU71/'Total Revenues by County'!AU$4)</f>
        <v>18.391320230876012</v>
      </c>
      <c r="AV71" s="44">
        <f>('Total Revenues by County'!AV71/'Total Revenues by County'!AV$4)</f>
        <v>0.65672928514815687</v>
      </c>
      <c r="AW71" s="44">
        <f>('Total Revenues by County'!AW71/'Total Revenues by County'!AW$4)</f>
        <v>0.71666878253142063</v>
      </c>
      <c r="AX71" s="44">
        <f>('Total Revenues by County'!AX71/'Total Revenues by County'!AX$4)</f>
        <v>0.12376115642726998</v>
      </c>
      <c r="AY71" s="44">
        <f>('Total Revenues by County'!AY71/'Total Revenues by County'!AY$4)</f>
        <v>0</v>
      </c>
      <c r="AZ71" s="44">
        <f>('Total Revenues by County'!AZ71/'Total Revenues by County'!AZ$4)</f>
        <v>0</v>
      </c>
      <c r="BA71" s="44">
        <f>('Total Revenues by County'!BA71/'Total Revenues by County'!BA$4)</f>
        <v>4.2823228479977861E-2</v>
      </c>
      <c r="BB71" s="44">
        <f>('Total Revenues by County'!BB71/'Total Revenues by County'!BB$4)</f>
        <v>0.16498501313663333</v>
      </c>
      <c r="BC71" s="44">
        <f>('Total Revenues by County'!BC71/'Total Revenues by County'!BC$4)</f>
        <v>0.18083449888898845</v>
      </c>
      <c r="BD71" s="44">
        <f>('Total Revenues by County'!BD71/'Total Revenues by County'!BD$4)</f>
        <v>0.12963137550674084</v>
      </c>
      <c r="BE71" s="44">
        <f>('Total Revenues by County'!BE71/'Total Revenues by County'!BE$4)</f>
        <v>0</v>
      </c>
      <c r="BF71" s="44">
        <f>('Total Revenues by County'!BF71/'Total Revenues by County'!BF$4)</f>
        <v>5.9299065953816923</v>
      </c>
      <c r="BG71" s="44">
        <f>('Total Revenues by County'!BG71/'Total Revenues by County'!BG$4)</f>
        <v>0</v>
      </c>
      <c r="BH71" s="44">
        <f>('Total Revenues by County'!BH71/'Total Revenues by County'!BH$4)</f>
        <v>0</v>
      </c>
      <c r="BI71" s="44">
        <f>('Total Revenues by County'!BI71/'Total Revenues by County'!BI$4)</f>
        <v>0</v>
      </c>
      <c r="BJ71" s="44">
        <f>('Total Revenues by County'!BJ71/'Total Revenues by County'!BJ$4)</f>
        <v>0</v>
      </c>
      <c r="BK71" s="44">
        <f>('Total Revenues by County'!BK71/'Total Revenues by County'!BK$4)</f>
        <v>0</v>
      </c>
      <c r="BL71" s="44">
        <f>('Total Revenues by County'!BL71/'Total Revenues by County'!BL$4)</f>
        <v>0</v>
      </c>
      <c r="BM71" s="44">
        <f>('Total Revenues by County'!BM71/'Total Revenues by County'!BM$4)</f>
        <v>0</v>
      </c>
      <c r="BN71" s="44">
        <f>('Total Revenues by County'!BN71/'Total Revenues by County'!BN$4)</f>
        <v>3.8738510688442168E-2</v>
      </c>
      <c r="BO71" s="44">
        <f>('Total Revenues by County'!BO71/'Total Revenues by County'!BO$4)</f>
        <v>0</v>
      </c>
      <c r="BP71" s="44">
        <f>('Total Revenues by County'!BP71/'Total Revenues by County'!BP$4)</f>
        <v>0</v>
      </c>
      <c r="BQ71" s="13">
        <f>('Total Revenues by County'!BQ71/'Total Revenues by County'!BQ$4)</f>
        <v>0</v>
      </c>
    </row>
    <row r="72" spans="1:69" x14ac:dyDescent="0.25">
      <c r="A72" s="9"/>
      <c r="B72" s="10">
        <v>329.2</v>
      </c>
      <c r="C72" s="11" t="s">
        <v>322</v>
      </c>
      <c r="D72" s="44">
        <f>('Total Revenues by County'!D72/'Total Revenues by County'!D$4)</f>
        <v>0</v>
      </c>
      <c r="E72" s="44">
        <f>('Total Revenues by County'!E72/'Total Revenues by County'!E$4)</f>
        <v>0</v>
      </c>
      <c r="F72" s="44">
        <f>('Total Revenues by County'!F72/'Total Revenues by County'!F$4)</f>
        <v>0</v>
      </c>
      <c r="G72" s="44">
        <f>('Total Revenues by County'!G72/'Total Revenues by County'!G$4)</f>
        <v>0</v>
      </c>
      <c r="H72" s="44">
        <f>('Total Revenues by County'!H72/'Total Revenues by County'!H$4)</f>
        <v>0</v>
      </c>
      <c r="I72" s="44">
        <f>('Total Revenues by County'!I72/'Total Revenues by County'!I$4)</f>
        <v>0</v>
      </c>
      <c r="J72" s="44">
        <f>('Total Revenues by County'!J72/'Total Revenues by County'!J$4)</f>
        <v>0</v>
      </c>
      <c r="K72" s="44">
        <f>('Total Revenues by County'!K72/'Total Revenues by County'!K$4)</f>
        <v>0</v>
      </c>
      <c r="L72" s="44">
        <f>('Total Revenues by County'!L72/'Total Revenues by County'!L$4)</f>
        <v>4.567404388357625</v>
      </c>
      <c r="M72" s="44">
        <f>('Total Revenues by County'!M72/'Total Revenues by County'!M$4)</f>
        <v>0</v>
      </c>
      <c r="N72" s="44">
        <f>('Total Revenues by County'!N72/'Total Revenues by County'!N$4)</f>
        <v>0</v>
      </c>
      <c r="O72" s="44">
        <f>('Total Revenues by County'!O72/'Total Revenues by County'!O$4)</f>
        <v>0</v>
      </c>
      <c r="P72" s="44">
        <f>('Total Revenues by County'!P72/'Total Revenues by County'!P$4)</f>
        <v>0</v>
      </c>
      <c r="Q72" s="44">
        <f>('Total Revenues by County'!Q72/'Total Revenues by County'!Q$4)</f>
        <v>0</v>
      </c>
      <c r="R72" s="44">
        <f>('Total Revenues by County'!R72/'Total Revenues by County'!R$4)</f>
        <v>0</v>
      </c>
      <c r="S72" s="44">
        <f>('Total Revenues by County'!S72/'Total Revenues by County'!S$4)</f>
        <v>0</v>
      </c>
      <c r="T72" s="44">
        <f>('Total Revenues by County'!T72/'Total Revenues by County'!T$4)</f>
        <v>0</v>
      </c>
      <c r="U72" s="44">
        <f>('Total Revenues by County'!U72/'Total Revenues by County'!U$4)</f>
        <v>0</v>
      </c>
      <c r="V72" s="44">
        <f>('Total Revenues by County'!V72/'Total Revenues by County'!V$4)</f>
        <v>0</v>
      </c>
      <c r="W72" s="44">
        <f>('Total Revenues by County'!W72/'Total Revenues by County'!W$4)</f>
        <v>0</v>
      </c>
      <c r="X72" s="44">
        <f>('Total Revenues by County'!X72/'Total Revenues by County'!X$4)</f>
        <v>0</v>
      </c>
      <c r="Y72" s="44">
        <f>('Total Revenues by County'!Y72/'Total Revenues by County'!Y$4)</f>
        <v>0</v>
      </c>
      <c r="Z72" s="44">
        <f>('Total Revenues by County'!Z72/'Total Revenues by County'!Z$4)</f>
        <v>0</v>
      </c>
      <c r="AA72" s="44">
        <f>('Total Revenues by County'!AA72/'Total Revenues by County'!AA$4)</f>
        <v>0</v>
      </c>
      <c r="AB72" s="44">
        <f>('Total Revenues by County'!AB72/'Total Revenues by County'!AB$4)</f>
        <v>0</v>
      </c>
      <c r="AC72" s="44">
        <f>('Total Revenues by County'!AC72/'Total Revenues by County'!AC$4)</f>
        <v>0</v>
      </c>
      <c r="AD72" s="44">
        <f>('Total Revenues by County'!AD72/'Total Revenues by County'!AD$4)</f>
        <v>0</v>
      </c>
      <c r="AE72" s="44">
        <f>('Total Revenues by County'!AE72/'Total Revenues by County'!AE$4)</f>
        <v>0</v>
      </c>
      <c r="AF72" s="44">
        <f>('Total Revenues by County'!AF72/'Total Revenues by County'!AF$4)</f>
        <v>0</v>
      </c>
      <c r="AG72" s="44">
        <f>('Total Revenues by County'!AG72/'Total Revenues by County'!AG$4)</f>
        <v>0</v>
      </c>
      <c r="AH72" s="44">
        <f>('Total Revenues by County'!AH72/'Total Revenues by County'!AH$4)</f>
        <v>0</v>
      </c>
      <c r="AI72" s="44">
        <f>('Total Revenues by County'!AI72/'Total Revenues by County'!AI$4)</f>
        <v>0</v>
      </c>
      <c r="AJ72" s="44">
        <f>('Total Revenues by County'!AJ72/'Total Revenues by County'!AJ$4)</f>
        <v>0</v>
      </c>
      <c r="AK72" s="44">
        <f>('Total Revenues by County'!AK72/'Total Revenues by County'!AK$4)</f>
        <v>0</v>
      </c>
      <c r="AL72" s="44">
        <f>('Total Revenues by County'!AL72/'Total Revenues by County'!AL$4)</f>
        <v>0</v>
      </c>
      <c r="AM72" s="44">
        <f>('Total Revenues by County'!AM72/'Total Revenues by County'!AM$4)</f>
        <v>0</v>
      </c>
      <c r="AN72" s="44">
        <f>('Total Revenues by County'!AN72/'Total Revenues by County'!AN$4)</f>
        <v>0</v>
      </c>
      <c r="AO72" s="44">
        <f>('Total Revenues by County'!AO72/'Total Revenues by County'!AO$4)</f>
        <v>0</v>
      </c>
      <c r="AP72" s="44">
        <f>('Total Revenues by County'!AP72/'Total Revenues by County'!AP$4)</f>
        <v>0</v>
      </c>
      <c r="AQ72" s="44">
        <f>('Total Revenues by County'!AQ72/'Total Revenues by County'!AQ$4)</f>
        <v>0</v>
      </c>
      <c r="AR72" s="44">
        <f>('Total Revenues by County'!AR72/'Total Revenues by County'!AR$4)</f>
        <v>0</v>
      </c>
      <c r="AS72" s="44">
        <f>('Total Revenues by County'!AS72/'Total Revenues by County'!AS$4)</f>
        <v>0</v>
      </c>
      <c r="AT72" s="44">
        <f>('Total Revenues by County'!AT72/'Total Revenues by County'!AT$4)</f>
        <v>0</v>
      </c>
      <c r="AU72" s="44">
        <f>('Total Revenues by County'!AU72/'Total Revenues by County'!AU$4)</f>
        <v>1.461240593263681E-3</v>
      </c>
      <c r="AV72" s="44">
        <f>('Total Revenues by County'!AV72/'Total Revenues by County'!AV$4)</f>
        <v>0.30510634944913351</v>
      </c>
      <c r="AW72" s="44">
        <f>('Total Revenues by County'!AW72/'Total Revenues by County'!AW$4)</f>
        <v>0.48482924971435826</v>
      </c>
      <c r="AX72" s="44">
        <f>('Total Revenues by County'!AX72/'Total Revenues by County'!AX$4)</f>
        <v>1.3325943532833194E-2</v>
      </c>
      <c r="AY72" s="44">
        <f>('Total Revenues by County'!AY72/'Total Revenues by County'!AY$4)</f>
        <v>0</v>
      </c>
      <c r="AZ72" s="44">
        <f>('Total Revenues by County'!AZ72/'Total Revenues by County'!AZ$4)</f>
        <v>0</v>
      </c>
      <c r="BA72" s="44">
        <f>('Total Revenues by County'!BA72/'Total Revenues by County'!BA$4)</f>
        <v>42.501893974545659</v>
      </c>
      <c r="BB72" s="44">
        <f>('Total Revenues by County'!BB72/'Total Revenues by County'!BB$4)</f>
        <v>0</v>
      </c>
      <c r="BC72" s="44">
        <f>('Total Revenues by County'!BC72/'Total Revenues by County'!BC$4)</f>
        <v>0</v>
      </c>
      <c r="BD72" s="44">
        <f>('Total Revenues by County'!BD72/'Total Revenues by County'!BD$4)</f>
        <v>0</v>
      </c>
      <c r="BE72" s="44">
        <f>('Total Revenues by County'!BE72/'Total Revenues by County'!BE$4)</f>
        <v>0</v>
      </c>
      <c r="BF72" s="44">
        <f>('Total Revenues by County'!BF72/'Total Revenues by County'!BF$4)</f>
        <v>0</v>
      </c>
      <c r="BG72" s="44">
        <f>('Total Revenues by County'!BG72/'Total Revenues by County'!BG$4)</f>
        <v>0</v>
      </c>
      <c r="BH72" s="44">
        <f>('Total Revenues by County'!BH72/'Total Revenues by County'!BH$4)</f>
        <v>0</v>
      </c>
      <c r="BI72" s="44">
        <f>('Total Revenues by County'!BI72/'Total Revenues by County'!BI$4)</f>
        <v>0</v>
      </c>
      <c r="BJ72" s="44">
        <f>('Total Revenues by County'!BJ72/'Total Revenues by County'!BJ$4)</f>
        <v>0</v>
      </c>
      <c r="BK72" s="44">
        <f>('Total Revenues by County'!BK72/'Total Revenues by County'!BK$4)</f>
        <v>0</v>
      </c>
      <c r="BL72" s="44">
        <f>('Total Revenues by County'!BL72/'Total Revenues by County'!BL$4)</f>
        <v>0</v>
      </c>
      <c r="BM72" s="44">
        <f>('Total Revenues by County'!BM72/'Total Revenues by County'!BM$4)</f>
        <v>0</v>
      </c>
      <c r="BN72" s="44">
        <f>('Total Revenues by County'!BN72/'Total Revenues by County'!BN$4)</f>
        <v>0</v>
      </c>
      <c r="BO72" s="44">
        <f>('Total Revenues by County'!BO72/'Total Revenues by County'!BO$4)</f>
        <v>0</v>
      </c>
      <c r="BP72" s="44">
        <f>('Total Revenues by County'!BP72/'Total Revenues by County'!BP$4)</f>
        <v>0</v>
      </c>
      <c r="BQ72" s="13">
        <f>('Total Revenues by County'!BQ72/'Total Revenues by County'!BQ$4)</f>
        <v>0</v>
      </c>
    </row>
    <row r="73" spans="1:69" x14ac:dyDescent="0.25">
      <c r="A73" s="9"/>
      <c r="B73" s="10">
        <v>329.3</v>
      </c>
      <c r="C73" s="11" t="s">
        <v>374</v>
      </c>
      <c r="D73" s="44">
        <f>('Total Revenues by County'!D73/'Total Revenues by County'!D$4)</f>
        <v>0</v>
      </c>
      <c r="E73" s="44">
        <f>('Total Revenues by County'!E73/'Total Revenues by County'!E$4)</f>
        <v>0</v>
      </c>
      <c r="F73" s="44">
        <f>('Total Revenues by County'!F73/'Total Revenues by County'!F$4)</f>
        <v>0</v>
      </c>
      <c r="G73" s="44">
        <f>('Total Revenues by County'!G73/'Total Revenues by County'!G$4)</f>
        <v>0</v>
      </c>
      <c r="H73" s="44">
        <f>('Total Revenues by County'!H73/'Total Revenues by County'!H$4)</f>
        <v>0</v>
      </c>
      <c r="I73" s="44">
        <f>('Total Revenues by County'!I73/'Total Revenues by County'!I$4)</f>
        <v>0</v>
      </c>
      <c r="J73" s="44">
        <f>('Total Revenues by County'!J73/'Total Revenues by County'!J$4)</f>
        <v>0</v>
      </c>
      <c r="K73" s="44">
        <f>('Total Revenues by County'!K73/'Total Revenues by County'!K$4)</f>
        <v>0</v>
      </c>
      <c r="L73" s="44">
        <f>('Total Revenues by County'!L73/'Total Revenues by County'!L$4)</f>
        <v>0</v>
      </c>
      <c r="M73" s="44">
        <f>('Total Revenues by County'!M73/'Total Revenues by County'!M$4)</f>
        <v>0</v>
      </c>
      <c r="N73" s="44">
        <f>('Total Revenues by County'!N73/'Total Revenues by County'!N$4)</f>
        <v>0</v>
      </c>
      <c r="O73" s="44">
        <f>('Total Revenues by County'!O73/'Total Revenues by County'!O$4)</f>
        <v>0</v>
      </c>
      <c r="P73" s="44">
        <f>('Total Revenues by County'!P73/'Total Revenues by County'!P$4)</f>
        <v>0</v>
      </c>
      <c r="Q73" s="44">
        <f>('Total Revenues by County'!Q73/'Total Revenues by County'!Q$4)</f>
        <v>0</v>
      </c>
      <c r="R73" s="44">
        <f>('Total Revenues by County'!R73/'Total Revenues by County'!R$4)</f>
        <v>0</v>
      </c>
      <c r="S73" s="44">
        <f>('Total Revenues by County'!S73/'Total Revenues by County'!S$4)</f>
        <v>0</v>
      </c>
      <c r="T73" s="44">
        <f>('Total Revenues by County'!T73/'Total Revenues by County'!T$4)</f>
        <v>0</v>
      </c>
      <c r="U73" s="44">
        <f>('Total Revenues by County'!U73/'Total Revenues by County'!U$4)</f>
        <v>0</v>
      </c>
      <c r="V73" s="44">
        <f>('Total Revenues by County'!V73/'Total Revenues by County'!V$4)</f>
        <v>0</v>
      </c>
      <c r="W73" s="44">
        <f>('Total Revenues by County'!W73/'Total Revenues by County'!W$4)</f>
        <v>0</v>
      </c>
      <c r="X73" s="44">
        <f>('Total Revenues by County'!X73/'Total Revenues by County'!X$4)</f>
        <v>0</v>
      </c>
      <c r="Y73" s="44">
        <f>('Total Revenues by County'!Y73/'Total Revenues by County'!Y$4)</f>
        <v>0</v>
      </c>
      <c r="Z73" s="44">
        <f>('Total Revenues by County'!Z73/'Total Revenues by County'!Z$4)</f>
        <v>0</v>
      </c>
      <c r="AA73" s="44">
        <f>('Total Revenues by County'!AA73/'Total Revenues by County'!AA$4)</f>
        <v>0</v>
      </c>
      <c r="AB73" s="44">
        <f>('Total Revenues by County'!AB73/'Total Revenues by County'!AB$4)</f>
        <v>0</v>
      </c>
      <c r="AC73" s="44">
        <f>('Total Revenues by County'!AC73/'Total Revenues by County'!AC$4)</f>
        <v>0</v>
      </c>
      <c r="AD73" s="44">
        <f>('Total Revenues by County'!AD73/'Total Revenues by County'!AD$4)</f>
        <v>0</v>
      </c>
      <c r="AE73" s="44">
        <f>('Total Revenues by County'!AE73/'Total Revenues by County'!AE$4)</f>
        <v>0</v>
      </c>
      <c r="AF73" s="44">
        <f>('Total Revenues by County'!AF73/'Total Revenues by County'!AF$4)</f>
        <v>0</v>
      </c>
      <c r="AG73" s="44">
        <f>('Total Revenues by County'!AG73/'Total Revenues by County'!AG$4)</f>
        <v>0</v>
      </c>
      <c r="AH73" s="44">
        <f>('Total Revenues by County'!AH73/'Total Revenues by County'!AH$4)</f>
        <v>0</v>
      </c>
      <c r="AI73" s="44">
        <f>('Total Revenues by County'!AI73/'Total Revenues by County'!AI$4)</f>
        <v>0</v>
      </c>
      <c r="AJ73" s="44">
        <f>('Total Revenues by County'!AJ73/'Total Revenues by County'!AJ$4)</f>
        <v>0</v>
      </c>
      <c r="AK73" s="44">
        <f>('Total Revenues by County'!AK73/'Total Revenues by County'!AK$4)</f>
        <v>0</v>
      </c>
      <c r="AL73" s="44">
        <f>('Total Revenues by County'!AL73/'Total Revenues by County'!AL$4)</f>
        <v>0</v>
      </c>
      <c r="AM73" s="44">
        <f>('Total Revenues by County'!AM73/'Total Revenues by County'!AM$4)</f>
        <v>0</v>
      </c>
      <c r="AN73" s="44">
        <f>('Total Revenues by County'!AN73/'Total Revenues by County'!AN$4)</f>
        <v>0</v>
      </c>
      <c r="AO73" s="44">
        <f>('Total Revenues by County'!AO73/'Total Revenues by County'!AO$4)</f>
        <v>0</v>
      </c>
      <c r="AP73" s="44">
        <f>('Total Revenues by County'!AP73/'Total Revenues by County'!AP$4)</f>
        <v>0</v>
      </c>
      <c r="AQ73" s="44">
        <f>('Total Revenues by County'!AQ73/'Total Revenues by County'!AQ$4)</f>
        <v>0</v>
      </c>
      <c r="AR73" s="44">
        <f>('Total Revenues by County'!AR73/'Total Revenues by County'!AR$4)</f>
        <v>0</v>
      </c>
      <c r="AS73" s="44">
        <f>('Total Revenues by County'!AS73/'Total Revenues by County'!AS$4)</f>
        <v>0</v>
      </c>
      <c r="AT73" s="44">
        <f>('Total Revenues by County'!AT73/'Total Revenues by County'!AT$4)</f>
        <v>0</v>
      </c>
      <c r="AU73" s="44">
        <f>('Total Revenues by County'!AU73/'Total Revenues by County'!AU$4)</f>
        <v>0</v>
      </c>
      <c r="AV73" s="44">
        <f>('Total Revenues by County'!AV73/'Total Revenues by County'!AV$4)</f>
        <v>0</v>
      </c>
      <c r="AW73" s="44">
        <f>('Total Revenues by County'!AW73/'Total Revenues by County'!AW$4)</f>
        <v>0</v>
      </c>
      <c r="AX73" s="44">
        <f>('Total Revenues by County'!AX73/'Total Revenues by County'!AX$4)</f>
        <v>0</v>
      </c>
      <c r="AY73" s="44">
        <f>('Total Revenues by County'!AY73/'Total Revenues by County'!AY$4)</f>
        <v>0</v>
      </c>
      <c r="AZ73" s="44">
        <f>('Total Revenues by County'!AZ73/'Total Revenues by County'!AZ$4)</f>
        <v>0</v>
      </c>
      <c r="BA73" s="44">
        <f>('Total Revenues by County'!BA73/'Total Revenues by County'!BA$4)</f>
        <v>0</v>
      </c>
      <c r="BB73" s="44">
        <f>('Total Revenues by County'!BB73/'Total Revenues by County'!BB$4)</f>
        <v>0</v>
      </c>
      <c r="BC73" s="44">
        <f>('Total Revenues by County'!BC73/'Total Revenues by County'!BC$4)</f>
        <v>0</v>
      </c>
      <c r="BD73" s="44">
        <f>('Total Revenues by County'!BD73/'Total Revenues by County'!BD$4)</f>
        <v>0</v>
      </c>
      <c r="BE73" s="44">
        <f>('Total Revenues by County'!BE73/'Total Revenues by County'!BE$4)</f>
        <v>0</v>
      </c>
      <c r="BF73" s="44">
        <f>('Total Revenues by County'!BF73/'Total Revenues by County'!BF$4)</f>
        <v>0</v>
      </c>
      <c r="BG73" s="44">
        <f>('Total Revenues by County'!BG73/'Total Revenues by County'!BG$4)</f>
        <v>0</v>
      </c>
      <c r="BH73" s="44">
        <f>('Total Revenues by County'!BH73/'Total Revenues by County'!BH$4)</f>
        <v>0</v>
      </c>
      <c r="BI73" s="44">
        <f>('Total Revenues by County'!BI73/'Total Revenues by County'!BI$4)</f>
        <v>0</v>
      </c>
      <c r="BJ73" s="44">
        <f>('Total Revenues by County'!BJ73/'Total Revenues by County'!BJ$4)</f>
        <v>0</v>
      </c>
      <c r="BK73" s="44">
        <f>('Total Revenues by County'!BK73/'Total Revenues by County'!BK$4)</f>
        <v>0</v>
      </c>
      <c r="BL73" s="44">
        <f>('Total Revenues by County'!BL73/'Total Revenues by County'!BL$4)</f>
        <v>0</v>
      </c>
      <c r="BM73" s="44">
        <f>('Total Revenues by County'!BM73/'Total Revenues by County'!BM$4)</f>
        <v>0</v>
      </c>
      <c r="BN73" s="44">
        <f>('Total Revenues by County'!BN73/'Total Revenues by County'!BN$4)</f>
        <v>0</v>
      </c>
      <c r="BO73" s="44">
        <f>('Total Revenues by County'!BO73/'Total Revenues by County'!BO$4)</f>
        <v>0</v>
      </c>
      <c r="BP73" s="44">
        <f>('Total Revenues by County'!BP73/'Total Revenues by County'!BP$4)</f>
        <v>0</v>
      </c>
      <c r="BQ73" s="13">
        <f>('Total Revenues by County'!BQ73/'Total Revenues by County'!BQ$4)</f>
        <v>0</v>
      </c>
    </row>
    <row r="74" spans="1:69" x14ac:dyDescent="0.25">
      <c r="A74" s="9"/>
      <c r="B74" s="10">
        <v>329.4</v>
      </c>
      <c r="C74" s="11" t="s">
        <v>323</v>
      </c>
      <c r="D74" s="44">
        <f>('Total Revenues by County'!D74/'Total Revenues by County'!D$4)</f>
        <v>0</v>
      </c>
      <c r="E74" s="44">
        <f>('Total Revenues by County'!E74/'Total Revenues by County'!E$4)</f>
        <v>0</v>
      </c>
      <c r="F74" s="44">
        <f>('Total Revenues by County'!F74/'Total Revenues by County'!F$4)</f>
        <v>0</v>
      </c>
      <c r="G74" s="44">
        <f>('Total Revenues by County'!G74/'Total Revenues by County'!G$4)</f>
        <v>0.33554214637396806</v>
      </c>
      <c r="H74" s="44">
        <f>('Total Revenues by County'!H74/'Total Revenues by County'!H$4)</f>
        <v>0</v>
      </c>
      <c r="I74" s="44">
        <f>('Total Revenues by County'!I74/'Total Revenues by County'!I$4)</f>
        <v>0</v>
      </c>
      <c r="J74" s="44">
        <f>('Total Revenues by County'!J74/'Total Revenues by County'!J$4)</f>
        <v>0</v>
      </c>
      <c r="K74" s="44">
        <f>('Total Revenues by County'!K74/'Total Revenues by County'!K$4)</f>
        <v>2.6332354047432678</v>
      </c>
      <c r="L74" s="44">
        <f>('Total Revenues by County'!L74/'Total Revenues by County'!L$4)</f>
        <v>4.6699871526305461E-2</v>
      </c>
      <c r="M74" s="44">
        <f>('Total Revenues by County'!M74/'Total Revenues by County'!M$4)</f>
        <v>0.24521509357002566</v>
      </c>
      <c r="N74" s="44">
        <f>('Total Revenues by County'!N74/'Total Revenues by County'!N$4)</f>
        <v>0</v>
      </c>
      <c r="O74" s="44">
        <f>('Total Revenues by County'!O74/'Total Revenues by County'!O$4)</f>
        <v>0</v>
      </c>
      <c r="P74" s="44">
        <f>('Total Revenues by County'!P74/'Total Revenues by County'!P$4)</f>
        <v>0.26113733164498676</v>
      </c>
      <c r="Q74" s="44">
        <f>('Total Revenues by County'!Q74/'Total Revenues by County'!Q$4)</f>
        <v>0</v>
      </c>
      <c r="R74" s="44">
        <f>('Total Revenues by County'!R74/'Total Revenues by County'!R$4)</f>
        <v>0</v>
      </c>
      <c r="S74" s="44">
        <f>('Total Revenues by County'!S74/'Total Revenues by County'!S$4)</f>
        <v>0.26694417159143974</v>
      </c>
      <c r="T74" s="44">
        <f>('Total Revenues by County'!T74/'Total Revenues by County'!T$4)</f>
        <v>0</v>
      </c>
      <c r="U74" s="44">
        <f>('Total Revenues by County'!U74/'Total Revenues by County'!U$4)</f>
        <v>0</v>
      </c>
      <c r="V74" s="44">
        <f>('Total Revenues by County'!V74/'Total Revenues by County'!V$4)</f>
        <v>0</v>
      </c>
      <c r="W74" s="44">
        <f>('Total Revenues by County'!W74/'Total Revenues by County'!W$4)</f>
        <v>0</v>
      </c>
      <c r="X74" s="44">
        <f>('Total Revenues by County'!X74/'Total Revenues by County'!X$4)</f>
        <v>0</v>
      </c>
      <c r="Y74" s="44">
        <f>('Total Revenues by County'!Y74/'Total Revenues by County'!Y$4)</f>
        <v>0</v>
      </c>
      <c r="Z74" s="44">
        <f>('Total Revenues by County'!Z74/'Total Revenues by County'!Z$4)</f>
        <v>0</v>
      </c>
      <c r="AA74" s="44">
        <f>('Total Revenues by County'!AA74/'Total Revenues by County'!AA$4)</f>
        <v>0</v>
      </c>
      <c r="AB74" s="44">
        <f>('Total Revenues by County'!AB74/'Total Revenues by County'!AB$4)</f>
        <v>0</v>
      </c>
      <c r="AC74" s="44">
        <f>('Total Revenues by County'!AC74/'Total Revenues by County'!AC$4)</f>
        <v>0</v>
      </c>
      <c r="AD74" s="44">
        <f>('Total Revenues by County'!AD74/'Total Revenues by County'!AD$4)</f>
        <v>0</v>
      </c>
      <c r="AE74" s="44">
        <f>('Total Revenues by County'!AE74/'Total Revenues by County'!AE$4)</f>
        <v>0</v>
      </c>
      <c r="AF74" s="44">
        <f>('Total Revenues by County'!AF74/'Total Revenues by County'!AF$4)</f>
        <v>0</v>
      </c>
      <c r="AG74" s="44">
        <f>('Total Revenues by County'!AG74/'Total Revenues by County'!AG$4)</f>
        <v>0</v>
      </c>
      <c r="AH74" s="44">
        <f>('Total Revenues by County'!AH74/'Total Revenues by County'!AH$4)</f>
        <v>0</v>
      </c>
      <c r="AI74" s="44">
        <f>('Total Revenues by County'!AI74/'Total Revenues by County'!AI$4)</f>
        <v>0</v>
      </c>
      <c r="AJ74" s="44">
        <f>('Total Revenues by County'!AJ74/'Total Revenues by County'!AJ$4)</f>
        <v>0.23915148183639259</v>
      </c>
      <c r="AK74" s="44">
        <f>('Total Revenues by County'!AK74/'Total Revenues by County'!AK$4)</f>
        <v>1.2082069066965186</v>
      </c>
      <c r="AL74" s="44">
        <f>('Total Revenues by County'!AL74/'Total Revenues by County'!AL$4)</f>
        <v>0</v>
      </c>
      <c r="AM74" s="44">
        <f>('Total Revenues by County'!AM74/'Total Revenues by County'!AM$4)</f>
        <v>0.3886380057803468</v>
      </c>
      <c r="AN74" s="44">
        <f>('Total Revenues by County'!AN74/'Total Revenues by County'!AN$4)</f>
        <v>303.32128719192951</v>
      </c>
      <c r="AO74" s="44">
        <f>('Total Revenues by County'!AO74/'Total Revenues by County'!AO$4)</f>
        <v>0</v>
      </c>
      <c r="AP74" s="44">
        <f>('Total Revenues by County'!AP74/'Total Revenues by County'!AP$4)</f>
        <v>0.56666224085279115</v>
      </c>
      <c r="AQ74" s="44">
        <f>('Total Revenues by County'!AQ74/'Total Revenues by County'!AQ$4)</f>
        <v>0</v>
      </c>
      <c r="AR74" s="44">
        <f>('Total Revenues by County'!AR74/'Total Revenues by County'!AR$4)</f>
        <v>1.8068850329405215</v>
      </c>
      <c r="AS74" s="44">
        <f>('Total Revenues by County'!AS74/'Total Revenues by County'!AS$4)</f>
        <v>0</v>
      </c>
      <c r="AT74" s="44">
        <f>('Total Revenues by County'!AT74/'Total Revenues by County'!AT$4)</f>
        <v>0</v>
      </c>
      <c r="AU74" s="44">
        <f>('Total Revenues by County'!AU74/'Total Revenues by County'!AU$4)</f>
        <v>0</v>
      </c>
      <c r="AV74" s="44">
        <f>('Total Revenues by County'!AV74/'Total Revenues by County'!AV$4)</f>
        <v>0</v>
      </c>
      <c r="AW74" s="44">
        <f>('Total Revenues by County'!AW74/'Total Revenues by County'!AW$4)</f>
        <v>0</v>
      </c>
      <c r="AX74" s="44">
        <f>('Total Revenues by County'!AX74/'Total Revenues by County'!AX$4)</f>
        <v>0</v>
      </c>
      <c r="AY74" s="44">
        <f>('Total Revenues by County'!AY74/'Total Revenues by County'!AY$4)</f>
        <v>0</v>
      </c>
      <c r="AZ74" s="44">
        <f>('Total Revenues by County'!AZ74/'Total Revenues by County'!AZ$4)</f>
        <v>0.17363281147078816</v>
      </c>
      <c r="BA74" s="44">
        <f>('Total Revenues by County'!BA74/'Total Revenues by County'!BA$4)</f>
        <v>0.20031585927389486</v>
      </c>
      <c r="BB74" s="44">
        <f>('Total Revenues by County'!BB74/'Total Revenues by County'!BB$4)</f>
        <v>0</v>
      </c>
      <c r="BC74" s="44">
        <f>('Total Revenues by County'!BC74/'Total Revenues by County'!BC$4)</f>
        <v>0</v>
      </c>
      <c r="BD74" s="44">
        <f>('Total Revenues by County'!BD74/'Total Revenues by County'!BD$4)</f>
        <v>0.36485339869897238</v>
      </c>
      <c r="BE74" s="44">
        <f>('Total Revenues by County'!BE74/'Total Revenues by County'!BE$4)</f>
        <v>0</v>
      </c>
      <c r="BF74" s="44">
        <f>('Total Revenues by County'!BF74/'Total Revenues by County'!BF$4)</f>
        <v>0</v>
      </c>
      <c r="BG74" s="44">
        <f>('Total Revenues by County'!BG74/'Total Revenues by County'!BG$4)</f>
        <v>0.33844254549518882</v>
      </c>
      <c r="BH74" s="44">
        <f>('Total Revenues by County'!BH74/'Total Revenues by County'!BH$4)</f>
        <v>0</v>
      </c>
      <c r="BI74" s="44">
        <f>('Total Revenues by County'!BI74/'Total Revenues by County'!BI$4)</f>
        <v>0</v>
      </c>
      <c r="BJ74" s="44">
        <f>('Total Revenues by County'!BJ74/'Total Revenues by County'!BJ$4)</f>
        <v>0</v>
      </c>
      <c r="BK74" s="44">
        <f>('Total Revenues by County'!BK74/'Total Revenues by County'!BK$4)</f>
        <v>0</v>
      </c>
      <c r="BL74" s="44">
        <f>('Total Revenues by County'!BL74/'Total Revenues by County'!BL$4)</f>
        <v>0</v>
      </c>
      <c r="BM74" s="44">
        <f>('Total Revenues by County'!BM74/'Total Revenues by County'!BM$4)</f>
        <v>0</v>
      </c>
      <c r="BN74" s="44">
        <f>('Total Revenues by County'!BN74/'Total Revenues by County'!BN$4)</f>
        <v>0.20243534125328422</v>
      </c>
      <c r="BO74" s="44">
        <f>('Total Revenues by County'!BO74/'Total Revenues by County'!BO$4)</f>
        <v>0</v>
      </c>
      <c r="BP74" s="44">
        <f>('Total Revenues by County'!BP74/'Total Revenues by County'!BP$4)</f>
        <v>0</v>
      </c>
      <c r="BQ74" s="13">
        <f>('Total Revenues by County'!BQ74/'Total Revenues by County'!BQ$4)</f>
        <v>0</v>
      </c>
    </row>
    <row r="75" spans="1:69" x14ac:dyDescent="0.25">
      <c r="A75" s="9"/>
      <c r="B75" s="10">
        <v>329.5</v>
      </c>
      <c r="C75" s="11" t="s">
        <v>324</v>
      </c>
      <c r="D75" s="44">
        <f>('Total Revenues by County'!D75/'Total Revenues by County'!D$4)</f>
        <v>5.6688736660738108</v>
      </c>
      <c r="E75" s="44">
        <f>('Total Revenues by County'!E75/'Total Revenues by County'!E$4)</f>
        <v>0</v>
      </c>
      <c r="F75" s="44">
        <f>('Total Revenues by County'!F75/'Total Revenues by County'!F$4)</f>
        <v>1.1206997750024457</v>
      </c>
      <c r="G75" s="44">
        <f>('Total Revenues by County'!G75/'Total Revenues by County'!G$4)</f>
        <v>0</v>
      </c>
      <c r="H75" s="44">
        <f>('Total Revenues by County'!H75/'Total Revenues by County'!H$4)</f>
        <v>8.5492841936182966</v>
      </c>
      <c r="I75" s="44">
        <f>('Total Revenues by County'!I75/'Total Revenues by County'!I$4)</f>
        <v>0.2668474261578519</v>
      </c>
      <c r="J75" s="44">
        <f>('Total Revenues by County'!J75/'Total Revenues by County'!J$4)</f>
        <v>0.27292576419213976</v>
      </c>
      <c r="K75" s="44">
        <f>('Total Revenues by County'!K75/'Total Revenues by County'!K$4)</f>
        <v>41.004289882180721</v>
      </c>
      <c r="L75" s="44">
        <f>('Total Revenues by County'!L75/'Total Revenues by County'!L$4)</f>
        <v>0</v>
      </c>
      <c r="M75" s="44">
        <f>('Total Revenues by County'!M75/'Total Revenues by County'!M$4)</f>
        <v>5.1672999250730427E-2</v>
      </c>
      <c r="N75" s="44">
        <f>('Total Revenues by County'!N75/'Total Revenues by County'!N$4)</f>
        <v>0</v>
      </c>
      <c r="O75" s="44">
        <f>('Total Revenues by County'!O75/'Total Revenues by County'!O$4)</f>
        <v>0</v>
      </c>
      <c r="P75" s="44">
        <f>('Total Revenues by County'!P75/'Total Revenues by County'!P$4)</f>
        <v>210.01223091976516</v>
      </c>
      <c r="Q75" s="44">
        <f>('Total Revenues by County'!Q75/'Total Revenues by County'!Q$4)</f>
        <v>0</v>
      </c>
      <c r="R75" s="44">
        <f>('Total Revenues by County'!R75/'Total Revenues by County'!R$4)</f>
        <v>0.43100827409180692</v>
      </c>
      <c r="S75" s="44">
        <f>('Total Revenues by County'!S75/'Total Revenues by County'!S$4)</f>
        <v>1.0790647493599137</v>
      </c>
      <c r="T75" s="44">
        <f>('Total Revenues by County'!T75/'Total Revenues by County'!T$4)</f>
        <v>1.4281561788043051</v>
      </c>
      <c r="U75" s="44">
        <f>('Total Revenues by County'!U75/'Total Revenues by County'!U$4)</f>
        <v>0</v>
      </c>
      <c r="V75" s="44">
        <f>('Total Revenues by County'!V75/'Total Revenues by County'!V$4)</f>
        <v>39.755957751711691</v>
      </c>
      <c r="W75" s="44">
        <f>('Total Revenues by County'!W75/'Total Revenues by County'!W$4)</f>
        <v>1.955512099731117E-3</v>
      </c>
      <c r="X75" s="44">
        <f>('Total Revenues by County'!X75/'Total Revenues by County'!X$4)</f>
        <v>18.084452252478354</v>
      </c>
      <c r="Y75" s="44">
        <f>('Total Revenues by County'!Y75/'Total Revenues by County'!Y$4)</f>
        <v>0.32086599477416944</v>
      </c>
      <c r="Z75" s="44">
        <f>('Total Revenues by County'!Z75/'Total Revenues by County'!Z$4)</f>
        <v>0</v>
      </c>
      <c r="AA75" s="44">
        <f>('Total Revenues by County'!AA75/'Total Revenues by County'!AA$4)</f>
        <v>0.71289346097999162</v>
      </c>
      <c r="AB75" s="44">
        <f>('Total Revenues by County'!AB75/'Total Revenues by County'!AB$4)</f>
        <v>0.27146134422987145</v>
      </c>
      <c r="AC75" s="44">
        <f>('Total Revenues by County'!AC75/'Total Revenues by County'!AC$4)</f>
        <v>2.0144614071502009</v>
      </c>
      <c r="AD75" s="44">
        <f>('Total Revenues by County'!AD75/'Total Revenues by County'!AD$4)</f>
        <v>0.79446034899696094</v>
      </c>
      <c r="AE75" s="44">
        <f>('Total Revenues by County'!AE75/'Total Revenues by County'!AE$4)</f>
        <v>0</v>
      </c>
      <c r="AF75" s="44">
        <f>('Total Revenues by County'!AF75/'Total Revenues by County'!AF$4)</f>
        <v>0.18095059767212898</v>
      </c>
      <c r="AG75" s="44">
        <f>('Total Revenues by County'!AG75/'Total Revenues by County'!AG$4)</f>
        <v>1.5986155594586218</v>
      </c>
      <c r="AH75" s="44">
        <f>('Total Revenues by County'!AH75/'Total Revenues by County'!AH$4)</f>
        <v>30.728405816524827</v>
      </c>
      <c r="AI75" s="44">
        <f>('Total Revenues by County'!AI75/'Total Revenues by County'!AI$4)</f>
        <v>0</v>
      </c>
      <c r="AJ75" s="44">
        <f>('Total Revenues by County'!AJ75/'Total Revenues by County'!AJ$4)</f>
        <v>0.28795093312731984</v>
      </c>
      <c r="AK75" s="44">
        <f>('Total Revenues by County'!AK75/'Total Revenues by County'!AK$4)</f>
        <v>0.3328388462411086</v>
      </c>
      <c r="AL75" s="44">
        <f>('Total Revenues by County'!AL75/'Total Revenues by County'!AL$4)</f>
        <v>0</v>
      </c>
      <c r="AM75" s="44">
        <f>('Total Revenues by County'!AM75/'Total Revenues by County'!AM$4)</f>
        <v>0.40191473988439308</v>
      </c>
      <c r="AN75" s="44">
        <f>('Total Revenues by County'!AN75/'Total Revenues by County'!AN$4)</f>
        <v>60.719831439152088</v>
      </c>
      <c r="AO75" s="44">
        <f>('Total Revenues by County'!AO75/'Total Revenues by County'!AO$4)</f>
        <v>5.3627833821455688</v>
      </c>
      <c r="AP75" s="44">
        <f>('Total Revenues by County'!AP75/'Total Revenues by County'!AP$4)</f>
        <v>13.524022685457409</v>
      </c>
      <c r="AQ75" s="44">
        <f>('Total Revenues by County'!AQ75/'Total Revenues by County'!AQ$4)</f>
        <v>1.3816415507815389</v>
      </c>
      <c r="AR75" s="44">
        <f>('Total Revenues by County'!AR75/'Total Revenues by County'!AR$4)</f>
        <v>1.3769694720237542</v>
      </c>
      <c r="AS75" s="44">
        <f>('Total Revenues by County'!AS75/'Total Revenues by County'!AS$4)</f>
        <v>33.335966669471048</v>
      </c>
      <c r="AT75" s="44">
        <f>('Total Revenues by County'!AT75/'Total Revenues by County'!AT$4)</f>
        <v>0</v>
      </c>
      <c r="AU75" s="44">
        <f>('Total Revenues by County'!AU75/'Total Revenues by County'!AU$4)</f>
        <v>1.9413625024788904E-2</v>
      </c>
      <c r="AV75" s="44">
        <f>('Total Revenues by County'!AV75/'Total Revenues by County'!AV$4)</f>
        <v>0.11819180444123087</v>
      </c>
      <c r="AW75" s="44">
        <f>('Total Revenues by County'!AW75/'Total Revenues by County'!AW$4)</f>
        <v>231.05971816681478</v>
      </c>
      <c r="AX75" s="44">
        <f>('Total Revenues by County'!AX75/'Total Revenues by County'!AX$4)</f>
        <v>140.52087697399821</v>
      </c>
      <c r="AY75" s="44">
        <f>('Total Revenues by County'!AY75/'Total Revenues by County'!AY$4)</f>
        <v>25.809189873536873</v>
      </c>
      <c r="AZ75" s="44">
        <f>('Total Revenues by County'!AZ75/'Total Revenues by County'!AZ$4)</f>
        <v>3.8474796990024713</v>
      </c>
      <c r="BA75" s="44">
        <f>('Total Revenues by County'!BA75/'Total Revenues by County'!BA$4)</f>
        <v>62.39123692988835</v>
      </c>
      <c r="BB75" s="44">
        <f>('Total Revenues by County'!BB75/'Total Revenues by County'!BB$4)</f>
        <v>1.7437760317088313</v>
      </c>
      <c r="BC75" s="44">
        <f>('Total Revenues by County'!BC75/'Total Revenues by County'!BC$4)</f>
        <v>0.368442856604837</v>
      </c>
      <c r="BD75" s="44">
        <f>('Total Revenues by County'!BD75/'Total Revenues by County'!BD$4)</f>
        <v>0.63080984255680206</v>
      </c>
      <c r="BE75" s="44">
        <f>('Total Revenues by County'!BE75/'Total Revenues by County'!BE$4)</f>
        <v>4.6077650807122481</v>
      </c>
      <c r="BF75" s="44">
        <f>('Total Revenues by County'!BF75/'Total Revenues by County'!BF$4)</f>
        <v>2149.5009300520942</v>
      </c>
      <c r="BG75" s="44">
        <f>('Total Revenues by County'!BG75/'Total Revenues by County'!BG$4)</f>
        <v>2.4119308656024874</v>
      </c>
      <c r="BH75" s="44">
        <f>('Total Revenues by County'!BH75/'Total Revenues by County'!BH$4)</f>
        <v>2.7916703066904227</v>
      </c>
      <c r="BI75" s="44">
        <f>('Total Revenues by County'!BI75/'Total Revenues by County'!BI$4)</f>
        <v>0.48526817255925991</v>
      </c>
      <c r="BJ75" s="44">
        <f>('Total Revenues by County'!BJ75/'Total Revenues by County'!BJ$4)</f>
        <v>0.12252156696365436</v>
      </c>
      <c r="BK75" s="44">
        <f>('Total Revenues by County'!BK75/'Total Revenues by County'!BK$4)</f>
        <v>141.98406731113499</v>
      </c>
      <c r="BL75" s="44">
        <f>('Total Revenues by County'!BL75/'Total Revenues by County'!BL$4)</f>
        <v>0.57614035087719295</v>
      </c>
      <c r="BM75" s="44">
        <f>('Total Revenues by County'!BM75/'Total Revenues by County'!BM$4)</f>
        <v>0.50668810289389066</v>
      </c>
      <c r="BN75" s="44">
        <f>('Total Revenues by County'!BN75/'Total Revenues by County'!BN$4)</f>
        <v>19.989679041226225</v>
      </c>
      <c r="BO75" s="44">
        <f>('Total Revenues by County'!BO75/'Total Revenues by County'!BO$4)</f>
        <v>22.662174073758138</v>
      </c>
      <c r="BP75" s="44">
        <f>('Total Revenues by County'!BP75/'Total Revenues by County'!BP$4)</f>
        <v>99.956564920044258</v>
      </c>
      <c r="BQ75" s="13">
        <f>('Total Revenues by County'!BQ75/'Total Revenues by County'!BQ$4)</f>
        <v>0</v>
      </c>
    </row>
    <row r="76" spans="1:69" ht="15.75" x14ac:dyDescent="0.25">
      <c r="A76" s="14" t="s">
        <v>325</v>
      </c>
      <c r="B76" s="15"/>
      <c r="C76" s="16"/>
      <c r="D76" s="58">
        <f>('Total Revenues by County'!D76/'Total Revenues by County'!D$4)</f>
        <v>201.33247415518008</v>
      </c>
      <c r="E76" s="58">
        <f>('Total Revenues by County'!E76/'Total Revenues by County'!E$4)</f>
        <v>779.45532800114779</v>
      </c>
      <c r="F76" s="58">
        <f>('Total Revenues by County'!F76/'Total Revenues by County'!F$4)</f>
        <v>415.07958609145555</v>
      </c>
      <c r="G76" s="58">
        <f>('Total Revenues by County'!G76/'Total Revenues by County'!G$4)</f>
        <v>644.9146336948877</v>
      </c>
      <c r="H76" s="58">
        <f>('Total Revenues by County'!H76/'Total Revenues by County'!H$4)</f>
        <v>223.07718502606988</v>
      </c>
      <c r="I76" s="58">
        <f>('Total Revenues by County'!I76/'Total Revenues by County'!I$4)</f>
        <v>450.59572423732885</v>
      </c>
      <c r="J76" s="58">
        <f>('Total Revenues by County'!J76/'Total Revenues by County'!J$4)</f>
        <v>921.46863173216889</v>
      </c>
      <c r="K76" s="58">
        <f>('Total Revenues by County'!K76/'Total Revenues by County'!K$4)</f>
        <v>346.18599485620763</v>
      </c>
      <c r="L76" s="58">
        <f>('Total Revenues by County'!L76/'Total Revenues by County'!L$4)</f>
        <v>267.09425412476503</v>
      </c>
      <c r="M76" s="58">
        <f>('Total Revenues by County'!M76/'Total Revenues by County'!M$4)</f>
        <v>202.29095600590549</v>
      </c>
      <c r="N76" s="58">
        <f>('Total Revenues by County'!N76/'Total Revenues by County'!N$4)</f>
        <v>455.30413494597252</v>
      </c>
      <c r="O76" s="58">
        <f>('Total Revenues by County'!O76/'Total Revenues by County'!O$4)</f>
        <v>462.09310031457534</v>
      </c>
      <c r="P76" s="58">
        <f>('Total Revenues by County'!P76/'Total Revenues by County'!P$4)</f>
        <v>455.83656613330265</v>
      </c>
      <c r="Q76" s="58">
        <f>('Total Revenues by County'!Q76/'Total Revenues by County'!Q$4)</f>
        <v>718.74676242053215</v>
      </c>
      <c r="R76" s="58">
        <f>('Total Revenues by County'!R76/'Total Revenues by County'!R$4)</f>
        <v>484.7469529678412</v>
      </c>
      <c r="S76" s="58">
        <f>('Total Revenues by County'!S76/'Total Revenues by County'!S$4)</f>
        <v>296.94004122316869</v>
      </c>
      <c r="T76" s="58">
        <f>('Total Revenues by County'!T76/'Total Revenues by County'!T$4)</f>
        <v>2004.7192238196244</v>
      </c>
      <c r="U76" s="58">
        <f>('Total Revenues by County'!U76/'Total Revenues by County'!U$4)</f>
        <v>458.23024086246505</v>
      </c>
      <c r="V76" s="58">
        <f>('Total Revenues by County'!V76/'Total Revenues by County'!V$4)</f>
        <v>552.22366116448177</v>
      </c>
      <c r="W76" s="58">
        <f>('Total Revenues by County'!W76/'Total Revenues by County'!W$4)</f>
        <v>829.27189766153344</v>
      </c>
      <c r="X76" s="58">
        <f>('Total Revenues by County'!X76/'Total Revenues by County'!X$4)</f>
        <v>1647.6116200276069</v>
      </c>
      <c r="Y76" s="58">
        <f>('Total Revenues by County'!Y76/'Total Revenues by County'!Y$4)</f>
        <v>537.27211646136618</v>
      </c>
      <c r="Z76" s="58">
        <f>('Total Revenues by County'!Z76/'Total Revenues by County'!Z$4)</f>
        <v>798.59599123081739</v>
      </c>
      <c r="AA76" s="58">
        <f>('Total Revenues by County'!AA76/'Total Revenues by County'!AA$4)</f>
        <v>880.63871729874734</v>
      </c>
      <c r="AB76" s="58">
        <f>('Total Revenues by County'!AB76/'Total Revenues by County'!AB$4)</f>
        <v>194.81976034978692</v>
      </c>
      <c r="AC76" s="58">
        <f>('Total Revenues by County'!AC76/'Total Revenues by County'!AC$4)</f>
        <v>380.08467343019532</v>
      </c>
      <c r="AD76" s="58">
        <f>('Total Revenues by County'!AD76/'Total Revenues by County'!AD$4)</f>
        <v>340.67683023474069</v>
      </c>
      <c r="AE76" s="58">
        <f>('Total Revenues by County'!AE76/'Total Revenues by County'!AE$4)</f>
        <v>843.85457945814801</v>
      </c>
      <c r="AF76" s="58">
        <f>('Total Revenues by County'!AF76/'Total Revenues by County'!AF$4)</f>
        <v>343.24707204078305</v>
      </c>
      <c r="AG76" s="58">
        <f>('Total Revenues by County'!AG76/'Total Revenues by County'!AG$4)</f>
        <v>630.62541584874475</v>
      </c>
      <c r="AH76" s="58">
        <f>('Total Revenues by County'!AH76/'Total Revenues by County'!AH$4)</f>
        <v>539.15653688936538</v>
      </c>
      <c r="AI76" s="58">
        <f>('Total Revenues by County'!AI76/'Total Revenues by County'!AI$4)</f>
        <v>1230.8602715163934</v>
      </c>
      <c r="AJ76" s="58">
        <f>('Total Revenues by County'!AJ76/'Total Revenues by County'!AJ$4)</f>
        <v>229.2026484622032</v>
      </c>
      <c r="AK76" s="58">
        <f>('Total Revenues by County'!AK76/'Total Revenues by County'!AK$4)</f>
        <v>344.59500011219455</v>
      </c>
      <c r="AL76" s="58">
        <f>('Total Revenues by County'!AL76/'Total Revenues by County'!AL$4)</f>
        <v>248.39812456122755</v>
      </c>
      <c r="AM76" s="58">
        <f>('Total Revenues by County'!AM76/'Total Revenues by County'!AM$4)</f>
        <v>534.32647669797689</v>
      </c>
      <c r="AN76" s="58">
        <f>('Total Revenues by County'!AN76/'Total Revenues by County'!AN$4)</f>
        <v>1616.5087472864257</v>
      </c>
      <c r="AO76" s="58">
        <f>('Total Revenues by County'!AO76/'Total Revenues by County'!AO$4)</f>
        <v>446.23435296669919</v>
      </c>
      <c r="AP76" s="58">
        <f>('Total Revenues by County'!AP76/'Total Revenues by County'!AP$4)</f>
        <v>335.64424043550008</v>
      </c>
      <c r="AQ76" s="58">
        <f>('Total Revenues by County'!AQ76/'Total Revenues by County'!AQ$4)</f>
        <v>225.3241645683614</v>
      </c>
      <c r="AR76" s="58">
        <f>('Total Revenues by County'!AR76/'Total Revenues by County'!AR$4)</f>
        <v>351.94217933252918</v>
      </c>
      <c r="AS76" s="58">
        <f>('Total Revenues by County'!AS76/'Total Revenues by County'!AS$4)</f>
        <v>668.73464820031393</v>
      </c>
      <c r="AT76" s="58">
        <f>('Total Revenues by County'!AT76/'Total Revenues by County'!AT$4)</f>
        <v>1168.4185633806171</v>
      </c>
      <c r="AU76" s="58">
        <f>('Total Revenues by County'!AU76/'Total Revenues by County'!AU$4)</f>
        <v>319.64982412925718</v>
      </c>
      <c r="AV76" s="58">
        <f>('Total Revenues by County'!AV76/'Total Revenues by County'!AV$4)</f>
        <v>248.29639723570227</v>
      </c>
      <c r="AW76" s="58">
        <f>('Total Revenues by County'!AW76/'Total Revenues by County'!AW$4)</f>
        <v>656.3383013837755</v>
      </c>
      <c r="AX76" s="58">
        <f>('Total Revenues by County'!AX76/'Total Revenues by County'!AX$4)</f>
        <v>341.92512156379343</v>
      </c>
      <c r="AY76" s="58">
        <f>('Total Revenues by County'!AY76/'Total Revenues by County'!AY$4)</f>
        <v>319.42808733344941</v>
      </c>
      <c r="AZ76" s="58">
        <f>('Total Revenues by County'!AZ76/'Total Revenues by County'!AZ$4)</f>
        <v>488.48682016030017</v>
      </c>
      <c r="BA76" s="58">
        <f>('Total Revenues by County'!BA76/'Total Revenues by County'!BA$4)</f>
        <v>290.96533646942896</v>
      </c>
      <c r="BB76" s="58">
        <f>('Total Revenues by County'!BB76/'Total Revenues by County'!BB$4)</f>
        <v>217.82328247256521</v>
      </c>
      <c r="BC76" s="58">
        <f>('Total Revenues by County'!BC76/'Total Revenues by County'!BC$4)</f>
        <v>166.49144631496105</v>
      </c>
      <c r="BD76" s="58">
        <f>('Total Revenues by County'!BD76/'Total Revenues by County'!BD$4)</f>
        <v>312.4605583913588</v>
      </c>
      <c r="BE76" s="58">
        <f>('Total Revenues by County'!BE76/'Total Revenues by County'!BE$4)</f>
        <v>484.90571502665711</v>
      </c>
      <c r="BF76" s="58">
        <f>('Total Revenues by County'!BF76/'Total Revenues by County'!BF$4)</f>
        <v>225.72560325004707</v>
      </c>
      <c r="BG76" s="58">
        <f>('Total Revenues by County'!BG76/'Total Revenues by County'!BG$4)</f>
        <v>231.80522165885975</v>
      </c>
      <c r="BH76" s="58">
        <f>('Total Revenues by County'!BH76/'Total Revenues by County'!BH$4)</f>
        <v>333.27029349349436</v>
      </c>
      <c r="BI76" s="58">
        <f>('Total Revenues by County'!BI76/'Total Revenues by County'!BI$4)</f>
        <v>238.4882946943936</v>
      </c>
      <c r="BJ76" s="58">
        <f>('Total Revenues by County'!BJ76/'Total Revenues by County'!BJ$4)</f>
        <v>171.50579833121199</v>
      </c>
      <c r="BK76" s="58">
        <f>('Total Revenues by County'!BK76/'Total Revenues by County'!BK$4)</f>
        <v>450.64762352309344</v>
      </c>
      <c r="BL76" s="58">
        <f>('Total Revenues by County'!BL76/'Total Revenues by County'!BL$4)</f>
        <v>635.61497076023397</v>
      </c>
      <c r="BM76" s="58">
        <f>('Total Revenues by County'!BM76/'Total Revenues by County'!BM$4)</f>
        <v>582.30784565916395</v>
      </c>
      <c r="BN76" s="58">
        <f>('Total Revenues by County'!BN76/'Total Revenues by County'!BN$4)</f>
        <v>229.83679023768582</v>
      </c>
      <c r="BO76" s="58">
        <f>('Total Revenues by County'!BO76/'Total Revenues by County'!BO$4)</f>
        <v>677.19602490829993</v>
      </c>
      <c r="BP76" s="58">
        <f>('Total Revenues by County'!BP76/'Total Revenues by County'!BP$4)</f>
        <v>643.14569294981391</v>
      </c>
      <c r="BQ76" s="18">
        <f>('Total Revenues by County'!BQ76/'Total Revenues by County'!BQ$4)</f>
        <v>1622.4850555751934</v>
      </c>
    </row>
    <row r="77" spans="1:69" x14ac:dyDescent="0.25">
      <c r="A77" s="9"/>
      <c r="B77" s="10">
        <v>331.1</v>
      </c>
      <c r="C77" s="11" t="s">
        <v>33</v>
      </c>
      <c r="D77" s="44">
        <f>('Total Revenues by County'!D77/'Total Revenues by County'!D$4)</f>
        <v>8.638214206313917E-2</v>
      </c>
      <c r="E77" s="44">
        <f>('Total Revenues by County'!E77/'Total Revenues by County'!E$4)</f>
        <v>0</v>
      </c>
      <c r="F77" s="44">
        <f>('Total Revenues by County'!F77/'Total Revenues by County'!F$4)</f>
        <v>1.8290562059108053</v>
      </c>
      <c r="G77" s="44">
        <f>('Total Revenues by County'!G77/'Total Revenues by County'!G$4)</f>
        <v>205.28693591974235</v>
      </c>
      <c r="H77" s="44">
        <f>('Total Revenues by County'!H77/'Total Revenues by County'!H$4)</f>
        <v>9.2202299759060719E-2</v>
      </c>
      <c r="I77" s="44">
        <f>('Total Revenues by County'!I77/'Total Revenues by County'!I$4)</f>
        <v>3.3927009256517828</v>
      </c>
      <c r="J77" s="44">
        <f>('Total Revenues by County'!J77/'Total Revenues by County'!J$4)</f>
        <v>1.9170305676855894</v>
      </c>
      <c r="K77" s="44">
        <f>('Total Revenues by County'!K77/'Total Revenues by County'!K$4)</f>
        <v>99.49318904961828</v>
      </c>
      <c r="L77" s="44">
        <f>('Total Revenues by County'!L77/'Total Revenues by County'!L$4)</f>
        <v>0</v>
      </c>
      <c r="M77" s="44">
        <f>('Total Revenues by County'!M77/'Total Revenues by County'!M$4)</f>
        <v>0</v>
      </c>
      <c r="N77" s="44">
        <f>('Total Revenues by County'!N77/'Total Revenues by County'!N$4)</f>
        <v>1.0033869515389653</v>
      </c>
      <c r="O77" s="44">
        <f>('Total Revenues by County'!O77/'Total Revenues by County'!O$4)</f>
        <v>1.5200139811254807</v>
      </c>
      <c r="P77" s="44">
        <f>('Total Revenues by County'!P77/'Total Revenues by County'!P$4)</f>
        <v>9.982387475538161</v>
      </c>
      <c r="Q77" s="44">
        <f>('Total Revenues by County'!Q77/'Total Revenues by County'!Q$4)</f>
        <v>0</v>
      </c>
      <c r="R77" s="44">
        <f>('Total Revenues by County'!R77/'Total Revenues by County'!R$4)</f>
        <v>8.2665064642290412E-2</v>
      </c>
      <c r="S77" s="44">
        <f>('Total Revenues by County'!S77/'Total Revenues by County'!S$4)</f>
        <v>0.87034025216985234</v>
      </c>
      <c r="T77" s="44">
        <f>('Total Revenues by County'!T77/'Total Revenues by County'!T$4)</f>
        <v>4.2033152643569798</v>
      </c>
      <c r="U77" s="44">
        <f>('Total Revenues by County'!U77/'Total Revenues by County'!U$4)</f>
        <v>0.80514931653285415</v>
      </c>
      <c r="V77" s="44">
        <f>('Total Revenues by County'!V77/'Total Revenues by County'!V$4)</f>
        <v>112.03678148718221</v>
      </c>
      <c r="W77" s="44">
        <f>('Total Revenues by County'!W77/'Total Revenues by County'!W$4)</f>
        <v>1.2880306363562291</v>
      </c>
      <c r="X77" s="44">
        <f>('Total Revenues by County'!X77/'Total Revenues by County'!X$4)</f>
        <v>0</v>
      </c>
      <c r="Y77" s="44">
        <f>('Total Revenues by County'!Y77/'Total Revenues by County'!Y$4)</f>
        <v>1.3926838372527062</v>
      </c>
      <c r="Z77" s="44">
        <f>('Total Revenues by County'!Z77/'Total Revenues by County'!Z$4)</f>
        <v>0</v>
      </c>
      <c r="AA77" s="44">
        <f>('Total Revenues by County'!AA77/'Total Revenues by County'!AA$4)</f>
        <v>150.91238648389239</v>
      </c>
      <c r="AB77" s="44">
        <f>('Total Revenues by County'!AB77/'Total Revenues by County'!AB$4)</f>
        <v>11.160862821085605</v>
      </c>
      <c r="AC77" s="44">
        <f>('Total Revenues by County'!AC77/'Total Revenues by County'!AC$4)</f>
        <v>0.46469515625303098</v>
      </c>
      <c r="AD77" s="44">
        <f>('Total Revenues by County'!AD77/'Total Revenues by County'!AD$4)</f>
        <v>3.354095844275249E-2</v>
      </c>
      <c r="AE77" s="44">
        <f>('Total Revenues by County'!AE77/'Total Revenues by County'!AE$4)</f>
        <v>2.9971694298422968</v>
      </c>
      <c r="AF77" s="44">
        <f>('Total Revenues by County'!AF77/'Total Revenues by County'!AF$4)</f>
        <v>0</v>
      </c>
      <c r="AG77" s="44">
        <f>('Total Revenues by County'!AG77/'Total Revenues by County'!AG$4)</f>
        <v>1.3497675379687983</v>
      </c>
      <c r="AH77" s="44">
        <f>('Total Revenues by County'!AH77/'Total Revenues by County'!AH$4)</f>
        <v>10.728807880452992</v>
      </c>
      <c r="AI77" s="44">
        <f>('Total Revenues by County'!AI77/'Total Revenues by County'!AI$4)</f>
        <v>104.75601946721312</v>
      </c>
      <c r="AJ77" s="44">
        <f>('Total Revenues by County'!AJ77/'Total Revenues by County'!AJ$4)</f>
        <v>8.9994725855934155E-2</v>
      </c>
      <c r="AK77" s="44">
        <f>('Total Revenues by County'!AK77/'Total Revenues by County'!AK$4)</f>
        <v>0</v>
      </c>
      <c r="AL77" s="44">
        <f>('Total Revenues by County'!AL77/'Total Revenues by County'!AL$4)</f>
        <v>4.1946544980443283</v>
      </c>
      <c r="AM77" s="44">
        <f>('Total Revenues by County'!AM77/'Total Revenues by County'!AM$4)</f>
        <v>99.014089595375722</v>
      </c>
      <c r="AN77" s="44">
        <f>('Total Revenues by County'!AN77/'Total Revenues by County'!AN$4)</f>
        <v>0</v>
      </c>
      <c r="AO77" s="44">
        <f>('Total Revenues by County'!AO77/'Total Revenues by County'!AO$4)</f>
        <v>0</v>
      </c>
      <c r="AP77" s="44">
        <f>('Total Revenues by County'!AP77/'Total Revenues by County'!AP$4)</f>
        <v>28.70298363081125</v>
      </c>
      <c r="AQ77" s="44">
        <f>('Total Revenues by County'!AQ77/'Total Revenues by County'!AQ$4)</f>
        <v>3.0373766209248872E-2</v>
      </c>
      <c r="AR77" s="44">
        <f>('Total Revenues by County'!AR77/'Total Revenues by County'!AR$4)</f>
        <v>31.663654078129351</v>
      </c>
      <c r="AS77" s="44">
        <f>('Total Revenues by County'!AS77/'Total Revenues by County'!AS$4)</f>
        <v>1.1471200235567842</v>
      </c>
      <c r="AT77" s="44">
        <f>('Total Revenues by County'!AT77/'Total Revenues by County'!AT$4)</f>
        <v>0</v>
      </c>
      <c r="AU77" s="44">
        <f>('Total Revenues by County'!AU77/'Total Revenues by County'!AU$4)</f>
        <v>5.6541347890072959</v>
      </c>
      <c r="AV77" s="44">
        <f>('Total Revenues by County'!AV77/'Total Revenues by County'!AV$4)</f>
        <v>1.849354116551024E-2</v>
      </c>
      <c r="AW77" s="44">
        <f>('Total Revenues by County'!AW77/'Total Revenues by County'!AW$4)</f>
        <v>0</v>
      </c>
      <c r="AX77" s="44">
        <f>('Total Revenues by County'!AX77/'Total Revenues by County'!AX$4)</f>
        <v>28.503044242267542</v>
      </c>
      <c r="AY77" s="44">
        <f>('Total Revenues by County'!AY77/'Total Revenues by County'!AY$4)</f>
        <v>57.750483590856248</v>
      </c>
      <c r="AZ77" s="44">
        <f>('Total Revenues by County'!AZ77/'Total Revenues by County'!AZ$4)</f>
        <v>163.40257958359902</v>
      </c>
      <c r="BA77" s="44">
        <f>('Total Revenues by County'!BA77/'Total Revenues by County'!BA$4)</f>
        <v>0.25547649699916819</v>
      </c>
      <c r="BB77" s="44">
        <f>('Total Revenues by County'!BB77/'Total Revenues by County'!BB$4)</f>
        <v>0</v>
      </c>
      <c r="BC77" s="44">
        <f>('Total Revenues by County'!BC77/'Total Revenues by County'!BC$4)</f>
        <v>0.85317635019395621</v>
      </c>
      <c r="BD77" s="44">
        <f>('Total Revenues by County'!BD77/'Total Revenues by County'!BD$4)</f>
        <v>0</v>
      </c>
      <c r="BE77" s="44">
        <f>('Total Revenues by County'!BE77/'Total Revenues by County'!BE$4)</f>
        <v>0.17838535088694224</v>
      </c>
      <c r="BF77" s="44">
        <f>('Total Revenues by County'!BF77/'Total Revenues by County'!BF$4)</f>
        <v>12.909225774425279</v>
      </c>
      <c r="BG77" s="44">
        <f>('Total Revenues by County'!BG77/'Total Revenues by County'!BG$4)</f>
        <v>8.6839672007884811E-2</v>
      </c>
      <c r="BH77" s="44">
        <f>('Total Revenues by County'!BH77/'Total Revenues by County'!BH$4)</f>
        <v>0</v>
      </c>
      <c r="BI77" s="44">
        <f>('Total Revenues by County'!BI77/'Total Revenues by County'!BI$4)</f>
        <v>6.7661872435719986E-2</v>
      </c>
      <c r="BJ77" s="44">
        <f>('Total Revenues by County'!BJ77/'Total Revenues by County'!BJ$4)</f>
        <v>3.1914792815726205</v>
      </c>
      <c r="BK77" s="44">
        <f>('Total Revenues by County'!BK77/'Total Revenues by County'!BK$4)</f>
        <v>0</v>
      </c>
      <c r="BL77" s="44">
        <f>('Total Revenues by County'!BL77/'Total Revenues by County'!BL$4)</f>
        <v>3.8447251461988303</v>
      </c>
      <c r="BM77" s="44">
        <f>('Total Revenues by County'!BM77/'Total Revenues by County'!BM$4)</f>
        <v>3.069646302250804</v>
      </c>
      <c r="BN77" s="44">
        <f>('Total Revenues by County'!BN77/'Total Revenues by County'!BN$4)</f>
        <v>0.28342134895210497</v>
      </c>
      <c r="BO77" s="44">
        <f>('Total Revenues by County'!BO77/'Total Revenues by County'!BO$4)</f>
        <v>4.7849526571696668</v>
      </c>
      <c r="BP77" s="44">
        <f>('Total Revenues by County'!BP77/'Total Revenues by County'!BP$4)</f>
        <v>0</v>
      </c>
      <c r="BQ77" s="13">
        <f>('Total Revenues by County'!BQ77/'Total Revenues by County'!BQ$4)</f>
        <v>2.8371627194532816</v>
      </c>
    </row>
    <row r="78" spans="1:69" x14ac:dyDescent="0.25">
      <c r="A78" s="9"/>
      <c r="B78" s="10">
        <v>331.2</v>
      </c>
      <c r="C78" s="11" t="s">
        <v>34</v>
      </c>
      <c r="D78" s="44">
        <f>('Total Revenues by County'!D78/'Total Revenues by County'!D$4)</f>
        <v>3.4661863606047132</v>
      </c>
      <c r="E78" s="44">
        <f>('Total Revenues by County'!E78/'Total Revenues by County'!E$4)</f>
        <v>24.640436139306338</v>
      </c>
      <c r="F78" s="44">
        <f>('Total Revenues by County'!F78/'Total Revenues by County'!F$4)</f>
        <v>138.95607656438517</v>
      </c>
      <c r="G78" s="44">
        <f>('Total Revenues by County'!G78/'Total Revenues by County'!G$4)</f>
        <v>7.2061599970384629</v>
      </c>
      <c r="H78" s="44">
        <f>('Total Revenues by County'!H78/'Total Revenues by County'!H$4)</f>
        <v>3.2482694440549187</v>
      </c>
      <c r="I78" s="44">
        <f>('Total Revenues by County'!I78/'Total Revenues by County'!I$4)</f>
        <v>8.2465879064485836</v>
      </c>
      <c r="J78" s="44">
        <f>('Total Revenues by County'!J78/'Total Revenues by County'!J$4)</f>
        <v>25.39061135371179</v>
      </c>
      <c r="K78" s="44">
        <f>('Total Revenues by County'!K78/'Total Revenues by County'!K$4)</f>
        <v>6.341121875349442</v>
      </c>
      <c r="L78" s="44">
        <f>('Total Revenues by County'!L78/'Total Revenues by County'!L$4)</f>
        <v>0.26803536507414133</v>
      </c>
      <c r="M78" s="44">
        <f>('Total Revenues by County'!M78/'Total Revenues by County'!M$4)</f>
        <v>5.8424006774460988</v>
      </c>
      <c r="N78" s="44">
        <f>('Total Revenues by County'!N78/'Total Revenues by County'!N$4)</f>
        <v>106.64947353880157</v>
      </c>
      <c r="O78" s="44">
        <f>('Total Revenues by County'!O78/'Total Revenues by County'!O$4)</f>
        <v>147.47554002097169</v>
      </c>
      <c r="P78" s="44">
        <f>('Total Revenues by County'!P78/'Total Revenues by County'!P$4)</f>
        <v>6.1677506619085989</v>
      </c>
      <c r="Q78" s="44">
        <f>('Total Revenues by County'!Q78/'Total Revenues by County'!Q$4)</f>
        <v>0</v>
      </c>
      <c r="R78" s="44">
        <f>('Total Revenues by County'!R78/'Total Revenues by County'!R$4)</f>
        <v>202.33650704071508</v>
      </c>
      <c r="S78" s="44">
        <f>('Total Revenues by County'!S78/'Total Revenues by County'!S$4)</f>
        <v>104.27858649619169</v>
      </c>
      <c r="T78" s="44">
        <f>('Total Revenues by County'!T78/'Total Revenues by County'!T$4)</f>
        <v>11.303087438133396</v>
      </c>
      <c r="U78" s="44">
        <f>('Total Revenues by County'!U78/'Total Revenues by County'!U$4)</f>
        <v>4.0364136738917828</v>
      </c>
      <c r="V78" s="44">
        <f>('Total Revenues by County'!V78/'Total Revenues by County'!V$4)</f>
        <v>92.987421049838119</v>
      </c>
      <c r="W78" s="44">
        <f>('Total Revenues by County'!W78/'Total Revenues by County'!W$4)</f>
        <v>4.2076916809256089</v>
      </c>
      <c r="X78" s="44">
        <f>('Total Revenues by County'!X78/'Total Revenues by County'!X$4)</f>
        <v>749.10578491655167</v>
      </c>
      <c r="Y78" s="44">
        <f>('Total Revenues by County'!Y78/'Total Revenues by County'!Y$4)</f>
        <v>2.7749160134378501</v>
      </c>
      <c r="Z78" s="44">
        <f>('Total Revenues by County'!Z78/'Total Revenues by County'!Z$4)</f>
        <v>6.9278108362041966</v>
      </c>
      <c r="AA78" s="44">
        <f>('Total Revenues by County'!AA78/'Total Revenues by County'!AA$4)</f>
        <v>0.9352496739103684</v>
      </c>
      <c r="AB78" s="44">
        <f>('Total Revenues by County'!AB78/'Total Revenues by County'!AB$4)</f>
        <v>3.1520679494194481</v>
      </c>
      <c r="AC78" s="44">
        <f>('Total Revenues by County'!AC78/'Total Revenues by County'!AC$4)</f>
        <v>4.4331438769374021</v>
      </c>
      <c r="AD78" s="44">
        <f>('Total Revenues by County'!AD78/'Total Revenues by County'!AD$4)</f>
        <v>11.73538945985246</v>
      </c>
      <c r="AE78" s="44">
        <f>('Total Revenues by County'!AE78/'Total Revenues by County'!AE$4)</f>
        <v>10.549585523655479</v>
      </c>
      <c r="AF78" s="44">
        <f>('Total Revenues by County'!AF78/'Total Revenues by County'!AF$4)</f>
        <v>1.4439082139901787</v>
      </c>
      <c r="AG78" s="44">
        <f>('Total Revenues by County'!AG78/'Total Revenues by County'!AG$4)</f>
        <v>58.382601508420294</v>
      </c>
      <c r="AH78" s="44">
        <f>('Total Revenues by County'!AH78/'Total Revenues by County'!AH$4)</f>
        <v>26.423909401594855</v>
      </c>
      <c r="AI78" s="44">
        <f>('Total Revenues by County'!AI78/'Total Revenues by County'!AI$4)</f>
        <v>0</v>
      </c>
      <c r="AJ78" s="44">
        <f>('Total Revenues by County'!AJ78/'Total Revenues by County'!AJ$4)</f>
        <v>56.736587455460722</v>
      </c>
      <c r="AK78" s="44">
        <f>('Total Revenues by County'!AK78/'Total Revenues by County'!AK$4)</f>
        <v>0.79476375567517432</v>
      </c>
      <c r="AL78" s="44">
        <f>('Total Revenues by County'!AL78/'Total Revenues by County'!AL$4)</f>
        <v>4.1642229131146991</v>
      </c>
      <c r="AM78" s="44">
        <f>('Total Revenues by County'!AM78/'Total Revenues by County'!AM$4)</f>
        <v>2.761289739884393</v>
      </c>
      <c r="AN78" s="44">
        <f>('Total Revenues by County'!AN78/'Total Revenues by County'!AN$4)</f>
        <v>61.945856212488827</v>
      </c>
      <c r="AO78" s="44">
        <f>('Total Revenues by County'!AO78/'Total Revenues by County'!AO$4)</f>
        <v>9.7797483458075707</v>
      </c>
      <c r="AP78" s="44">
        <f>('Total Revenues by County'!AP78/'Total Revenues by County'!AP$4)</f>
        <v>0.72788831774814589</v>
      </c>
      <c r="AQ78" s="44">
        <f>('Total Revenues by County'!AQ78/'Total Revenues by County'!AQ$4)</f>
        <v>2.2520134801764362</v>
      </c>
      <c r="AR78" s="44">
        <f>('Total Revenues by County'!AR78/'Total Revenues by County'!AR$4)</f>
        <v>15.679997525594631</v>
      </c>
      <c r="AS78" s="44">
        <f>('Total Revenues by County'!AS78/'Total Revenues by County'!AS$4)</f>
        <v>3.4575553598937043</v>
      </c>
      <c r="AT78" s="44">
        <f>('Total Revenues by County'!AT78/'Total Revenues by County'!AT$4)</f>
        <v>365.54003644549255</v>
      </c>
      <c r="AU78" s="44">
        <f>('Total Revenues by County'!AU78/'Total Revenues by County'!AU$4)</f>
        <v>12.81263764364517</v>
      </c>
      <c r="AV78" s="44">
        <f>('Total Revenues by County'!AV78/'Total Revenues by County'!AV$4)</f>
        <v>14.111795542083234</v>
      </c>
      <c r="AW78" s="44">
        <f>('Total Revenues by County'!AW78/'Total Revenues by County'!AW$4)</f>
        <v>9.7898692395582074</v>
      </c>
      <c r="AX78" s="44">
        <f>('Total Revenues by County'!AX78/'Total Revenues by County'!AX$4)</f>
        <v>5.1784299284219966</v>
      </c>
      <c r="AY78" s="44">
        <f>('Total Revenues by County'!AY78/'Total Revenues by County'!AY$4)</f>
        <v>44.119033947842787</v>
      </c>
      <c r="AZ78" s="44">
        <f>('Total Revenues by County'!AZ78/'Total Revenues by County'!AZ$4)</f>
        <v>4.7670707544435604</v>
      </c>
      <c r="BA78" s="44">
        <f>('Total Revenues by County'!BA78/'Total Revenues by County'!BA$4)</f>
        <v>0.62222083490109992</v>
      </c>
      <c r="BB78" s="44">
        <f>('Total Revenues by County'!BB78/'Total Revenues by County'!BB$4)</f>
        <v>21.546494225226446</v>
      </c>
      <c r="BC78" s="44">
        <f>('Total Revenues by County'!BC78/'Total Revenues by County'!BC$4)</f>
        <v>1.4811037130252631</v>
      </c>
      <c r="BD78" s="44">
        <f>('Total Revenues by County'!BD78/'Total Revenues by County'!BD$4)</f>
        <v>19.201915177308784</v>
      </c>
      <c r="BE78" s="44">
        <f>('Total Revenues by County'!BE78/'Total Revenues by County'!BE$4)</f>
        <v>82.861874787399927</v>
      </c>
      <c r="BF78" s="44">
        <f>('Total Revenues by County'!BF78/'Total Revenues by County'!BF$4)</f>
        <v>52.900301838992576</v>
      </c>
      <c r="BG78" s="44">
        <f>('Total Revenues by County'!BG78/'Total Revenues by County'!BG$4)</f>
        <v>21.482320127620227</v>
      </c>
      <c r="BH78" s="44">
        <f>('Total Revenues by County'!BH78/'Total Revenues by County'!BH$4)</f>
        <v>114.52394070887621</v>
      </c>
      <c r="BI78" s="44">
        <f>('Total Revenues by County'!BI78/'Total Revenues by County'!BI$4)</f>
        <v>0.30259847041858967</v>
      </c>
      <c r="BJ78" s="44">
        <f>('Total Revenues by County'!BJ78/'Total Revenues by County'!BJ$4)</f>
        <v>1.3264036204214398</v>
      </c>
      <c r="BK78" s="44">
        <f>('Total Revenues by County'!BK78/'Total Revenues by County'!BK$4)</f>
        <v>0.97914428929466524</v>
      </c>
      <c r="BL78" s="44">
        <f>('Total Revenues by County'!BL78/'Total Revenues by County'!BL$4)</f>
        <v>23.970011695906432</v>
      </c>
      <c r="BM78" s="44">
        <f>('Total Revenues by County'!BM78/'Total Revenues by County'!BM$4)</f>
        <v>4.2189710610932476</v>
      </c>
      <c r="BN78" s="44">
        <f>('Total Revenues by County'!BN78/'Total Revenues by County'!BN$4)</f>
        <v>8.2528565069001338</v>
      </c>
      <c r="BO78" s="44">
        <f>('Total Revenues by County'!BO78/'Total Revenues by County'!BO$4)</f>
        <v>3.2276720975859421</v>
      </c>
      <c r="BP78" s="44">
        <f>('Total Revenues by County'!BP78/'Total Revenues by County'!BP$4)</f>
        <v>3.799708337523886</v>
      </c>
      <c r="BQ78" s="13">
        <f>('Total Revenues by County'!BQ78/'Total Revenues by County'!BQ$4)</f>
        <v>17.677428223557598</v>
      </c>
    </row>
    <row r="79" spans="1:69" x14ac:dyDescent="0.25">
      <c r="A79" s="9"/>
      <c r="B79" s="10">
        <v>331.31</v>
      </c>
      <c r="C79" s="11" t="s">
        <v>326</v>
      </c>
      <c r="D79" s="44">
        <f>('Total Revenues by County'!D79/'Total Revenues by County'!D$4)</f>
        <v>0</v>
      </c>
      <c r="E79" s="44">
        <f>('Total Revenues by County'!E79/'Total Revenues by County'!E$4)</f>
        <v>0</v>
      </c>
      <c r="F79" s="44">
        <f>('Total Revenues by County'!F79/'Total Revenues by County'!F$4)</f>
        <v>0</v>
      </c>
      <c r="G79" s="44">
        <f>('Total Revenues by County'!G79/'Total Revenues by County'!G$4)</f>
        <v>0</v>
      </c>
      <c r="H79" s="44">
        <f>('Total Revenues by County'!H79/'Total Revenues by County'!H$4)</f>
        <v>0</v>
      </c>
      <c r="I79" s="44">
        <f>('Total Revenues by County'!I79/'Total Revenues by County'!I$4)</f>
        <v>0</v>
      </c>
      <c r="J79" s="44">
        <f>('Total Revenues by County'!J79/'Total Revenues by County'!J$4)</f>
        <v>0</v>
      </c>
      <c r="K79" s="44">
        <f>('Total Revenues by County'!K79/'Total Revenues by County'!K$4)</f>
        <v>4.9587530878002664</v>
      </c>
      <c r="L79" s="44">
        <f>('Total Revenues by County'!L79/'Total Revenues by County'!L$4)</f>
        <v>4.1696232493085841</v>
      </c>
      <c r="M79" s="44">
        <f>('Total Revenues by County'!M79/'Total Revenues by County'!M$4)</f>
        <v>0</v>
      </c>
      <c r="N79" s="44">
        <f>('Total Revenues by County'!N79/'Total Revenues by County'!N$4)</f>
        <v>0</v>
      </c>
      <c r="O79" s="44">
        <f>('Total Revenues by County'!O79/'Total Revenues by County'!O$4)</f>
        <v>0</v>
      </c>
      <c r="P79" s="44">
        <f>('Total Revenues by County'!P79/'Total Revenues by County'!P$4)</f>
        <v>0</v>
      </c>
      <c r="Q79" s="44">
        <f>('Total Revenues by County'!Q79/'Total Revenues by County'!Q$4)</f>
        <v>0</v>
      </c>
      <c r="R79" s="44">
        <f>('Total Revenues by County'!R79/'Total Revenues by County'!R$4)</f>
        <v>0</v>
      </c>
      <c r="S79" s="44">
        <f>('Total Revenues by County'!S79/'Total Revenues by County'!S$4)</f>
        <v>0.56169787926120351</v>
      </c>
      <c r="T79" s="44">
        <f>('Total Revenues by County'!T79/'Total Revenues by County'!T$4)</f>
        <v>0</v>
      </c>
      <c r="U79" s="44">
        <f>('Total Revenues by County'!U79/'Total Revenues by County'!U$4)</f>
        <v>0</v>
      </c>
      <c r="V79" s="44">
        <f>('Total Revenues by County'!V79/'Total Revenues by County'!V$4)</f>
        <v>0</v>
      </c>
      <c r="W79" s="44">
        <f>('Total Revenues by County'!W79/'Total Revenues by County'!W$4)</f>
        <v>0</v>
      </c>
      <c r="X79" s="44">
        <f>('Total Revenues by County'!X79/'Total Revenues by County'!X$4)</f>
        <v>9.7231773120843261</v>
      </c>
      <c r="Y79" s="44">
        <f>('Total Revenues by County'!Y79/'Total Revenues by County'!Y$4)</f>
        <v>0</v>
      </c>
      <c r="Z79" s="44">
        <f>('Total Revenues by County'!Z79/'Total Revenues by County'!Z$4)</f>
        <v>0</v>
      </c>
      <c r="AA79" s="44">
        <f>('Total Revenues by County'!AA79/'Total Revenues by County'!AA$4)</f>
        <v>0</v>
      </c>
      <c r="AB79" s="44">
        <f>('Total Revenues by County'!AB79/'Total Revenues by County'!AB$4)</f>
        <v>0</v>
      </c>
      <c r="AC79" s="44">
        <f>('Total Revenues by County'!AC79/'Total Revenues by County'!AC$4)</f>
        <v>0</v>
      </c>
      <c r="AD79" s="44">
        <f>('Total Revenues by County'!AD79/'Total Revenues by County'!AD$4)</f>
        <v>0</v>
      </c>
      <c r="AE79" s="44">
        <f>('Total Revenues by County'!AE79/'Total Revenues by County'!AE$4)</f>
        <v>0</v>
      </c>
      <c r="AF79" s="44">
        <f>('Total Revenues by County'!AF79/'Total Revenues by County'!AF$4)</f>
        <v>0</v>
      </c>
      <c r="AG79" s="44">
        <f>('Total Revenues by County'!AG79/'Total Revenues by County'!AG$4)</f>
        <v>0</v>
      </c>
      <c r="AH79" s="44">
        <f>('Total Revenues by County'!AH79/'Total Revenues by County'!AH$4)</f>
        <v>0</v>
      </c>
      <c r="AI79" s="44">
        <f>('Total Revenues by County'!AI79/'Total Revenues by County'!AI$4)</f>
        <v>0</v>
      </c>
      <c r="AJ79" s="44">
        <f>('Total Revenues by County'!AJ79/'Total Revenues by County'!AJ$4)</f>
        <v>0</v>
      </c>
      <c r="AK79" s="44">
        <f>('Total Revenues by County'!AK79/'Total Revenues by County'!AK$4)</f>
        <v>0</v>
      </c>
      <c r="AL79" s="44">
        <f>('Total Revenues by County'!AL79/'Total Revenues by County'!AL$4)</f>
        <v>2.5072710861498346E-2</v>
      </c>
      <c r="AM79" s="44">
        <f>('Total Revenues by County'!AM79/'Total Revenues by County'!AM$4)</f>
        <v>0</v>
      </c>
      <c r="AN79" s="44">
        <f>('Total Revenues by County'!AN79/'Total Revenues by County'!AN$4)</f>
        <v>0</v>
      </c>
      <c r="AO79" s="44">
        <f>('Total Revenues by County'!AO79/'Total Revenues by County'!AO$4)</f>
        <v>0</v>
      </c>
      <c r="AP79" s="44">
        <f>('Total Revenues by County'!AP79/'Total Revenues by County'!AP$4)</f>
        <v>0</v>
      </c>
      <c r="AQ79" s="44">
        <f>('Total Revenues by County'!AQ79/'Total Revenues by County'!AQ$4)</f>
        <v>2.8572667692221346E-2</v>
      </c>
      <c r="AR79" s="44">
        <f>('Total Revenues by County'!AR79/'Total Revenues by County'!AR$4)</f>
        <v>0</v>
      </c>
      <c r="AS79" s="44">
        <f>('Total Revenues by County'!AS79/'Total Revenues by County'!AS$4)</f>
        <v>0</v>
      </c>
      <c r="AT79" s="44">
        <f>('Total Revenues by County'!AT79/'Total Revenues by County'!AT$4)</f>
        <v>0</v>
      </c>
      <c r="AU79" s="44">
        <f>('Total Revenues by County'!AU79/'Total Revenues by County'!AU$4)</f>
        <v>0</v>
      </c>
      <c r="AV79" s="44">
        <f>('Total Revenues by County'!AV79/'Total Revenues by County'!AV$4)</f>
        <v>0</v>
      </c>
      <c r="AW79" s="44">
        <f>('Total Revenues by County'!AW79/'Total Revenues by County'!AW$4)</f>
        <v>0</v>
      </c>
      <c r="AX79" s="44">
        <f>('Total Revenues by County'!AX79/'Total Revenues by County'!AX$4)</f>
        <v>0</v>
      </c>
      <c r="AY79" s="44">
        <f>('Total Revenues by County'!AY79/'Total Revenues by County'!AY$4)</f>
        <v>0</v>
      </c>
      <c r="AZ79" s="44">
        <f>('Total Revenues by County'!AZ79/'Total Revenues by County'!AZ$4)</f>
        <v>0</v>
      </c>
      <c r="BA79" s="44">
        <f>('Total Revenues by County'!BA79/'Total Revenues by County'!BA$4)</f>
        <v>0</v>
      </c>
      <c r="BB79" s="44">
        <f>('Total Revenues by County'!BB79/'Total Revenues by County'!BB$4)</f>
        <v>0</v>
      </c>
      <c r="BC79" s="44">
        <f>('Total Revenues by County'!BC79/'Total Revenues by County'!BC$4)</f>
        <v>0</v>
      </c>
      <c r="BD79" s="44">
        <f>('Total Revenues by County'!BD79/'Total Revenues by County'!BD$4)</f>
        <v>0</v>
      </c>
      <c r="BE79" s="44">
        <f>('Total Revenues by County'!BE79/'Total Revenues by County'!BE$4)</f>
        <v>0</v>
      </c>
      <c r="BF79" s="44">
        <f>('Total Revenues by County'!BF79/'Total Revenues by County'!BF$4)</f>
        <v>0</v>
      </c>
      <c r="BG79" s="44">
        <f>('Total Revenues by County'!BG79/'Total Revenues by County'!BG$4)</f>
        <v>0</v>
      </c>
      <c r="BH79" s="44">
        <f>('Total Revenues by County'!BH79/'Total Revenues by County'!BH$4)</f>
        <v>0</v>
      </c>
      <c r="BI79" s="44">
        <f>('Total Revenues by County'!BI79/'Total Revenues by County'!BI$4)</f>
        <v>0</v>
      </c>
      <c r="BJ79" s="44">
        <f>('Total Revenues by County'!BJ79/'Total Revenues by County'!BJ$4)</f>
        <v>0</v>
      </c>
      <c r="BK79" s="44">
        <f>('Total Revenues by County'!BK79/'Total Revenues by County'!BK$4)</f>
        <v>0</v>
      </c>
      <c r="BL79" s="44">
        <f>('Total Revenues by County'!BL79/'Total Revenues by County'!BL$4)</f>
        <v>0</v>
      </c>
      <c r="BM79" s="44">
        <f>('Total Revenues by County'!BM79/'Total Revenues by County'!BM$4)</f>
        <v>0</v>
      </c>
      <c r="BN79" s="44">
        <f>('Total Revenues by County'!BN79/'Total Revenues by County'!BN$4)</f>
        <v>0</v>
      </c>
      <c r="BO79" s="44">
        <f>('Total Revenues by County'!BO79/'Total Revenues by County'!BO$4)</f>
        <v>0</v>
      </c>
      <c r="BP79" s="44">
        <f>('Total Revenues by County'!BP79/'Total Revenues by County'!BP$4)</f>
        <v>0</v>
      </c>
      <c r="BQ79" s="13">
        <f>('Total Revenues by County'!BQ79/'Total Revenues by County'!BQ$4)</f>
        <v>0</v>
      </c>
    </row>
    <row r="80" spans="1:69" x14ac:dyDescent="0.25">
      <c r="A80" s="9"/>
      <c r="B80" s="10">
        <v>331.32</v>
      </c>
      <c r="C80" s="11" t="s">
        <v>375</v>
      </c>
      <c r="D80" s="44">
        <f>('Total Revenues by County'!D80/'Total Revenues by County'!D$4)</f>
        <v>0</v>
      </c>
      <c r="E80" s="44">
        <f>('Total Revenues by County'!E80/'Total Revenues by County'!E$4)</f>
        <v>0</v>
      </c>
      <c r="F80" s="44">
        <f>('Total Revenues by County'!F80/'Total Revenues by County'!F$4)</f>
        <v>0</v>
      </c>
      <c r="G80" s="44">
        <f>('Total Revenues by County'!G80/'Total Revenues by County'!G$4)</f>
        <v>0</v>
      </c>
      <c r="H80" s="44">
        <f>('Total Revenues by County'!H80/'Total Revenues by County'!H$4)</f>
        <v>0</v>
      </c>
      <c r="I80" s="44">
        <f>('Total Revenues by County'!I80/'Total Revenues by County'!I$4)</f>
        <v>0</v>
      </c>
      <c r="J80" s="44">
        <f>('Total Revenues by County'!J80/'Total Revenues by County'!J$4)</f>
        <v>0</v>
      </c>
      <c r="K80" s="44">
        <f>('Total Revenues by County'!K80/'Total Revenues by County'!K$4)</f>
        <v>0</v>
      </c>
      <c r="L80" s="44">
        <f>('Total Revenues by County'!L80/'Total Revenues by County'!L$4)</f>
        <v>0</v>
      </c>
      <c r="M80" s="44">
        <f>('Total Revenues by County'!M80/'Total Revenues by County'!M$4)</f>
        <v>0</v>
      </c>
      <c r="N80" s="44">
        <f>('Total Revenues by County'!N80/'Total Revenues by County'!N$4)</f>
        <v>0</v>
      </c>
      <c r="O80" s="44">
        <f>('Total Revenues by County'!O80/'Total Revenues by County'!O$4)</f>
        <v>0</v>
      </c>
      <c r="P80" s="44">
        <f>('Total Revenues by County'!P80/'Total Revenues by County'!P$4)</f>
        <v>0</v>
      </c>
      <c r="Q80" s="44">
        <f>('Total Revenues by County'!Q80/'Total Revenues by County'!Q$4)</f>
        <v>0</v>
      </c>
      <c r="R80" s="44">
        <f>('Total Revenues by County'!R80/'Total Revenues by County'!R$4)</f>
        <v>0</v>
      </c>
      <c r="S80" s="44">
        <f>('Total Revenues by County'!S80/'Total Revenues by County'!S$4)</f>
        <v>0</v>
      </c>
      <c r="T80" s="44">
        <f>('Total Revenues by County'!T80/'Total Revenues by County'!T$4)</f>
        <v>0</v>
      </c>
      <c r="U80" s="44">
        <f>('Total Revenues by County'!U80/'Total Revenues by County'!U$4)</f>
        <v>0</v>
      </c>
      <c r="V80" s="44">
        <f>('Total Revenues by County'!V80/'Total Revenues by County'!V$4)</f>
        <v>0</v>
      </c>
      <c r="W80" s="44">
        <f>('Total Revenues by County'!W80/'Total Revenues by County'!W$4)</f>
        <v>0</v>
      </c>
      <c r="X80" s="44">
        <f>('Total Revenues by County'!X80/'Total Revenues by County'!X$4)</f>
        <v>0</v>
      </c>
      <c r="Y80" s="44">
        <f>('Total Revenues by County'!Y80/'Total Revenues by County'!Y$4)</f>
        <v>0</v>
      </c>
      <c r="Z80" s="44">
        <f>('Total Revenues by County'!Z80/'Total Revenues by County'!Z$4)</f>
        <v>0</v>
      </c>
      <c r="AA80" s="44">
        <f>('Total Revenues by County'!AA80/'Total Revenues by County'!AA$4)</f>
        <v>0</v>
      </c>
      <c r="AB80" s="44">
        <f>('Total Revenues by County'!AB80/'Total Revenues by County'!AB$4)</f>
        <v>0</v>
      </c>
      <c r="AC80" s="44">
        <f>('Total Revenues by County'!AC80/'Total Revenues by County'!AC$4)</f>
        <v>0</v>
      </c>
      <c r="AD80" s="44">
        <f>('Total Revenues by County'!AD80/'Total Revenues by County'!AD$4)</f>
        <v>0</v>
      </c>
      <c r="AE80" s="44">
        <f>('Total Revenues by County'!AE80/'Total Revenues by County'!AE$4)</f>
        <v>0</v>
      </c>
      <c r="AF80" s="44">
        <f>('Total Revenues by County'!AF80/'Total Revenues by County'!AF$4)</f>
        <v>0</v>
      </c>
      <c r="AG80" s="44">
        <f>('Total Revenues by County'!AG80/'Total Revenues by County'!AG$4)</f>
        <v>0</v>
      </c>
      <c r="AH80" s="44">
        <f>('Total Revenues by County'!AH80/'Total Revenues by County'!AH$4)</f>
        <v>0</v>
      </c>
      <c r="AI80" s="44">
        <f>('Total Revenues by County'!AI80/'Total Revenues by County'!AI$4)</f>
        <v>0</v>
      </c>
      <c r="AJ80" s="44">
        <f>('Total Revenues by County'!AJ80/'Total Revenues by County'!AJ$4)</f>
        <v>0</v>
      </c>
      <c r="AK80" s="44">
        <f>('Total Revenues by County'!AK80/'Total Revenues by County'!AK$4)</f>
        <v>0</v>
      </c>
      <c r="AL80" s="44">
        <f>('Total Revenues by County'!AL80/'Total Revenues by County'!AL$4)</f>
        <v>0</v>
      </c>
      <c r="AM80" s="44">
        <f>('Total Revenues by County'!AM80/'Total Revenues by County'!AM$4)</f>
        <v>0</v>
      </c>
      <c r="AN80" s="44">
        <f>('Total Revenues by County'!AN80/'Total Revenues by County'!AN$4)</f>
        <v>0</v>
      </c>
      <c r="AO80" s="44">
        <f>('Total Revenues by County'!AO80/'Total Revenues by County'!AO$4)</f>
        <v>0</v>
      </c>
      <c r="AP80" s="44">
        <f>('Total Revenues by County'!AP80/'Total Revenues by County'!AP$4)</f>
        <v>0</v>
      </c>
      <c r="AQ80" s="44">
        <f>('Total Revenues by County'!AQ80/'Total Revenues by County'!AQ$4)</f>
        <v>0</v>
      </c>
      <c r="AR80" s="44">
        <f>('Total Revenues by County'!AR80/'Total Revenues by County'!AR$4)</f>
        <v>0</v>
      </c>
      <c r="AS80" s="44">
        <f>('Total Revenues by County'!AS80/'Total Revenues by County'!AS$4)</f>
        <v>0</v>
      </c>
      <c r="AT80" s="44">
        <f>('Total Revenues by County'!AT80/'Total Revenues by County'!AT$4)</f>
        <v>0</v>
      </c>
      <c r="AU80" s="44">
        <f>('Total Revenues by County'!AU80/'Total Revenues by County'!AU$4)</f>
        <v>0</v>
      </c>
      <c r="AV80" s="44">
        <f>('Total Revenues by County'!AV80/'Total Revenues by County'!AV$4)</f>
        <v>0</v>
      </c>
      <c r="AW80" s="44">
        <f>('Total Revenues by County'!AW80/'Total Revenues by County'!AW$4)</f>
        <v>0</v>
      </c>
      <c r="AX80" s="44">
        <f>('Total Revenues by County'!AX80/'Total Revenues by County'!AX$4)</f>
        <v>0</v>
      </c>
      <c r="AY80" s="44">
        <f>('Total Revenues by County'!AY80/'Total Revenues by County'!AY$4)</f>
        <v>0</v>
      </c>
      <c r="AZ80" s="44">
        <f>('Total Revenues by County'!AZ80/'Total Revenues by County'!AZ$4)</f>
        <v>0</v>
      </c>
      <c r="BA80" s="44">
        <f>('Total Revenues by County'!BA80/'Total Revenues by County'!BA$4)</f>
        <v>0</v>
      </c>
      <c r="BB80" s="44">
        <f>('Total Revenues by County'!BB80/'Total Revenues by County'!BB$4)</f>
        <v>0</v>
      </c>
      <c r="BC80" s="44">
        <f>('Total Revenues by County'!BC80/'Total Revenues by County'!BC$4)</f>
        <v>0</v>
      </c>
      <c r="BD80" s="44">
        <f>('Total Revenues by County'!BD80/'Total Revenues by County'!BD$4)</f>
        <v>0</v>
      </c>
      <c r="BE80" s="44">
        <f>('Total Revenues by County'!BE80/'Total Revenues by County'!BE$4)</f>
        <v>0</v>
      </c>
      <c r="BF80" s="44">
        <f>('Total Revenues by County'!BF80/'Total Revenues by County'!BF$4)</f>
        <v>0</v>
      </c>
      <c r="BG80" s="44">
        <f>('Total Revenues by County'!BG80/'Total Revenues by County'!BG$4)</f>
        <v>0</v>
      </c>
      <c r="BH80" s="44">
        <f>('Total Revenues by County'!BH80/'Total Revenues by County'!BH$4)</f>
        <v>0</v>
      </c>
      <c r="BI80" s="44">
        <f>('Total Revenues by County'!BI80/'Total Revenues by County'!BI$4)</f>
        <v>0</v>
      </c>
      <c r="BJ80" s="44">
        <f>('Total Revenues by County'!BJ80/'Total Revenues by County'!BJ$4)</f>
        <v>0</v>
      </c>
      <c r="BK80" s="44">
        <f>('Total Revenues by County'!BK80/'Total Revenues by County'!BK$4)</f>
        <v>0</v>
      </c>
      <c r="BL80" s="44">
        <f>('Total Revenues by County'!BL80/'Total Revenues by County'!BL$4)</f>
        <v>0</v>
      </c>
      <c r="BM80" s="44">
        <f>('Total Revenues by County'!BM80/'Total Revenues by County'!BM$4)</f>
        <v>0</v>
      </c>
      <c r="BN80" s="44">
        <f>('Total Revenues by County'!BN80/'Total Revenues by County'!BN$4)</f>
        <v>0</v>
      </c>
      <c r="BO80" s="44">
        <f>('Total Revenues by County'!BO80/'Total Revenues by County'!BO$4)</f>
        <v>0</v>
      </c>
      <c r="BP80" s="44">
        <f>('Total Revenues by County'!BP80/'Total Revenues by County'!BP$4)</f>
        <v>0</v>
      </c>
      <c r="BQ80" s="13">
        <f>('Total Revenues by County'!BQ80/'Total Revenues by County'!BQ$4)</f>
        <v>0</v>
      </c>
    </row>
    <row r="81" spans="1:69" x14ac:dyDescent="0.25">
      <c r="A81" s="9"/>
      <c r="B81" s="10">
        <v>331.33</v>
      </c>
      <c r="C81" s="11" t="s">
        <v>376</v>
      </c>
      <c r="D81" s="44">
        <f>('Total Revenues by County'!D81/'Total Revenues by County'!D$4)</f>
        <v>0</v>
      </c>
      <c r="E81" s="44">
        <f>('Total Revenues by County'!E81/'Total Revenues by County'!E$4)</f>
        <v>0</v>
      </c>
      <c r="F81" s="44">
        <f>('Total Revenues by County'!F81/'Total Revenues by County'!F$4)</f>
        <v>0</v>
      </c>
      <c r="G81" s="44">
        <f>('Total Revenues by County'!G81/'Total Revenues by County'!G$4)</f>
        <v>0</v>
      </c>
      <c r="H81" s="44">
        <f>('Total Revenues by County'!H81/'Total Revenues by County'!H$4)</f>
        <v>0</v>
      </c>
      <c r="I81" s="44">
        <f>('Total Revenues by County'!I81/'Total Revenues by County'!I$4)</f>
        <v>0</v>
      </c>
      <c r="J81" s="44">
        <f>('Total Revenues by County'!J81/'Total Revenues by County'!J$4)</f>
        <v>0</v>
      </c>
      <c r="K81" s="44">
        <f>('Total Revenues by County'!K81/'Total Revenues by County'!K$4)</f>
        <v>0</v>
      </c>
      <c r="L81" s="44">
        <f>('Total Revenues by County'!L81/'Total Revenues by County'!L$4)</f>
        <v>0</v>
      </c>
      <c r="M81" s="44">
        <f>('Total Revenues by County'!M81/'Total Revenues by County'!M$4)</f>
        <v>0</v>
      </c>
      <c r="N81" s="44">
        <f>('Total Revenues by County'!N81/'Total Revenues by County'!N$4)</f>
        <v>0</v>
      </c>
      <c r="O81" s="44">
        <f>('Total Revenues by County'!O81/'Total Revenues by County'!O$4)</f>
        <v>0</v>
      </c>
      <c r="P81" s="44">
        <f>('Total Revenues by County'!P81/'Total Revenues by County'!P$4)</f>
        <v>0</v>
      </c>
      <c r="Q81" s="44">
        <f>('Total Revenues by County'!Q81/'Total Revenues by County'!Q$4)</f>
        <v>0</v>
      </c>
      <c r="R81" s="44">
        <f>('Total Revenues by County'!R81/'Total Revenues by County'!R$4)</f>
        <v>0</v>
      </c>
      <c r="S81" s="44">
        <f>('Total Revenues by County'!S81/'Total Revenues by County'!S$4)</f>
        <v>0</v>
      </c>
      <c r="T81" s="44">
        <f>('Total Revenues by County'!T81/'Total Revenues by County'!T$4)</f>
        <v>0</v>
      </c>
      <c r="U81" s="44">
        <f>('Total Revenues by County'!U81/'Total Revenues by County'!U$4)</f>
        <v>0</v>
      </c>
      <c r="V81" s="44">
        <f>('Total Revenues by County'!V81/'Total Revenues by County'!V$4)</f>
        <v>0</v>
      </c>
      <c r="W81" s="44">
        <f>('Total Revenues by County'!W81/'Total Revenues by County'!W$4)</f>
        <v>0</v>
      </c>
      <c r="X81" s="44">
        <f>('Total Revenues by County'!X81/'Total Revenues by County'!X$4)</f>
        <v>0</v>
      </c>
      <c r="Y81" s="44">
        <f>('Total Revenues by County'!Y81/'Total Revenues by County'!Y$4)</f>
        <v>0</v>
      </c>
      <c r="Z81" s="44">
        <f>('Total Revenues by County'!Z81/'Total Revenues by County'!Z$4)</f>
        <v>0</v>
      </c>
      <c r="AA81" s="44">
        <f>('Total Revenues by County'!AA81/'Total Revenues by County'!AA$4)</f>
        <v>0</v>
      </c>
      <c r="AB81" s="44">
        <f>('Total Revenues by County'!AB81/'Total Revenues by County'!AB$4)</f>
        <v>0</v>
      </c>
      <c r="AC81" s="44">
        <f>('Total Revenues by County'!AC81/'Total Revenues by County'!AC$4)</f>
        <v>0</v>
      </c>
      <c r="AD81" s="44">
        <f>('Total Revenues by County'!AD81/'Total Revenues by County'!AD$4)</f>
        <v>0</v>
      </c>
      <c r="AE81" s="44">
        <f>('Total Revenues by County'!AE81/'Total Revenues by County'!AE$4)</f>
        <v>0</v>
      </c>
      <c r="AF81" s="44">
        <f>('Total Revenues by County'!AF81/'Total Revenues by County'!AF$4)</f>
        <v>0</v>
      </c>
      <c r="AG81" s="44">
        <f>('Total Revenues by County'!AG81/'Total Revenues by County'!AG$4)</f>
        <v>0</v>
      </c>
      <c r="AH81" s="44">
        <f>('Total Revenues by County'!AH81/'Total Revenues by County'!AH$4)</f>
        <v>0</v>
      </c>
      <c r="AI81" s="44">
        <f>('Total Revenues by County'!AI81/'Total Revenues by County'!AI$4)</f>
        <v>0</v>
      </c>
      <c r="AJ81" s="44">
        <f>('Total Revenues by County'!AJ81/'Total Revenues by County'!AJ$4)</f>
        <v>0</v>
      </c>
      <c r="AK81" s="44">
        <f>('Total Revenues by County'!AK81/'Total Revenues by County'!AK$4)</f>
        <v>0</v>
      </c>
      <c r="AL81" s="44">
        <f>('Total Revenues by County'!AL81/'Total Revenues by County'!AL$4)</f>
        <v>0</v>
      </c>
      <c r="AM81" s="44">
        <f>('Total Revenues by County'!AM81/'Total Revenues by County'!AM$4)</f>
        <v>0</v>
      </c>
      <c r="AN81" s="44">
        <f>('Total Revenues by County'!AN81/'Total Revenues by County'!AN$4)</f>
        <v>0</v>
      </c>
      <c r="AO81" s="44">
        <f>('Total Revenues by County'!AO81/'Total Revenues by County'!AO$4)</f>
        <v>0</v>
      </c>
      <c r="AP81" s="44">
        <f>('Total Revenues by County'!AP81/'Total Revenues by County'!AP$4)</f>
        <v>0</v>
      </c>
      <c r="AQ81" s="44">
        <f>('Total Revenues by County'!AQ81/'Total Revenues by County'!AQ$4)</f>
        <v>0</v>
      </c>
      <c r="AR81" s="44">
        <f>('Total Revenues by County'!AR81/'Total Revenues by County'!AR$4)</f>
        <v>0</v>
      </c>
      <c r="AS81" s="44">
        <f>('Total Revenues by County'!AS81/'Total Revenues by County'!AS$4)</f>
        <v>0</v>
      </c>
      <c r="AT81" s="44">
        <f>('Total Revenues by County'!AT81/'Total Revenues by County'!AT$4)</f>
        <v>0</v>
      </c>
      <c r="AU81" s="44">
        <f>('Total Revenues by County'!AU81/'Total Revenues by County'!AU$4)</f>
        <v>0</v>
      </c>
      <c r="AV81" s="44">
        <f>('Total Revenues by County'!AV81/'Total Revenues by County'!AV$4)</f>
        <v>0</v>
      </c>
      <c r="AW81" s="44">
        <f>('Total Revenues by County'!AW81/'Total Revenues by County'!AW$4)</f>
        <v>0</v>
      </c>
      <c r="AX81" s="44">
        <f>('Total Revenues by County'!AX81/'Total Revenues by County'!AX$4)</f>
        <v>0</v>
      </c>
      <c r="AY81" s="44">
        <f>('Total Revenues by County'!AY81/'Total Revenues by County'!AY$4)</f>
        <v>0</v>
      </c>
      <c r="AZ81" s="44">
        <f>('Total Revenues by County'!AZ81/'Total Revenues by County'!AZ$4)</f>
        <v>0</v>
      </c>
      <c r="BA81" s="44">
        <f>('Total Revenues by County'!BA81/'Total Revenues by County'!BA$4)</f>
        <v>0</v>
      </c>
      <c r="BB81" s="44">
        <f>('Total Revenues by County'!BB81/'Total Revenues by County'!BB$4)</f>
        <v>0</v>
      </c>
      <c r="BC81" s="44">
        <f>('Total Revenues by County'!BC81/'Total Revenues by County'!BC$4)</f>
        <v>0</v>
      </c>
      <c r="BD81" s="44">
        <f>('Total Revenues by County'!BD81/'Total Revenues by County'!BD$4)</f>
        <v>0</v>
      </c>
      <c r="BE81" s="44">
        <f>('Total Revenues by County'!BE81/'Total Revenues by County'!BE$4)</f>
        <v>0</v>
      </c>
      <c r="BF81" s="44">
        <f>('Total Revenues by County'!BF81/'Total Revenues by County'!BF$4)</f>
        <v>0</v>
      </c>
      <c r="BG81" s="44">
        <f>('Total Revenues by County'!BG81/'Total Revenues by County'!BG$4)</f>
        <v>0</v>
      </c>
      <c r="BH81" s="44">
        <f>('Total Revenues by County'!BH81/'Total Revenues by County'!BH$4)</f>
        <v>0</v>
      </c>
      <c r="BI81" s="44">
        <f>('Total Revenues by County'!BI81/'Total Revenues by County'!BI$4)</f>
        <v>0</v>
      </c>
      <c r="BJ81" s="44">
        <f>('Total Revenues by County'!BJ81/'Total Revenues by County'!BJ$4)</f>
        <v>0</v>
      </c>
      <c r="BK81" s="44">
        <f>('Total Revenues by County'!BK81/'Total Revenues by County'!BK$4)</f>
        <v>0</v>
      </c>
      <c r="BL81" s="44">
        <f>('Total Revenues by County'!BL81/'Total Revenues by County'!BL$4)</f>
        <v>0</v>
      </c>
      <c r="BM81" s="44">
        <f>('Total Revenues by County'!BM81/'Total Revenues by County'!BM$4)</f>
        <v>0</v>
      </c>
      <c r="BN81" s="44">
        <f>('Total Revenues by County'!BN81/'Total Revenues by County'!BN$4)</f>
        <v>0</v>
      </c>
      <c r="BO81" s="44">
        <f>('Total Revenues by County'!BO81/'Total Revenues by County'!BO$4)</f>
        <v>0</v>
      </c>
      <c r="BP81" s="44">
        <f>('Total Revenues by County'!BP81/'Total Revenues by County'!BP$4)</f>
        <v>0</v>
      </c>
      <c r="BQ81" s="13">
        <f>('Total Revenues by County'!BQ81/'Total Revenues by County'!BQ$4)</f>
        <v>0</v>
      </c>
    </row>
    <row r="82" spans="1:69" x14ac:dyDescent="0.25">
      <c r="A82" s="9"/>
      <c r="B82" s="10">
        <v>331.34</v>
      </c>
      <c r="C82" s="11" t="s">
        <v>327</v>
      </c>
      <c r="D82" s="44">
        <f>('Total Revenues by County'!D82/'Total Revenues by County'!D$4)</f>
        <v>0</v>
      </c>
      <c r="E82" s="44">
        <f>('Total Revenues by County'!E82/'Total Revenues by County'!E$4)</f>
        <v>0</v>
      </c>
      <c r="F82" s="44">
        <f>('Total Revenues by County'!F82/'Total Revenues by County'!F$4)</f>
        <v>0</v>
      </c>
      <c r="G82" s="44">
        <f>('Total Revenues by County'!G82/'Total Revenues by County'!G$4)</f>
        <v>0</v>
      </c>
      <c r="H82" s="44">
        <f>('Total Revenues by County'!H82/'Total Revenues by County'!H$4)</f>
        <v>0</v>
      </c>
      <c r="I82" s="44">
        <f>('Total Revenues by County'!I82/'Total Revenues by County'!I$4)</f>
        <v>0</v>
      </c>
      <c r="J82" s="44">
        <f>('Total Revenues by County'!J82/'Total Revenues by County'!J$4)</f>
        <v>0</v>
      </c>
      <c r="K82" s="44">
        <f>('Total Revenues by County'!K82/'Total Revenues by County'!K$4)</f>
        <v>0</v>
      </c>
      <c r="L82" s="44">
        <f>('Total Revenues by County'!L82/'Total Revenues by County'!L$4)</f>
        <v>0</v>
      </c>
      <c r="M82" s="44">
        <f>('Total Revenues by County'!M82/'Total Revenues by County'!M$4)</f>
        <v>0</v>
      </c>
      <c r="N82" s="44">
        <f>('Total Revenues by County'!N82/'Total Revenues by County'!N$4)</f>
        <v>0</v>
      </c>
      <c r="O82" s="44">
        <f>('Total Revenues by County'!O82/'Total Revenues by County'!O$4)</f>
        <v>0</v>
      </c>
      <c r="P82" s="44">
        <f>('Total Revenues by County'!P82/'Total Revenues by County'!P$4)</f>
        <v>0</v>
      </c>
      <c r="Q82" s="44">
        <f>('Total Revenues by County'!Q82/'Total Revenues by County'!Q$4)</f>
        <v>0</v>
      </c>
      <c r="R82" s="44">
        <f>('Total Revenues by County'!R82/'Total Revenues by County'!R$4)</f>
        <v>0</v>
      </c>
      <c r="S82" s="44">
        <f>('Total Revenues by County'!S82/'Total Revenues by County'!S$4)</f>
        <v>0</v>
      </c>
      <c r="T82" s="44">
        <f>('Total Revenues by County'!T82/'Total Revenues by County'!T$4)</f>
        <v>0</v>
      </c>
      <c r="U82" s="44">
        <f>('Total Revenues by County'!U82/'Total Revenues by County'!U$4)</f>
        <v>0</v>
      </c>
      <c r="V82" s="44">
        <f>('Total Revenues by County'!V82/'Total Revenues by County'!V$4)</f>
        <v>0</v>
      </c>
      <c r="W82" s="44">
        <f>('Total Revenues by County'!W82/'Total Revenues by County'!W$4)</f>
        <v>0</v>
      </c>
      <c r="X82" s="44">
        <f>('Total Revenues by County'!X82/'Total Revenues by County'!X$4)</f>
        <v>0</v>
      </c>
      <c r="Y82" s="44">
        <f>('Total Revenues by County'!Y82/'Total Revenues by County'!Y$4)</f>
        <v>0</v>
      </c>
      <c r="Z82" s="44">
        <f>('Total Revenues by County'!Z82/'Total Revenues by County'!Z$4)</f>
        <v>0</v>
      </c>
      <c r="AA82" s="44">
        <f>('Total Revenues by County'!AA82/'Total Revenues by County'!AA$4)</f>
        <v>0</v>
      </c>
      <c r="AB82" s="44">
        <f>('Total Revenues by County'!AB82/'Total Revenues by County'!AB$4)</f>
        <v>0</v>
      </c>
      <c r="AC82" s="44">
        <f>('Total Revenues by County'!AC82/'Total Revenues by County'!AC$4)</f>
        <v>0</v>
      </c>
      <c r="AD82" s="44">
        <f>('Total Revenues by County'!AD82/'Total Revenues by County'!AD$4)</f>
        <v>0</v>
      </c>
      <c r="AE82" s="44">
        <f>('Total Revenues by County'!AE82/'Total Revenues by County'!AE$4)</f>
        <v>0</v>
      </c>
      <c r="AF82" s="44">
        <f>('Total Revenues by County'!AF82/'Total Revenues by County'!AF$4)</f>
        <v>0</v>
      </c>
      <c r="AG82" s="44">
        <f>('Total Revenues by County'!AG82/'Total Revenues by County'!AG$4)</f>
        <v>0</v>
      </c>
      <c r="AH82" s="44">
        <f>('Total Revenues by County'!AH82/'Total Revenues by County'!AH$4)</f>
        <v>0</v>
      </c>
      <c r="AI82" s="44">
        <f>('Total Revenues by County'!AI82/'Total Revenues by County'!AI$4)</f>
        <v>0</v>
      </c>
      <c r="AJ82" s="44">
        <f>('Total Revenues by County'!AJ82/'Total Revenues by County'!AJ$4)</f>
        <v>0</v>
      </c>
      <c r="AK82" s="44">
        <f>('Total Revenues by County'!AK82/'Total Revenues by County'!AK$4)</f>
        <v>0</v>
      </c>
      <c r="AL82" s="44">
        <f>('Total Revenues by County'!AL82/'Total Revenues by County'!AL$4)</f>
        <v>0</v>
      </c>
      <c r="AM82" s="44">
        <f>('Total Revenues by County'!AM82/'Total Revenues by County'!AM$4)</f>
        <v>0</v>
      </c>
      <c r="AN82" s="44">
        <f>('Total Revenues by County'!AN82/'Total Revenues by County'!AN$4)</f>
        <v>0</v>
      </c>
      <c r="AO82" s="44">
        <f>('Total Revenues by County'!AO82/'Total Revenues by County'!AO$4)</f>
        <v>0</v>
      </c>
      <c r="AP82" s="44">
        <f>('Total Revenues by County'!AP82/'Total Revenues by County'!AP$4)</f>
        <v>0</v>
      </c>
      <c r="AQ82" s="44">
        <f>('Total Revenues by County'!AQ82/'Total Revenues by County'!AQ$4)</f>
        <v>0</v>
      </c>
      <c r="AR82" s="44">
        <f>('Total Revenues by County'!AR82/'Total Revenues by County'!AR$4)</f>
        <v>0</v>
      </c>
      <c r="AS82" s="44">
        <f>('Total Revenues by County'!AS82/'Total Revenues by County'!AS$4)</f>
        <v>0</v>
      </c>
      <c r="AT82" s="44">
        <f>('Total Revenues by County'!AT82/'Total Revenues by County'!AT$4)</f>
        <v>0</v>
      </c>
      <c r="AU82" s="44">
        <f>('Total Revenues by County'!AU82/'Total Revenues by County'!AU$4)</f>
        <v>0</v>
      </c>
      <c r="AV82" s="44">
        <f>('Total Revenues by County'!AV82/'Total Revenues by County'!AV$4)</f>
        <v>0</v>
      </c>
      <c r="AW82" s="44">
        <f>('Total Revenues by County'!AW82/'Total Revenues by County'!AW$4)</f>
        <v>0</v>
      </c>
      <c r="AX82" s="44">
        <f>('Total Revenues by County'!AX82/'Total Revenues by County'!AX$4)</f>
        <v>0</v>
      </c>
      <c r="AY82" s="44">
        <f>('Total Revenues by County'!AY82/'Total Revenues by County'!AY$4)</f>
        <v>0</v>
      </c>
      <c r="AZ82" s="44">
        <f>('Total Revenues by County'!AZ82/'Total Revenues by County'!AZ$4)</f>
        <v>0</v>
      </c>
      <c r="BA82" s="44">
        <f>('Total Revenues by County'!BA82/'Total Revenues by County'!BA$4)</f>
        <v>0</v>
      </c>
      <c r="BB82" s="44">
        <f>('Total Revenues by County'!BB82/'Total Revenues by County'!BB$4)</f>
        <v>0</v>
      </c>
      <c r="BC82" s="44">
        <f>('Total Revenues by County'!BC82/'Total Revenues by County'!BC$4)</f>
        <v>0</v>
      </c>
      <c r="BD82" s="44">
        <f>('Total Revenues by County'!BD82/'Total Revenues by County'!BD$4)</f>
        <v>0</v>
      </c>
      <c r="BE82" s="44">
        <f>('Total Revenues by County'!BE82/'Total Revenues by County'!BE$4)</f>
        <v>0</v>
      </c>
      <c r="BF82" s="44">
        <f>('Total Revenues by County'!BF82/'Total Revenues by County'!BF$4)</f>
        <v>0</v>
      </c>
      <c r="BG82" s="44">
        <f>('Total Revenues by County'!BG82/'Total Revenues by County'!BG$4)</f>
        <v>0</v>
      </c>
      <c r="BH82" s="44">
        <f>('Total Revenues by County'!BH82/'Total Revenues by County'!BH$4)</f>
        <v>0</v>
      </c>
      <c r="BI82" s="44">
        <f>('Total Revenues by County'!BI82/'Total Revenues by County'!BI$4)</f>
        <v>0</v>
      </c>
      <c r="BJ82" s="44">
        <f>('Total Revenues by County'!BJ82/'Total Revenues by County'!BJ$4)</f>
        <v>0</v>
      </c>
      <c r="BK82" s="44">
        <f>('Total Revenues by County'!BK82/'Total Revenues by County'!BK$4)</f>
        <v>0</v>
      </c>
      <c r="BL82" s="44">
        <f>('Total Revenues by County'!BL82/'Total Revenues by County'!BL$4)</f>
        <v>0</v>
      </c>
      <c r="BM82" s="44">
        <f>('Total Revenues by County'!BM82/'Total Revenues by County'!BM$4)</f>
        <v>0</v>
      </c>
      <c r="BN82" s="44">
        <f>('Total Revenues by County'!BN82/'Total Revenues by County'!BN$4)</f>
        <v>0</v>
      </c>
      <c r="BO82" s="44">
        <f>('Total Revenues by County'!BO82/'Total Revenues by County'!BO$4)</f>
        <v>0</v>
      </c>
      <c r="BP82" s="44">
        <f>('Total Revenues by County'!BP82/'Total Revenues by County'!BP$4)</f>
        <v>0</v>
      </c>
      <c r="BQ82" s="13">
        <f>('Total Revenues by County'!BQ82/'Total Revenues by County'!BQ$4)</f>
        <v>0</v>
      </c>
    </row>
    <row r="83" spans="1:69" x14ac:dyDescent="0.25">
      <c r="A83" s="9"/>
      <c r="B83" s="10">
        <v>331.35</v>
      </c>
      <c r="C83" s="11" t="s">
        <v>35</v>
      </c>
      <c r="D83" s="44">
        <f>('Total Revenues by County'!D83/'Total Revenues by County'!D$4)</f>
        <v>0</v>
      </c>
      <c r="E83" s="44">
        <f>('Total Revenues by County'!E83/'Total Revenues by County'!E$4)</f>
        <v>0</v>
      </c>
      <c r="F83" s="44">
        <f>('Total Revenues by County'!F83/'Total Revenues by County'!F$4)</f>
        <v>0</v>
      </c>
      <c r="G83" s="44">
        <f>('Total Revenues by County'!G83/'Total Revenues by County'!G$4)</f>
        <v>0</v>
      </c>
      <c r="H83" s="44">
        <f>('Total Revenues by County'!H83/'Total Revenues by County'!H$4)</f>
        <v>0</v>
      </c>
      <c r="I83" s="44">
        <f>('Total Revenues by County'!I83/'Total Revenues by County'!I$4)</f>
        <v>0</v>
      </c>
      <c r="J83" s="44">
        <f>('Total Revenues by County'!J83/'Total Revenues by County'!J$4)</f>
        <v>0</v>
      </c>
      <c r="K83" s="44">
        <f>('Total Revenues by County'!K83/'Total Revenues by County'!K$4)</f>
        <v>0</v>
      </c>
      <c r="L83" s="44">
        <f>('Total Revenues by County'!L83/'Total Revenues by County'!L$4)</f>
        <v>0</v>
      </c>
      <c r="M83" s="44">
        <f>('Total Revenues by County'!M83/'Total Revenues by County'!M$4)</f>
        <v>0</v>
      </c>
      <c r="N83" s="44">
        <f>('Total Revenues by County'!N83/'Total Revenues by County'!N$4)</f>
        <v>0</v>
      </c>
      <c r="O83" s="44">
        <f>('Total Revenues by County'!O83/'Total Revenues by County'!O$4)</f>
        <v>0</v>
      </c>
      <c r="P83" s="44">
        <f>('Total Revenues by County'!P83/'Total Revenues by County'!P$4)</f>
        <v>0</v>
      </c>
      <c r="Q83" s="44">
        <f>('Total Revenues by County'!Q83/'Total Revenues by County'!Q$4)</f>
        <v>0</v>
      </c>
      <c r="R83" s="44">
        <f>('Total Revenues by County'!R83/'Total Revenues by County'!R$4)</f>
        <v>0</v>
      </c>
      <c r="S83" s="44">
        <f>('Total Revenues by County'!S83/'Total Revenues by County'!S$4)</f>
        <v>0</v>
      </c>
      <c r="T83" s="44">
        <f>('Total Revenues by County'!T83/'Total Revenues by County'!T$4)</f>
        <v>0</v>
      </c>
      <c r="U83" s="44">
        <f>('Total Revenues by County'!U83/'Total Revenues by County'!U$4)</f>
        <v>0</v>
      </c>
      <c r="V83" s="44">
        <f>('Total Revenues by County'!V83/'Total Revenues by County'!V$4)</f>
        <v>0</v>
      </c>
      <c r="W83" s="44">
        <f>('Total Revenues by County'!W83/'Total Revenues by County'!W$4)</f>
        <v>0</v>
      </c>
      <c r="X83" s="44">
        <f>('Total Revenues by County'!X83/'Total Revenues by County'!X$4)</f>
        <v>0</v>
      </c>
      <c r="Y83" s="44">
        <f>('Total Revenues by County'!Y83/'Total Revenues by County'!Y$4)</f>
        <v>0</v>
      </c>
      <c r="Z83" s="44">
        <f>('Total Revenues by County'!Z83/'Total Revenues by County'!Z$4)</f>
        <v>0</v>
      </c>
      <c r="AA83" s="44">
        <f>('Total Revenues by County'!AA83/'Total Revenues by County'!AA$4)</f>
        <v>0</v>
      </c>
      <c r="AB83" s="44">
        <f>('Total Revenues by County'!AB83/'Total Revenues by County'!AB$4)</f>
        <v>0</v>
      </c>
      <c r="AC83" s="44">
        <f>('Total Revenues by County'!AC83/'Total Revenues by County'!AC$4)</f>
        <v>0</v>
      </c>
      <c r="AD83" s="44">
        <f>('Total Revenues by County'!AD83/'Total Revenues by County'!AD$4)</f>
        <v>0</v>
      </c>
      <c r="AE83" s="44">
        <f>('Total Revenues by County'!AE83/'Total Revenues by County'!AE$4)</f>
        <v>0</v>
      </c>
      <c r="AF83" s="44">
        <f>('Total Revenues by County'!AF83/'Total Revenues by County'!AF$4)</f>
        <v>0</v>
      </c>
      <c r="AG83" s="44">
        <f>('Total Revenues by County'!AG83/'Total Revenues by County'!AG$4)</f>
        <v>0</v>
      </c>
      <c r="AH83" s="44">
        <f>('Total Revenues by County'!AH83/'Total Revenues by County'!AH$4)</f>
        <v>0</v>
      </c>
      <c r="AI83" s="44">
        <f>('Total Revenues by County'!AI83/'Total Revenues by County'!AI$4)</f>
        <v>0</v>
      </c>
      <c r="AJ83" s="44">
        <f>('Total Revenues by County'!AJ83/'Total Revenues by County'!AJ$4)</f>
        <v>0</v>
      </c>
      <c r="AK83" s="44">
        <f>('Total Revenues by County'!AK83/'Total Revenues by County'!AK$4)</f>
        <v>0</v>
      </c>
      <c r="AL83" s="44">
        <f>('Total Revenues by County'!AL83/'Total Revenues by County'!AL$4)</f>
        <v>0</v>
      </c>
      <c r="AM83" s="44">
        <f>('Total Revenues by County'!AM83/'Total Revenues by County'!AM$4)</f>
        <v>0</v>
      </c>
      <c r="AN83" s="44">
        <f>('Total Revenues by County'!AN83/'Total Revenues by County'!AN$4)</f>
        <v>0</v>
      </c>
      <c r="AO83" s="44">
        <f>('Total Revenues by County'!AO83/'Total Revenues by County'!AO$4)</f>
        <v>0</v>
      </c>
      <c r="AP83" s="44">
        <f>('Total Revenues by County'!AP83/'Total Revenues by County'!AP$4)</f>
        <v>0</v>
      </c>
      <c r="AQ83" s="44">
        <f>('Total Revenues by County'!AQ83/'Total Revenues by County'!AQ$4)</f>
        <v>0</v>
      </c>
      <c r="AR83" s="44">
        <f>('Total Revenues by County'!AR83/'Total Revenues by County'!AR$4)</f>
        <v>0</v>
      </c>
      <c r="AS83" s="44">
        <f>('Total Revenues by County'!AS83/'Total Revenues by County'!AS$4)</f>
        <v>0</v>
      </c>
      <c r="AT83" s="44">
        <f>('Total Revenues by County'!AT83/'Total Revenues by County'!AT$4)</f>
        <v>2.052190898155096</v>
      </c>
      <c r="AU83" s="44">
        <f>('Total Revenues by County'!AU83/'Total Revenues by County'!AU$4)</f>
        <v>0</v>
      </c>
      <c r="AV83" s="44">
        <f>('Total Revenues by County'!AV83/'Total Revenues by County'!AV$4)</f>
        <v>2.0625628618175584E-2</v>
      </c>
      <c r="AW83" s="44">
        <f>('Total Revenues by County'!AW83/'Total Revenues by County'!AW$4)</f>
        <v>0</v>
      </c>
      <c r="AX83" s="44">
        <f>('Total Revenues by County'!AX83/'Total Revenues by County'!AX$4)</f>
        <v>0</v>
      </c>
      <c r="AY83" s="44">
        <f>('Total Revenues by County'!AY83/'Total Revenues by County'!AY$4)</f>
        <v>0</v>
      </c>
      <c r="AZ83" s="44">
        <f>('Total Revenues by County'!AZ83/'Total Revenues by County'!AZ$4)</f>
        <v>0</v>
      </c>
      <c r="BA83" s="44">
        <f>('Total Revenues by County'!BA83/'Total Revenues by County'!BA$4)</f>
        <v>0</v>
      </c>
      <c r="BB83" s="44">
        <f>('Total Revenues by County'!BB83/'Total Revenues by County'!BB$4)</f>
        <v>0</v>
      </c>
      <c r="BC83" s="44">
        <f>('Total Revenues by County'!BC83/'Total Revenues by County'!BC$4)</f>
        <v>0</v>
      </c>
      <c r="BD83" s="44">
        <f>('Total Revenues by County'!BD83/'Total Revenues by County'!BD$4)</f>
        <v>0</v>
      </c>
      <c r="BE83" s="44">
        <f>('Total Revenues by County'!BE83/'Total Revenues by County'!BE$4)</f>
        <v>0</v>
      </c>
      <c r="BF83" s="44">
        <f>('Total Revenues by County'!BF83/'Total Revenues by County'!BF$4)</f>
        <v>0</v>
      </c>
      <c r="BG83" s="44">
        <f>('Total Revenues by County'!BG83/'Total Revenues by County'!BG$4)</f>
        <v>0</v>
      </c>
      <c r="BH83" s="44">
        <f>('Total Revenues by County'!BH83/'Total Revenues by County'!BH$4)</f>
        <v>0</v>
      </c>
      <c r="BI83" s="44">
        <f>('Total Revenues by County'!BI83/'Total Revenues by County'!BI$4)</f>
        <v>0</v>
      </c>
      <c r="BJ83" s="44">
        <f>('Total Revenues by County'!BJ83/'Total Revenues by County'!BJ$4)</f>
        <v>0</v>
      </c>
      <c r="BK83" s="44">
        <f>('Total Revenues by County'!BK83/'Total Revenues by County'!BK$4)</f>
        <v>0</v>
      </c>
      <c r="BL83" s="44">
        <f>('Total Revenues by County'!BL83/'Total Revenues by County'!BL$4)</f>
        <v>0</v>
      </c>
      <c r="BM83" s="44">
        <f>('Total Revenues by County'!BM83/'Total Revenues by County'!BM$4)</f>
        <v>0</v>
      </c>
      <c r="BN83" s="44">
        <f>('Total Revenues by County'!BN83/'Total Revenues by County'!BN$4)</f>
        <v>0</v>
      </c>
      <c r="BO83" s="44">
        <f>('Total Revenues by County'!BO83/'Total Revenues by County'!BO$4)</f>
        <v>4.0078762546560895</v>
      </c>
      <c r="BP83" s="44">
        <f>('Total Revenues by County'!BP83/'Total Revenues by County'!BP$4)</f>
        <v>0</v>
      </c>
      <c r="BQ83" s="13">
        <f>('Total Revenues by County'!BQ83/'Total Revenues by County'!BQ$4)</f>
        <v>0</v>
      </c>
    </row>
    <row r="84" spans="1:69" x14ac:dyDescent="0.25">
      <c r="A84" s="9"/>
      <c r="B84" s="10">
        <v>331.39</v>
      </c>
      <c r="C84" s="11" t="s">
        <v>36</v>
      </c>
      <c r="D84" s="44">
        <f>('Total Revenues by County'!D84/'Total Revenues by County'!D$4)</f>
        <v>0</v>
      </c>
      <c r="E84" s="44">
        <f>('Total Revenues by County'!E84/'Total Revenues by County'!E$4)</f>
        <v>0</v>
      </c>
      <c r="F84" s="44">
        <f>('Total Revenues by County'!F84/'Total Revenues by County'!F$4)</f>
        <v>5.7353180943685391</v>
      </c>
      <c r="G84" s="44">
        <f>('Total Revenues by County'!G84/'Total Revenues by County'!G$4)</f>
        <v>0</v>
      </c>
      <c r="H84" s="44">
        <f>('Total Revenues by County'!H84/'Total Revenues by County'!H$4)</f>
        <v>2.7886490827734789E-3</v>
      </c>
      <c r="I84" s="44">
        <f>('Total Revenues by County'!I84/'Total Revenues by County'!I$4)</f>
        <v>0.35200160073211151</v>
      </c>
      <c r="J84" s="44">
        <f>('Total Revenues by County'!J84/'Total Revenues by County'!J$4)</f>
        <v>0.54010189228529837</v>
      </c>
      <c r="K84" s="44">
        <f>('Total Revenues by County'!K84/'Total Revenues by County'!K$4)</f>
        <v>0.89262587551209194</v>
      </c>
      <c r="L84" s="44">
        <f>('Total Revenues by County'!L84/'Total Revenues by County'!L$4)</f>
        <v>0</v>
      </c>
      <c r="M84" s="44">
        <f>('Total Revenues by County'!M84/'Total Revenues by County'!M$4)</f>
        <v>0</v>
      </c>
      <c r="N84" s="44">
        <f>('Total Revenues by County'!N84/'Total Revenues by County'!N$4)</f>
        <v>0.21894441715782581</v>
      </c>
      <c r="O84" s="44">
        <f>('Total Revenues by County'!O84/'Total Revenues by County'!O$4)</f>
        <v>0</v>
      </c>
      <c r="P84" s="44">
        <f>('Total Revenues by County'!P84/'Total Revenues by County'!P$4)</f>
        <v>0</v>
      </c>
      <c r="Q84" s="44">
        <f>('Total Revenues by County'!Q84/'Total Revenues by County'!Q$4)</f>
        <v>0</v>
      </c>
      <c r="R84" s="44">
        <f>('Total Revenues by County'!R84/'Total Revenues by County'!R$4)</f>
        <v>7.8646319743433368</v>
      </c>
      <c r="S84" s="44">
        <f>('Total Revenues by County'!S84/'Total Revenues by County'!S$4)</f>
        <v>0.46067696172364375</v>
      </c>
      <c r="T84" s="44">
        <f>('Total Revenues by County'!T84/'Total Revenues by County'!T$4)</f>
        <v>9.6582606646240876</v>
      </c>
      <c r="U84" s="44">
        <f>('Total Revenues by County'!U84/'Total Revenues by County'!U$4)</f>
        <v>0</v>
      </c>
      <c r="V84" s="44">
        <f>('Total Revenues by County'!V84/'Total Revenues by County'!V$4)</f>
        <v>4.9758505387187517</v>
      </c>
      <c r="W84" s="44">
        <f>('Total Revenues by County'!W84/'Total Revenues by County'!W$4)</f>
        <v>0</v>
      </c>
      <c r="X84" s="44">
        <f>('Total Revenues by County'!X84/'Total Revenues by County'!X$4)</f>
        <v>29.30323754548877</v>
      </c>
      <c r="Y84" s="44">
        <f>('Total Revenues by County'!Y84/'Total Revenues by County'!Y$4)</f>
        <v>0</v>
      </c>
      <c r="Z84" s="44">
        <f>('Total Revenues by County'!Z84/'Total Revenues by County'!Z$4)</f>
        <v>18.863999373629817</v>
      </c>
      <c r="AA84" s="44">
        <f>('Total Revenues by County'!AA84/'Total Revenues by County'!AA$4)</f>
        <v>0</v>
      </c>
      <c r="AB84" s="44">
        <f>('Total Revenues by County'!AB84/'Total Revenues by County'!AB$4)</f>
        <v>1.3090604245834734</v>
      </c>
      <c r="AC84" s="44">
        <f>('Total Revenues by County'!AC84/'Total Revenues by County'!AC$4)</f>
        <v>0</v>
      </c>
      <c r="AD84" s="44">
        <f>('Total Revenues by County'!AD84/'Total Revenues by County'!AD$4)</f>
        <v>2.7227366265293198</v>
      </c>
      <c r="AE84" s="44">
        <f>('Total Revenues by County'!AE84/'Total Revenues by County'!AE$4)</f>
        <v>0</v>
      </c>
      <c r="AF84" s="44">
        <f>('Total Revenues by County'!AF84/'Total Revenues by County'!AF$4)</f>
        <v>0.29445696096255713</v>
      </c>
      <c r="AG84" s="44">
        <f>('Total Revenues by County'!AG84/'Total Revenues by County'!AG$4)</f>
        <v>45.212811240830668</v>
      </c>
      <c r="AH84" s="44">
        <f>('Total Revenues by County'!AH84/'Total Revenues by County'!AH$4)</f>
        <v>0</v>
      </c>
      <c r="AI84" s="44">
        <f>('Total Revenues by County'!AI84/'Total Revenues by County'!AI$4)</f>
        <v>0</v>
      </c>
      <c r="AJ84" s="44">
        <f>('Total Revenues by County'!AJ84/'Total Revenues by County'!AJ$4)</f>
        <v>0</v>
      </c>
      <c r="AK84" s="44">
        <f>('Total Revenues by County'!AK84/'Total Revenues by County'!AK$4)</f>
        <v>7.8735642214072185E-3</v>
      </c>
      <c r="AL84" s="44">
        <f>('Total Revenues by County'!AL84/'Total Revenues by County'!AL$4)</f>
        <v>0.1551064754454585</v>
      </c>
      <c r="AM84" s="44">
        <f>('Total Revenues by County'!AM84/'Total Revenues by County'!AM$4)</f>
        <v>0</v>
      </c>
      <c r="AN84" s="44">
        <f>('Total Revenues by County'!AN84/'Total Revenues by County'!AN$4)</f>
        <v>0</v>
      </c>
      <c r="AO84" s="44">
        <f>('Total Revenues by County'!AO84/'Total Revenues by County'!AO$4)</f>
        <v>0.94912680334092636</v>
      </c>
      <c r="AP84" s="44">
        <f>('Total Revenues by County'!AP84/'Total Revenues by County'!AP$4)</f>
        <v>3.556457578574003E-2</v>
      </c>
      <c r="AQ84" s="44">
        <f>('Total Revenues by County'!AQ84/'Total Revenues by County'!AQ$4)</f>
        <v>0</v>
      </c>
      <c r="AR84" s="44">
        <f>('Total Revenues by County'!AR84/'Total Revenues by County'!AR$4)</f>
        <v>3.2902291917973461</v>
      </c>
      <c r="AS84" s="44">
        <f>('Total Revenues by County'!AS84/'Total Revenues by County'!AS$4)</f>
        <v>0.29292078015892126</v>
      </c>
      <c r="AT84" s="44">
        <f>('Total Revenues by County'!AT84/'Total Revenues by County'!AT$4)</f>
        <v>17.534105120234393</v>
      </c>
      <c r="AU84" s="44">
        <f>('Total Revenues by County'!AU84/'Total Revenues by County'!AU$4)</f>
        <v>0.93113381832604447</v>
      </c>
      <c r="AV84" s="44">
        <f>('Total Revenues by County'!AV84/'Total Revenues by County'!AV$4)</f>
        <v>0</v>
      </c>
      <c r="AW84" s="44">
        <f>('Total Revenues by County'!AW84/'Total Revenues by County'!AW$4)</f>
        <v>0</v>
      </c>
      <c r="AX84" s="44">
        <f>('Total Revenues by County'!AX84/'Total Revenues by County'!AX$4)</f>
        <v>0.23594953423329582</v>
      </c>
      <c r="AY84" s="44">
        <f>('Total Revenues by County'!AY84/'Total Revenues by County'!AY$4)</f>
        <v>0</v>
      </c>
      <c r="AZ84" s="44">
        <f>('Total Revenues by County'!AZ84/'Total Revenues by County'!AZ$4)</f>
        <v>1.8308805705884523</v>
      </c>
      <c r="BA84" s="44">
        <f>('Total Revenues by County'!BA84/'Total Revenues by County'!BA$4)</f>
        <v>5.2727576438113015E-3</v>
      </c>
      <c r="BB84" s="44">
        <f>('Total Revenues by County'!BB84/'Total Revenues by County'!BB$4)</f>
        <v>1.0737830625830034</v>
      </c>
      <c r="BC84" s="44">
        <f>('Total Revenues by County'!BC84/'Total Revenues by County'!BC$4)</f>
        <v>1.4910943755933295</v>
      </c>
      <c r="BD84" s="44">
        <f>('Total Revenues by County'!BD84/'Total Revenues by County'!BD$4)</f>
        <v>0.46136648305027678</v>
      </c>
      <c r="BE84" s="44">
        <f>('Total Revenues by County'!BE84/'Total Revenues by County'!BE$4)</f>
        <v>3.6978974063633516</v>
      </c>
      <c r="BF84" s="44">
        <f>('Total Revenues by County'!BF84/'Total Revenues by County'!BF$4)</f>
        <v>1.8829275529359405E-3</v>
      </c>
      <c r="BG84" s="44">
        <f>('Total Revenues by County'!BG84/'Total Revenues by County'!BG$4)</f>
        <v>1.8521190444740239</v>
      </c>
      <c r="BH84" s="44">
        <f>('Total Revenues by County'!BH84/'Total Revenues by County'!BH$4)</f>
        <v>1.2667862274469581</v>
      </c>
      <c r="BI84" s="44">
        <f>('Total Revenues by County'!BI84/'Total Revenues by County'!BI$4)</f>
        <v>5.5247968201894829E-2</v>
      </c>
      <c r="BJ84" s="44">
        <f>('Total Revenues by County'!BJ84/'Total Revenues by County'!BJ$4)</f>
        <v>0</v>
      </c>
      <c r="BK84" s="44">
        <f>('Total Revenues by County'!BK84/'Total Revenues by County'!BK$4)</f>
        <v>0</v>
      </c>
      <c r="BL84" s="44">
        <f>('Total Revenues by County'!BL84/'Total Revenues by County'!BL$4)</f>
        <v>0</v>
      </c>
      <c r="BM84" s="44">
        <f>('Total Revenues by County'!BM84/'Total Revenues by County'!BM$4)</f>
        <v>0.12668810289389068</v>
      </c>
      <c r="BN84" s="44">
        <f>('Total Revenues by County'!BN84/'Total Revenues by County'!BN$4)</f>
        <v>1.5813133385124342E-2</v>
      </c>
      <c r="BO84" s="44">
        <f>('Total Revenues by County'!BO84/'Total Revenues by County'!BO$4)</f>
        <v>0.50265859137308422</v>
      </c>
      <c r="BP84" s="44">
        <f>('Total Revenues by County'!BP84/'Total Revenues by County'!BP$4)</f>
        <v>6.2858292265915718</v>
      </c>
      <c r="BQ84" s="13">
        <f>('Total Revenues by County'!BQ84/'Total Revenues by County'!BQ$4)</f>
        <v>0</v>
      </c>
    </row>
    <row r="85" spans="1:69" x14ac:dyDescent="0.25">
      <c r="A85" s="9"/>
      <c r="B85" s="10">
        <v>331.41</v>
      </c>
      <c r="C85" s="11" t="s">
        <v>37</v>
      </c>
      <c r="D85" s="44">
        <f>('Total Revenues by County'!D85/'Total Revenues by County'!D$4)</f>
        <v>0</v>
      </c>
      <c r="E85" s="44">
        <f>('Total Revenues by County'!E85/'Total Revenues by County'!E$4)</f>
        <v>0</v>
      </c>
      <c r="F85" s="44">
        <f>('Total Revenues by County'!F85/'Total Revenues by County'!F$4)</f>
        <v>0</v>
      </c>
      <c r="G85" s="44">
        <f>('Total Revenues by County'!G85/'Total Revenues by County'!G$4)</f>
        <v>0</v>
      </c>
      <c r="H85" s="44">
        <f>('Total Revenues by County'!H85/'Total Revenues by County'!H$4)</f>
        <v>1.9987745879173413</v>
      </c>
      <c r="I85" s="44">
        <f>('Total Revenues by County'!I85/'Total Revenues by County'!I$4)</f>
        <v>4.7509038397764662</v>
      </c>
      <c r="J85" s="44">
        <f>('Total Revenues by County'!J85/'Total Revenues by County'!J$4)</f>
        <v>0</v>
      </c>
      <c r="K85" s="44">
        <f>('Total Revenues by County'!K85/'Total Revenues by County'!K$4)</f>
        <v>0</v>
      </c>
      <c r="L85" s="44">
        <f>('Total Revenues by County'!L85/'Total Revenues by County'!L$4)</f>
        <v>0</v>
      </c>
      <c r="M85" s="44">
        <f>('Total Revenues by County'!M85/'Total Revenues by County'!M$4)</f>
        <v>0</v>
      </c>
      <c r="N85" s="44">
        <f>('Total Revenues by County'!N85/'Total Revenues by County'!N$4)</f>
        <v>5.346686722331369</v>
      </c>
      <c r="O85" s="44">
        <f>('Total Revenues by County'!O85/'Total Revenues by County'!O$4)</f>
        <v>0</v>
      </c>
      <c r="P85" s="44">
        <f>('Total Revenues by County'!P85/'Total Revenues by County'!P$4)</f>
        <v>0</v>
      </c>
      <c r="Q85" s="44">
        <f>('Total Revenues by County'!Q85/'Total Revenues by County'!Q$4)</f>
        <v>0</v>
      </c>
      <c r="R85" s="44">
        <f>('Total Revenues by County'!R85/'Total Revenues by County'!R$4)</f>
        <v>0</v>
      </c>
      <c r="S85" s="44">
        <f>('Total Revenues by County'!S85/'Total Revenues by County'!S$4)</f>
        <v>0</v>
      </c>
      <c r="T85" s="44">
        <f>('Total Revenues by County'!T85/'Total Revenues by County'!T$4)</f>
        <v>2.7703668787807367</v>
      </c>
      <c r="U85" s="44">
        <f>('Total Revenues by County'!U85/'Total Revenues by County'!U$4)</f>
        <v>0</v>
      </c>
      <c r="V85" s="44">
        <f>('Total Revenues by County'!V85/'Total Revenues by County'!V$4)</f>
        <v>0</v>
      </c>
      <c r="W85" s="44">
        <f>('Total Revenues by County'!W85/'Total Revenues by County'!W$4)</f>
        <v>0</v>
      </c>
      <c r="X85" s="44">
        <f>('Total Revenues by County'!X85/'Total Revenues by County'!X$4)</f>
        <v>0</v>
      </c>
      <c r="Y85" s="44">
        <f>('Total Revenues by County'!Y85/'Total Revenues by County'!Y$4)</f>
        <v>0</v>
      </c>
      <c r="Z85" s="44">
        <f>('Total Revenues by County'!Z85/'Total Revenues by County'!Z$4)</f>
        <v>0</v>
      </c>
      <c r="AA85" s="44">
        <f>('Total Revenues by County'!AA85/'Total Revenues by County'!AA$4)</f>
        <v>0</v>
      </c>
      <c r="AB85" s="44">
        <f>('Total Revenues by County'!AB85/'Total Revenues by County'!AB$4)</f>
        <v>0</v>
      </c>
      <c r="AC85" s="44">
        <f>('Total Revenues by County'!AC85/'Total Revenues by County'!AC$4)</f>
        <v>0</v>
      </c>
      <c r="AD85" s="44">
        <f>('Total Revenues by County'!AD85/'Total Revenues by County'!AD$4)</f>
        <v>0</v>
      </c>
      <c r="AE85" s="44">
        <f>('Total Revenues by County'!AE85/'Total Revenues by County'!AE$4)</f>
        <v>0</v>
      </c>
      <c r="AF85" s="44">
        <f>('Total Revenues by County'!AF85/'Total Revenues by County'!AF$4)</f>
        <v>0</v>
      </c>
      <c r="AG85" s="44">
        <f>('Total Revenues by County'!AG85/'Total Revenues by County'!AG$4)</f>
        <v>0</v>
      </c>
      <c r="AH85" s="44">
        <f>('Total Revenues by County'!AH85/'Total Revenues by County'!AH$4)</f>
        <v>0</v>
      </c>
      <c r="AI85" s="44">
        <f>('Total Revenues by County'!AI85/'Total Revenues by County'!AI$4)</f>
        <v>0</v>
      </c>
      <c r="AJ85" s="44">
        <f>('Total Revenues by County'!AJ85/'Total Revenues by County'!AJ$4)</f>
        <v>0</v>
      </c>
      <c r="AK85" s="44">
        <f>('Total Revenues by County'!AK85/'Total Revenues by County'!AK$4)</f>
        <v>8.062853880310854</v>
      </c>
      <c r="AL85" s="44">
        <f>('Total Revenues by County'!AL85/'Total Revenues by County'!AL$4)</f>
        <v>1.4861464914919935</v>
      </c>
      <c r="AM85" s="44">
        <f>('Total Revenues by County'!AM85/'Total Revenues by County'!AM$4)</f>
        <v>0</v>
      </c>
      <c r="AN85" s="44">
        <f>('Total Revenues by County'!AN85/'Total Revenues by County'!AN$4)</f>
        <v>0</v>
      </c>
      <c r="AO85" s="44">
        <f>('Total Revenues by County'!AO85/'Total Revenues by County'!AO$4)</f>
        <v>0</v>
      </c>
      <c r="AP85" s="44">
        <f>('Total Revenues by County'!AP85/'Total Revenues by County'!AP$4)</f>
        <v>0</v>
      </c>
      <c r="AQ85" s="44">
        <f>('Total Revenues by County'!AQ85/'Total Revenues by County'!AQ$4)</f>
        <v>0.13539107563338207</v>
      </c>
      <c r="AR85" s="44">
        <f>('Total Revenues by County'!AR85/'Total Revenues by County'!AR$4)</f>
        <v>0</v>
      </c>
      <c r="AS85" s="44">
        <f>('Total Revenues by County'!AS85/'Total Revenues by County'!AS$4)</f>
        <v>0</v>
      </c>
      <c r="AT85" s="44">
        <f>('Total Revenues by County'!AT85/'Total Revenues by County'!AT$4)</f>
        <v>258.43714343564272</v>
      </c>
      <c r="AU85" s="44">
        <f>('Total Revenues by County'!AU85/'Total Revenues by County'!AU$4)</f>
        <v>0</v>
      </c>
      <c r="AV85" s="44">
        <f>('Total Revenues by County'!AV85/'Total Revenues by County'!AV$4)</f>
        <v>13.780501596748103</v>
      </c>
      <c r="AW85" s="44">
        <f>('Total Revenues by County'!AW85/'Total Revenues by County'!AW$4)</f>
        <v>79.495290085057761</v>
      </c>
      <c r="AX85" s="44">
        <f>('Total Revenues by County'!AX85/'Total Revenues by County'!AX$4)</f>
        <v>0</v>
      </c>
      <c r="AY85" s="44">
        <f>('Total Revenues by County'!AY85/'Total Revenues by County'!AY$4)</f>
        <v>0</v>
      </c>
      <c r="AZ85" s="44">
        <f>('Total Revenues by County'!AZ85/'Total Revenues by County'!AZ$4)</f>
        <v>0</v>
      </c>
      <c r="BA85" s="44">
        <f>('Total Revenues by County'!BA85/'Total Revenues by County'!BA$4)</f>
        <v>0</v>
      </c>
      <c r="BB85" s="44">
        <f>('Total Revenues by County'!BB85/'Total Revenues by County'!BB$4)</f>
        <v>0</v>
      </c>
      <c r="BC85" s="44">
        <f>('Total Revenues by County'!BC85/'Total Revenues by County'!BC$4)</f>
        <v>0</v>
      </c>
      <c r="BD85" s="44">
        <f>('Total Revenues by County'!BD85/'Total Revenues by County'!BD$4)</f>
        <v>0</v>
      </c>
      <c r="BE85" s="44">
        <f>('Total Revenues by County'!BE85/'Total Revenues by County'!BE$4)</f>
        <v>0</v>
      </c>
      <c r="BF85" s="44">
        <f>('Total Revenues by County'!BF85/'Total Revenues by County'!BF$4)</f>
        <v>0.16285611580575035</v>
      </c>
      <c r="BG85" s="44">
        <f>('Total Revenues by County'!BG85/'Total Revenues by County'!BG$4)</f>
        <v>5.3309235193106881</v>
      </c>
      <c r="BH85" s="44">
        <f>('Total Revenues by County'!BH85/'Total Revenues by County'!BH$4)</f>
        <v>0</v>
      </c>
      <c r="BI85" s="44">
        <f>('Total Revenues by County'!BI85/'Total Revenues by County'!BI$4)</f>
        <v>0</v>
      </c>
      <c r="BJ85" s="44">
        <f>('Total Revenues by County'!BJ85/'Total Revenues by County'!BJ$4)</f>
        <v>0</v>
      </c>
      <c r="BK85" s="44">
        <f>('Total Revenues by County'!BK85/'Total Revenues by County'!BK$4)</f>
        <v>0</v>
      </c>
      <c r="BL85" s="44">
        <f>('Total Revenues by County'!BL85/'Total Revenues by County'!BL$4)</f>
        <v>0.16374269005847952</v>
      </c>
      <c r="BM85" s="44">
        <f>('Total Revenues by County'!BM85/'Total Revenues by County'!BM$4)</f>
        <v>0</v>
      </c>
      <c r="BN85" s="44">
        <f>('Total Revenues by County'!BN85/'Total Revenues by County'!BN$4)</f>
        <v>0</v>
      </c>
      <c r="BO85" s="44">
        <f>('Total Revenues by County'!BO85/'Total Revenues by County'!BO$4)</f>
        <v>0</v>
      </c>
      <c r="BP85" s="44">
        <f>('Total Revenues by County'!BP85/'Total Revenues by County'!BP$4)</f>
        <v>0</v>
      </c>
      <c r="BQ85" s="13">
        <f>('Total Revenues by County'!BQ85/'Total Revenues by County'!BQ$4)</f>
        <v>0</v>
      </c>
    </row>
    <row r="86" spans="1:69" x14ac:dyDescent="0.25">
      <c r="A86" s="9"/>
      <c r="B86" s="10">
        <v>331.42</v>
      </c>
      <c r="C86" s="11" t="s">
        <v>38</v>
      </c>
      <c r="D86" s="44">
        <f>('Total Revenues by County'!D86/'Total Revenues by County'!D$4)</f>
        <v>0</v>
      </c>
      <c r="E86" s="44">
        <f>('Total Revenues by County'!E86/'Total Revenues by County'!E$4)</f>
        <v>0</v>
      </c>
      <c r="F86" s="44">
        <f>('Total Revenues by County'!F86/'Total Revenues by County'!F$4)</f>
        <v>0</v>
      </c>
      <c r="G86" s="44">
        <f>('Total Revenues by County'!G86/'Total Revenues by County'!G$4)</f>
        <v>0</v>
      </c>
      <c r="H86" s="44">
        <f>('Total Revenues by County'!H86/'Total Revenues by County'!H$4)</f>
        <v>13.550659395994543</v>
      </c>
      <c r="I86" s="44">
        <f>('Total Revenues by County'!I86/'Total Revenues by County'!I$4)</f>
        <v>68.668333080256502</v>
      </c>
      <c r="J86" s="44">
        <f>('Total Revenues by County'!J86/'Total Revenues by County'!J$4)</f>
        <v>0</v>
      </c>
      <c r="K86" s="44">
        <f>('Total Revenues by County'!K86/'Total Revenues by County'!K$4)</f>
        <v>0</v>
      </c>
      <c r="L86" s="44">
        <f>('Total Revenues by County'!L86/'Total Revenues by County'!L$4)</f>
        <v>9.4980855520888046</v>
      </c>
      <c r="M86" s="44">
        <f>('Total Revenues by County'!M86/'Total Revenues by County'!M$4)</f>
        <v>0</v>
      </c>
      <c r="N86" s="44">
        <f>('Total Revenues by County'!N86/'Total Revenues by County'!N$4)</f>
        <v>22.531968831859857</v>
      </c>
      <c r="O86" s="44">
        <f>('Total Revenues by County'!O86/'Total Revenues by County'!O$4)</f>
        <v>0</v>
      </c>
      <c r="P86" s="44">
        <f>('Total Revenues by County'!P86/'Total Revenues by County'!P$4)</f>
        <v>0</v>
      </c>
      <c r="Q86" s="44">
        <f>('Total Revenues by County'!Q86/'Total Revenues by County'!Q$4)</f>
        <v>0</v>
      </c>
      <c r="R86" s="44">
        <f>('Total Revenues by County'!R86/'Total Revenues by County'!R$4)</f>
        <v>12.23169884369036</v>
      </c>
      <c r="S86" s="44">
        <f>('Total Revenues by County'!S86/'Total Revenues by County'!S$4)</f>
        <v>0.94208627880388396</v>
      </c>
      <c r="T86" s="44">
        <f>('Total Revenues by County'!T86/'Total Revenues by County'!T$4)</f>
        <v>0</v>
      </c>
      <c r="U86" s="44">
        <f>('Total Revenues by County'!U86/'Total Revenues by County'!U$4)</f>
        <v>0</v>
      </c>
      <c r="V86" s="44">
        <f>('Total Revenues by County'!V86/'Total Revenues by County'!V$4)</f>
        <v>0</v>
      </c>
      <c r="W86" s="44">
        <f>('Total Revenues by County'!W86/'Total Revenues by County'!W$4)</f>
        <v>0</v>
      </c>
      <c r="X86" s="44">
        <f>('Total Revenues by County'!X86/'Total Revenues by County'!X$4)</f>
        <v>0</v>
      </c>
      <c r="Y86" s="44">
        <f>('Total Revenues by County'!Y86/'Total Revenues by County'!Y$4)</f>
        <v>0</v>
      </c>
      <c r="Z86" s="44">
        <f>('Total Revenues by County'!Z86/'Total Revenues by County'!Z$4)</f>
        <v>0</v>
      </c>
      <c r="AA86" s="44">
        <f>('Total Revenues by County'!AA86/'Total Revenues by County'!AA$4)</f>
        <v>0</v>
      </c>
      <c r="AB86" s="44">
        <f>('Total Revenues by County'!AB86/'Total Revenues by County'!AB$4)</f>
        <v>16.363325585948285</v>
      </c>
      <c r="AC86" s="44">
        <f>('Total Revenues by County'!AC86/'Total Revenues by County'!AC$4)</f>
        <v>0</v>
      </c>
      <c r="AD86" s="44">
        <f>('Total Revenues by County'!AD86/'Total Revenues by County'!AD$4)</f>
        <v>0</v>
      </c>
      <c r="AE86" s="44">
        <f>('Total Revenues by County'!AE86/'Total Revenues by County'!AE$4)</f>
        <v>0</v>
      </c>
      <c r="AF86" s="44">
        <f>('Total Revenues by County'!AF86/'Total Revenues by County'!AF$4)</f>
        <v>22.287444355184558</v>
      </c>
      <c r="AG86" s="44">
        <f>('Total Revenues by County'!AG86/'Total Revenues by County'!AG$4)</f>
        <v>0</v>
      </c>
      <c r="AH86" s="44">
        <f>('Total Revenues by County'!AH86/'Total Revenues by County'!AH$4)</f>
        <v>0</v>
      </c>
      <c r="AI86" s="44">
        <f>('Total Revenues by County'!AI86/'Total Revenues by County'!AI$4)</f>
        <v>0</v>
      </c>
      <c r="AJ86" s="44">
        <f>('Total Revenues by County'!AJ86/'Total Revenues by County'!AJ$4)</f>
        <v>0</v>
      </c>
      <c r="AK86" s="44">
        <f>('Total Revenues by County'!AK86/'Total Revenues by County'!AK$4)</f>
        <v>24.958621403229706</v>
      </c>
      <c r="AL86" s="44">
        <f>('Total Revenues by County'!AL86/'Total Revenues by County'!AL$4)</f>
        <v>0</v>
      </c>
      <c r="AM86" s="44">
        <f>('Total Revenues by County'!AM86/'Total Revenues by County'!AM$4)</f>
        <v>10.900424494219653</v>
      </c>
      <c r="AN86" s="44">
        <f>('Total Revenues by County'!AN86/'Total Revenues by County'!AN$4)</f>
        <v>0</v>
      </c>
      <c r="AO86" s="44">
        <f>('Total Revenues by County'!AO86/'Total Revenues by County'!AO$4)</f>
        <v>0</v>
      </c>
      <c r="AP86" s="44">
        <f>('Total Revenues by County'!AP86/'Total Revenues by County'!AP$4)</f>
        <v>23.923104645207793</v>
      </c>
      <c r="AQ86" s="44">
        <f>('Total Revenues by County'!AQ86/'Total Revenues by County'!AQ$4)</f>
        <v>0</v>
      </c>
      <c r="AR86" s="44">
        <f>('Total Revenues by County'!AR86/'Total Revenues by County'!AR$4)</f>
        <v>5.7630261977668491</v>
      </c>
      <c r="AS86" s="44">
        <f>('Total Revenues by County'!AS86/'Total Revenues by County'!AS$4)</f>
        <v>0</v>
      </c>
      <c r="AT86" s="44">
        <f>('Total Revenues by County'!AT86/'Total Revenues by County'!AT$4)</f>
        <v>0</v>
      </c>
      <c r="AU86" s="44">
        <f>('Total Revenues by County'!AU86/'Total Revenues by County'!AU$4)</f>
        <v>0</v>
      </c>
      <c r="AV86" s="44">
        <f>('Total Revenues by County'!AV86/'Total Revenues by County'!AV$4)</f>
        <v>11.86487200522825</v>
      </c>
      <c r="AW86" s="44">
        <f>('Total Revenues by County'!AW86/'Total Revenues by County'!AW$4)</f>
        <v>0</v>
      </c>
      <c r="AX86" s="44">
        <f>('Total Revenues by County'!AX86/'Total Revenues by County'!AX$4)</f>
        <v>0</v>
      </c>
      <c r="AY86" s="44">
        <f>('Total Revenues by County'!AY86/'Total Revenues by County'!AY$4)</f>
        <v>0</v>
      </c>
      <c r="AZ86" s="44">
        <f>('Total Revenues by County'!AZ86/'Total Revenues by County'!AZ$4)</f>
        <v>0</v>
      </c>
      <c r="BA86" s="44">
        <f>('Total Revenues by County'!BA86/'Total Revenues by County'!BA$4)</f>
        <v>8.8729290717078175</v>
      </c>
      <c r="BB86" s="44">
        <f>('Total Revenues by County'!BB86/'Total Revenues by County'!BB$4)</f>
        <v>0</v>
      </c>
      <c r="BC86" s="44">
        <f>('Total Revenues by County'!BC86/'Total Revenues by County'!BC$4)</f>
        <v>0.3229647580124646</v>
      </c>
      <c r="BD86" s="44">
        <f>('Total Revenues by County'!BD86/'Total Revenues by County'!BD$4)</f>
        <v>0</v>
      </c>
      <c r="BE86" s="44">
        <f>('Total Revenues by County'!BE86/'Total Revenues by County'!BE$4)</f>
        <v>5.5519788225071487</v>
      </c>
      <c r="BF86" s="44">
        <f>('Total Revenues by County'!BF86/'Total Revenues by County'!BF$4)</f>
        <v>14.244004587496219</v>
      </c>
      <c r="BG86" s="44">
        <f>('Total Revenues by County'!BG86/'Total Revenues by County'!BG$4)</f>
        <v>0</v>
      </c>
      <c r="BH86" s="44">
        <f>('Total Revenues by County'!BH86/'Total Revenues by County'!BH$4)</f>
        <v>17.357033144847893</v>
      </c>
      <c r="BI86" s="44">
        <f>('Total Revenues by County'!BI86/'Total Revenues by County'!BI$4)</f>
        <v>0</v>
      </c>
      <c r="BJ86" s="44">
        <f>('Total Revenues by County'!BJ86/'Total Revenues by County'!BJ$4)</f>
        <v>0</v>
      </c>
      <c r="BK86" s="44">
        <f>('Total Revenues by County'!BK86/'Total Revenues by County'!BK$4)</f>
        <v>0</v>
      </c>
      <c r="BL86" s="44">
        <f>('Total Revenues by County'!BL86/'Total Revenues by County'!BL$4)</f>
        <v>0</v>
      </c>
      <c r="BM86" s="44">
        <f>('Total Revenues by County'!BM86/'Total Revenues by County'!BM$4)</f>
        <v>0</v>
      </c>
      <c r="BN86" s="44">
        <f>('Total Revenues by County'!BN86/'Total Revenues by County'!BN$4)</f>
        <v>0</v>
      </c>
      <c r="BO86" s="44">
        <f>('Total Revenues by County'!BO86/'Total Revenues by County'!BO$4)</f>
        <v>0</v>
      </c>
      <c r="BP86" s="44">
        <f>('Total Revenues by County'!BP86/'Total Revenues by County'!BP$4)</f>
        <v>0</v>
      </c>
      <c r="BQ86" s="13">
        <f>('Total Revenues by County'!BQ86/'Total Revenues by County'!BQ$4)</f>
        <v>0</v>
      </c>
    </row>
    <row r="87" spans="1:69" x14ac:dyDescent="0.25">
      <c r="A87" s="9"/>
      <c r="B87" s="10">
        <v>331.49</v>
      </c>
      <c r="C87" s="11" t="s">
        <v>39</v>
      </c>
      <c r="D87" s="44">
        <f>('Total Revenues by County'!D87/'Total Revenues by County'!D$4)</f>
        <v>3.9705146731880839E-3</v>
      </c>
      <c r="E87" s="44">
        <f>('Total Revenues by County'!E87/'Total Revenues by County'!E$4)</f>
        <v>0</v>
      </c>
      <c r="F87" s="44">
        <f>('Total Revenues by County'!F87/'Total Revenues by County'!F$4)</f>
        <v>15.95657112422691</v>
      </c>
      <c r="G87" s="44">
        <f>('Total Revenues by County'!G87/'Total Revenues by County'!G$4)</f>
        <v>3.7019212971532223E-4</v>
      </c>
      <c r="H87" s="44">
        <f>('Total Revenues by County'!H87/'Total Revenues by County'!H$4)</f>
        <v>1.4012802289560573</v>
      </c>
      <c r="I87" s="44">
        <f>('Total Revenues by County'!I87/'Total Revenues by County'!I$4)</f>
        <v>0</v>
      </c>
      <c r="J87" s="44">
        <f>('Total Revenues by County'!J87/'Total Revenues by County'!J$4)</f>
        <v>7.95</v>
      </c>
      <c r="K87" s="44">
        <f>('Total Revenues by County'!K87/'Total Revenues by County'!K$4)</f>
        <v>21.198483292840368</v>
      </c>
      <c r="L87" s="44">
        <f>('Total Revenues by County'!L87/'Total Revenues by County'!L$4)</f>
        <v>10.431956407546405</v>
      </c>
      <c r="M87" s="44">
        <f>('Total Revenues by County'!M87/'Total Revenues by County'!M$4)</f>
        <v>0</v>
      </c>
      <c r="N87" s="44">
        <f>('Total Revenues by County'!N87/'Total Revenues by County'!N$4)</f>
        <v>5.4205831491486576</v>
      </c>
      <c r="O87" s="44">
        <f>('Total Revenues by County'!O87/'Total Revenues by County'!O$4)</f>
        <v>3.7902831177909824E-2</v>
      </c>
      <c r="P87" s="44">
        <f>('Total Revenues by County'!P87/'Total Revenues by County'!P$4)</f>
        <v>36.126683550132384</v>
      </c>
      <c r="Q87" s="44">
        <f>('Total Revenues by County'!Q87/'Total Revenues by County'!Q$4)</f>
        <v>9.1223216388038608</v>
      </c>
      <c r="R87" s="44">
        <f>('Total Revenues by County'!R87/'Total Revenues by County'!R$4)</f>
        <v>2.8851609458012094E-2</v>
      </c>
      <c r="S87" s="44">
        <f>('Total Revenues by County'!S87/'Total Revenues by County'!S$4)</f>
        <v>59.501497560425761</v>
      </c>
      <c r="T87" s="44">
        <f>('Total Revenues by County'!T87/'Total Revenues by County'!T$4)</f>
        <v>0</v>
      </c>
      <c r="U87" s="44">
        <f>('Total Revenues by County'!U87/'Total Revenues by County'!U$4)</f>
        <v>0</v>
      </c>
      <c r="V87" s="44">
        <f>('Total Revenues by County'!V87/'Total Revenues by County'!V$4)</f>
        <v>0</v>
      </c>
      <c r="W87" s="44">
        <f>('Total Revenues by County'!W87/'Total Revenues by County'!W$4)</f>
        <v>0</v>
      </c>
      <c r="X87" s="44">
        <f>('Total Revenues by County'!X87/'Total Revenues by County'!X$4)</f>
        <v>0</v>
      </c>
      <c r="Y87" s="44">
        <f>('Total Revenues by County'!Y87/'Total Revenues by County'!Y$4)</f>
        <v>0</v>
      </c>
      <c r="Z87" s="44">
        <f>('Total Revenues by County'!Z87/'Total Revenues by County'!Z$4)</f>
        <v>0</v>
      </c>
      <c r="AA87" s="44">
        <f>('Total Revenues by County'!AA87/'Total Revenues by County'!AA$4)</f>
        <v>0</v>
      </c>
      <c r="AB87" s="44">
        <f>('Total Revenues by County'!AB87/'Total Revenues by County'!AB$4)</f>
        <v>2.8882770183778681</v>
      </c>
      <c r="AC87" s="44">
        <f>('Total Revenues by County'!AC87/'Total Revenues by County'!AC$4)</f>
        <v>0</v>
      </c>
      <c r="AD87" s="44">
        <f>('Total Revenues by County'!AD87/'Total Revenues by County'!AD$4)</f>
        <v>19.654343981601141</v>
      </c>
      <c r="AE87" s="44">
        <f>('Total Revenues by County'!AE87/'Total Revenues by County'!AE$4)</f>
        <v>0</v>
      </c>
      <c r="AF87" s="44">
        <f>('Total Revenues by County'!AF87/'Total Revenues by County'!AF$4)</f>
        <v>0</v>
      </c>
      <c r="AG87" s="44">
        <f>('Total Revenues by County'!AG87/'Total Revenues by County'!AG$4)</f>
        <v>0</v>
      </c>
      <c r="AH87" s="44">
        <f>('Total Revenues by County'!AH87/'Total Revenues by County'!AH$4)</f>
        <v>0</v>
      </c>
      <c r="AI87" s="44">
        <f>('Total Revenues by County'!AI87/'Total Revenues by County'!AI$4)</f>
        <v>0</v>
      </c>
      <c r="AJ87" s="44">
        <f>('Total Revenues by County'!AJ87/'Total Revenues by County'!AJ$4)</f>
        <v>15.431377938230611</v>
      </c>
      <c r="AK87" s="44">
        <f>('Total Revenues by County'!AK87/'Total Revenues by County'!AK$4)</f>
        <v>0.70697899967338917</v>
      </c>
      <c r="AL87" s="44">
        <f>('Total Revenues by County'!AL87/'Total Revenues by County'!AL$4)</f>
        <v>0</v>
      </c>
      <c r="AM87" s="44">
        <f>('Total Revenues by County'!AM87/'Total Revenues by County'!AM$4)</f>
        <v>1.9795881502890174</v>
      </c>
      <c r="AN87" s="44">
        <f>('Total Revenues by County'!AN87/'Total Revenues by County'!AN$4)</f>
        <v>0</v>
      </c>
      <c r="AO87" s="44">
        <f>('Total Revenues by County'!AO87/'Total Revenues by County'!AO$4)</f>
        <v>0</v>
      </c>
      <c r="AP87" s="44">
        <f>('Total Revenues by County'!AP87/'Total Revenues by County'!AP$4)</f>
        <v>3.6015060412359401</v>
      </c>
      <c r="AQ87" s="44">
        <f>('Total Revenues by County'!AQ87/'Total Revenues by County'!AQ$4)</f>
        <v>1.4757119568960899</v>
      </c>
      <c r="AR87" s="44">
        <f>('Total Revenues by County'!AR87/'Total Revenues by County'!AR$4)</f>
        <v>13.37460641489592</v>
      </c>
      <c r="AS87" s="44">
        <f>('Total Revenues by County'!AS87/'Total Revenues by County'!AS$4)</f>
        <v>92.923770811635663</v>
      </c>
      <c r="AT87" s="44">
        <f>('Total Revenues by County'!AT87/'Total Revenues by County'!AT$4)</f>
        <v>8.1656126058527168</v>
      </c>
      <c r="AU87" s="44">
        <f>('Total Revenues by County'!AU87/'Total Revenues by County'!AU$4)</f>
        <v>7.6820862340698683</v>
      </c>
      <c r="AV87" s="44">
        <f>('Total Revenues by County'!AV87/'Total Revenues by County'!AV$4)</f>
        <v>2.7216930628363252</v>
      </c>
      <c r="AW87" s="44">
        <f>('Total Revenues by County'!AW87/'Total Revenues by County'!AW$4)</f>
        <v>0</v>
      </c>
      <c r="AX87" s="44">
        <f>('Total Revenues by County'!AX87/'Total Revenues by County'!AX$4)</f>
        <v>2.3747985750556428</v>
      </c>
      <c r="AY87" s="44">
        <f>('Total Revenues by County'!AY87/'Total Revenues by County'!AY$4)</f>
        <v>24.678316774366625</v>
      </c>
      <c r="AZ87" s="44">
        <f>('Total Revenues by County'!AZ87/'Total Revenues by County'!AZ$4)</f>
        <v>13.394364332425212</v>
      </c>
      <c r="BA87" s="44">
        <f>('Total Revenues by County'!BA87/'Total Revenues by County'!BA$4)</f>
        <v>1.9564731747400319</v>
      </c>
      <c r="BB87" s="44">
        <f>('Total Revenues by County'!BB87/'Total Revenues by County'!BB$4)</f>
        <v>0.19513656753545247</v>
      </c>
      <c r="BC87" s="44">
        <f>('Total Revenues by County'!BC87/'Total Revenues by County'!BC$4)</f>
        <v>2.6914141079635696</v>
      </c>
      <c r="BD87" s="44">
        <f>('Total Revenues by County'!BD87/'Total Revenues by County'!BD$4)</f>
        <v>0</v>
      </c>
      <c r="BE87" s="44">
        <f>('Total Revenues by County'!BE87/'Total Revenues by County'!BE$4)</f>
        <v>4.8894951148292964</v>
      </c>
      <c r="BF87" s="44">
        <f>('Total Revenues by County'!BF87/'Total Revenues by County'!BF$4)</f>
        <v>0</v>
      </c>
      <c r="BG87" s="44">
        <f>('Total Revenues by County'!BG87/'Total Revenues by County'!BG$4)</f>
        <v>1.6708393875041914</v>
      </c>
      <c r="BH87" s="44">
        <f>('Total Revenues by County'!BH87/'Total Revenues by County'!BH$4)</f>
        <v>0</v>
      </c>
      <c r="BI87" s="44">
        <f>('Total Revenues by County'!BI87/'Total Revenues by County'!BI$4)</f>
        <v>1.3368673743012143</v>
      </c>
      <c r="BJ87" s="44">
        <f>('Total Revenues by County'!BJ87/'Total Revenues by County'!BJ$4)</f>
        <v>3.6500707113562436</v>
      </c>
      <c r="BK87" s="44">
        <f>('Total Revenues by County'!BK87/'Total Revenues by County'!BK$4)</f>
        <v>0</v>
      </c>
      <c r="BL87" s="44">
        <f>('Total Revenues by County'!BL87/'Total Revenues by County'!BL$4)</f>
        <v>0.87981286549707605</v>
      </c>
      <c r="BM87" s="44">
        <f>('Total Revenues by County'!BM87/'Total Revenues by County'!BM$4)</f>
        <v>0</v>
      </c>
      <c r="BN87" s="44">
        <f>('Total Revenues by County'!BN87/'Total Revenues by County'!BN$4)</f>
        <v>0.83195970775904959</v>
      </c>
      <c r="BO87" s="44">
        <f>('Total Revenues by County'!BO87/'Total Revenues by County'!BO$4)</f>
        <v>4.6788080411726236</v>
      </c>
      <c r="BP87" s="44">
        <f>('Total Revenues by County'!BP87/'Total Revenues by County'!BP$4)</f>
        <v>0</v>
      </c>
      <c r="BQ87" s="13">
        <f>('Total Revenues by County'!BQ87/'Total Revenues by County'!BQ$4)</f>
        <v>0</v>
      </c>
    </row>
    <row r="88" spans="1:69" x14ac:dyDescent="0.25">
      <c r="A88" s="9"/>
      <c r="B88" s="10">
        <v>331.5</v>
      </c>
      <c r="C88" s="11" t="s">
        <v>40</v>
      </c>
      <c r="D88" s="44">
        <f>('Total Revenues by County'!D88/'Total Revenues by County'!D$4)</f>
        <v>10.733114022899066</v>
      </c>
      <c r="E88" s="44">
        <f>('Total Revenues by County'!E88/'Total Revenues by County'!E$4)</f>
        <v>203.49700512894086</v>
      </c>
      <c r="F88" s="44">
        <f>('Total Revenues by County'!F88/'Total Revenues by County'!F$4)</f>
        <v>4.7791654438538709</v>
      </c>
      <c r="G88" s="44">
        <f>('Total Revenues by County'!G88/'Total Revenues by County'!G$4)</f>
        <v>5.1495946396179617</v>
      </c>
      <c r="H88" s="44">
        <f>('Total Revenues by County'!H88/'Total Revenues by County'!H$4)</f>
        <v>47.958484185969432</v>
      </c>
      <c r="I88" s="44">
        <f>('Total Revenues by County'!I88/'Total Revenues by County'!I$4)</f>
        <v>0</v>
      </c>
      <c r="J88" s="44">
        <f>('Total Revenues by County'!J88/'Total Revenues by County'!J$4)</f>
        <v>2.0394468704512372</v>
      </c>
      <c r="K88" s="44">
        <f>('Total Revenues by County'!K88/'Total Revenues by County'!K$4)</f>
        <v>0.41654552662878286</v>
      </c>
      <c r="L88" s="44">
        <f>('Total Revenues by County'!L88/'Total Revenues by County'!L$4)</f>
        <v>0</v>
      </c>
      <c r="M88" s="44">
        <f>('Total Revenues by County'!M88/'Total Revenues by County'!M$4)</f>
        <v>0</v>
      </c>
      <c r="N88" s="44">
        <f>('Total Revenues by County'!N88/'Total Revenues by County'!N$4)</f>
        <v>16.593747441879501</v>
      </c>
      <c r="O88" s="44">
        <f>('Total Revenues by County'!O88/'Total Revenues by County'!O$4)</f>
        <v>6.9905627403005946E-2</v>
      </c>
      <c r="P88" s="44">
        <f>('Total Revenues by County'!P88/'Total Revenues by County'!P$4)</f>
        <v>0</v>
      </c>
      <c r="Q88" s="44">
        <f>('Total Revenues by County'!Q88/'Total Revenues by County'!Q$4)</f>
        <v>85.455968919237108</v>
      </c>
      <c r="R88" s="44">
        <f>('Total Revenues by County'!R88/'Total Revenues by County'!R$4)</f>
        <v>4.3203654314694626</v>
      </c>
      <c r="S88" s="44">
        <f>('Total Revenues by County'!S88/'Total Revenues by County'!S$4)</f>
        <v>4.6625658201961323E-2</v>
      </c>
      <c r="T88" s="44">
        <f>('Total Revenues by County'!T88/'Total Revenues by County'!T$4)</f>
        <v>818.03629507423989</v>
      </c>
      <c r="U88" s="44">
        <f>('Total Revenues by County'!U88/'Total Revenues by County'!U$4)</f>
        <v>0.4286851502263061</v>
      </c>
      <c r="V88" s="44">
        <f>('Total Revenues by County'!V88/'Total Revenues by County'!V$4)</f>
        <v>5.9058436388726712</v>
      </c>
      <c r="W88" s="44">
        <f>('Total Revenues by County'!W88/'Total Revenues by County'!W$4)</f>
        <v>0</v>
      </c>
      <c r="X88" s="44">
        <f>('Total Revenues by County'!X88/'Total Revenues by County'!X$4)</f>
        <v>7.4858200527042289</v>
      </c>
      <c r="Y88" s="44">
        <f>('Total Revenues by County'!Y88/'Total Revenues by County'!Y$4)</f>
        <v>0</v>
      </c>
      <c r="Z88" s="44">
        <f>('Total Revenues by County'!Z88/'Total Revenues by County'!Z$4)</f>
        <v>194.28347165674913</v>
      </c>
      <c r="AA88" s="44">
        <f>('Total Revenues by County'!AA88/'Total Revenues by County'!AA$4)</f>
        <v>34.500824453030788</v>
      </c>
      <c r="AB88" s="44">
        <f>('Total Revenues by County'!AB88/'Total Revenues by County'!AB$4)</f>
        <v>1.0041514605410453</v>
      </c>
      <c r="AC88" s="44">
        <f>('Total Revenues by County'!AC88/'Total Revenues by County'!AC$4)</f>
        <v>0</v>
      </c>
      <c r="AD88" s="44">
        <f>('Total Revenues by County'!AD88/'Total Revenues by County'!AD$4)</f>
        <v>12.472632879741195</v>
      </c>
      <c r="AE88" s="44">
        <f>('Total Revenues by County'!AE88/'Total Revenues by County'!AE$4)</f>
        <v>258.28871815608574</v>
      </c>
      <c r="AF88" s="44">
        <f>('Total Revenues by County'!AF88/'Total Revenues by County'!AF$4)</f>
        <v>0.28107804468497638</v>
      </c>
      <c r="AG88" s="44">
        <f>('Total Revenues by County'!AG88/'Total Revenues by County'!AG$4)</f>
        <v>21.474801115817751</v>
      </c>
      <c r="AH88" s="44">
        <f>('Total Revenues by County'!AH88/'Total Revenues by County'!AH$4)</f>
        <v>12.361053407491791</v>
      </c>
      <c r="AI88" s="44">
        <f>('Total Revenues by County'!AI88/'Total Revenues by County'!AI$4)</f>
        <v>0</v>
      </c>
      <c r="AJ88" s="44">
        <f>('Total Revenues by County'!AJ88/'Total Revenues by County'!AJ$4)</f>
        <v>32.650571860831931</v>
      </c>
      <c r="AK88" s="44">
        <f>('Total Revenues by County'!AK88/'Total Revenues by County'!AK$4)</f>
        <v>76.712857994111033</v>
      </c>
      <c r="AL88" s="44">
        <f>('Total Revenues by County'!AL88/'Total Revenues by County'!AL$4)</f>
        <v>96.169662019857583</v>
      </c>
      <c r="AM88" s="44">
        <f>('Total Revenues by County'!AM88/'Total Revenues by County'!AM$4)</f>
        <v>0</v>
      </c>
      <c r="AN88" s="44">
        <f>('Total Revenues by County'!AN88/'Total Revenues by County'!AN$4)</f>
        <v>0</v>
      </c>
      <c r="AO88" s="44">
        <f>('Total Revenues by County'!AO88/'Total Revenues by County'!AO$4)</f>
        <v>0</v>
      </c>
      <c r="AP88" s="44">
        <f>('Total Revenues by County'!AP88/'Total Revenues by County'!AP$4)</f>
        <v>27.752223971472468</v>
      </c>
      <c r="AQ88" s="44">
        <f>('Total Revenues by County'!AQ88/'Total Revenues by County'!AQ$4)</f>
        <v>4.0031914649359797</v>
      </c>
      <c r="AR88" s="44">
        <f>('Total Revenues by County'!AR88/'Total Revenues by County'!AR$4)</f>
        <v>2.0120750982029629</v>
      </c>
      <c r="AS88" s="44">
        <f>('Total Revenues by County'!AS88/'Total Revenues by County'!AS$4)</f>
        <v>152.73638014615651</v>
      </c>
      <c r="AT88" s="44">
        <f>('Total Revenues by County'!AT88/'Total Revenues by County'!AT$4)</f>
        <v>14.670847179047415</v>
      </c>
      <c r="AU88" s="44">
        <f>('Total Revenues by County'!AU88/'Total Revenues by County'!AU$4)</f>
        <v>27.26689559435961</v>
      </c>
      <c r="AV88" s="44">
        <f>('Total Revenues by County'!AV88/'Total Revenues by County'!AV$4)</f>
        <v>3.4608089881391049</v>
      </c>
      <c r="AW88" s="44">
        <f>('Total Revenues by County'!AW88/'Total Revenues by County'!AW$4)</f>
        <v>0</v>
      </c>
      <c r="AX88" s="44">
        <f>('Total Revenues by County'!AX88/'Total Revenues by County'!AX$4)</f>
        <v>25.463046159475226</v>
      </c>
      <c r="AY88" s="44">
        <f>('Total Revenues by County'!AY88/'Total Revenues by County'!AY$4)</f>
        <v>48.187324977761882</v>
      </c>
      <c r="AZ88" s="44">
        <f>('Total Revenues by County'!AZ88/'Total Revenues by County'!AZ$4)</f>
        <v>8.2239894292534608</v>
      </c>
      <c r="BA88" s="44">
        <f>('Total Revenues by County'!BA88/'Total Revenues by County'!BA$4)</f>
        <v>15.071002532610951</v>
      </c>
      <c r="BB88" s="44">
        <f>('Total Revenues by County'!BB88/'Total Revenues by County'!BB$4)</f>
        <v>61.125506243498499</v>
      </c>
      <c r="BC88" s="44">
        <f>('Total Revenues by County'!BC88/'Total Revenues by County'!BC$4)</f>
        <v>15.819660294096639</v>
      </c>
      <c r="BD88" s="44">
        <f>('Total Revenues by County'!BD88/'Total Revenues by County'!BD$4)</f>
        <v>15.018087785694084</v>
      </c>
      <c r="BE88" s="44">
        <f>('Total Revenues by County'!BE88/'Total Revenues by County'!BE$4)</f>
        <v>123.24743111757752</v>
      </c>
      <c r="BF88" s="44">
        <f>('Total Revenues by County'!BF88/'Total Revenues by County'!BF$4)</f>
        <v>3.5976754403482847</v>
      </c>
      <c r="BG88" s="44">
        <f>('Total Revenues by County'!BG88/'Total Revenues by County'!BG$4)</f>
        <v>7.7208663137466091</v>
      </c>
      <c r="BH88" s="44">
        <f>('Total Revenues by County'!BH88/'Total Revenues by County'!BH$4)</f>
        <v>8.3083064605263743</v>
      </c>
      <c r="BI88" s="44">
        <f>('Total Revenues by County'!BI88/'Total Revenues by County'!BI$4)</f>
        <v>13.292147157135361</v>
      </c>
      <c r="BJ88" s="44">
        <f>('Total Revenues by County'!BJ88/'Total Revenues by County'!BJ$4)</f>
        <v>0</v>
      </c>
      <c r="BK88" s="44">
        <f>('Total Revenues by County'!BK88/'Total Revenues by County'!BK$4)</f>
        <v>0</v>
      </c>
      <c r="BL88" s="44">
        <f>('Total Revenues by County'!BL88/'Total Revenues by County'!BL$4)</f>
        <v>104.22049122807017</v>
      </c>
      <c r="BM88" s="44">
        <f>('Total Revenues by County'!BM88/'Total Revenues by County'!BM$4)</f>
        <v>0</v>
      </c>
      <c r="BN88" s="44">
        <f>('Total Revenues by County'!BN88/'Total Revenues by County'!BN$4)</f>
        <v>38.875174358213386</v>
      </c>
      <c r="BO88" s="44">
        <f>('Total Revenues by County'!BO88/'Total Revenues by County'!BO$4)</f>
        <v>248.69072194261992</v>
      </c>
      <c r="BP88" s="44">
        <f>('Total Revenues by County'!BP88/'Total Revenues by County'!BP$4)</f>
        <v>29.680994166750477</v>
      </c>
      <c r="BQ88" s="13">
        <f>('Total Revenues by County'!BQ88/'Total Revenues by County'!BQ$4)</f>
        <v>0</v>
      </c>
    </row>
    <row r="89" spans="1:69" x14ac:dyDescent="0.25">
      <c r="A89" s="9"/>
      <c r="B89" s="10">
        <v>331.51</v>
      </c>
      <c r="C89" s="11" t="s">
        <v>328</v>
      </c>
      <c r="D89" s="44">
        <f>('Total Revenues by County'!D89/'Total Revenues by County'!D$4)</f>
        <v>8.2265729212983543E-2</v>
      </c>
      <c r="E89" s="44">
        <f>('Total Revenues by County'!E89/'Total Revenues by County'!E$4)</f>
        <v>0</v>
      </c>
      <c r="F89" s="44">
        <f>('Total Revenues by County'!F89/'Total Revenues by County'!F$4)</f>
        <v>0</v>
      </c>
      <c r="G89" s="44">
        <f>('Total Revenues by County'!G89/'Total Revenues by County'!G$4)</f>
        <v>0</v>
      </c>
      <c r="H89" s="44">
        <f>('Total Revenues by County'!H89/'Total Revenues by County'!H$4)</f>
        <v>0</v>
      </c>
      <c r="I89" s="44">
        <f>('Total Revenues by County'!I89/'Total Revenues by County'!I$4)</f>
        <v>0</v>
      </c>
      <c r="J89" s="44">
        <f>('Total Revenues by County'!J89/'Total Revenues by County'!J$4)</f>
        <v>0</v>
      </c>
      <c r="K89" s="44">
        <f>('Total Revenues by County'!K89/'Total Revenues by County'!K$4)</f>
        <v>0</v>
      </c>
      <c r="L89" s="44">
        <f>('Total Revenues by County'!L89/'Total Revenues by County'!L$4)</f>
        <v>20.487434260073794</v>
      </c>
      <c r="M89" s="44">
        <f>('Total Revenues by County'!M89/'Total Revenues by County'!M$4)</f>
        <v>0</v>
      </c>
      <c r="N89" s="44">
        <f>('Total Revenues by County'!N89/'Total Revenues by County'!N$4)</f>
        <v>0</v>
      </c>
      <c r="O89" s="44">
        <f>('Total Revenues by County'!O89/'Total Revenues by County'!O$4)</f>
        <v>0</v>
      </c>
      <c r="P89" s="44">
        <f>('Total Revenues by County'!P89/'Total Revenues by County'!P$4)</f>
        <v>0</v>
      </c>
      <c r="Q89" s="44">
        <f>('Total Revenues by County'!Q89/'Total Revenues by County'!Q$4)</f>
        <v>0</v>
      </c>
      <c r="R89" s="44">
        <f>('Total Revenues by County'!R89/'Total Revenues by County'!R$4)</f>
        <v>0</v>
      </c>
      <c r="S89" s="44">
        <f>('Total Revenues by County'!S89/'Total Revenues by County'!S$4)</f>
        <v>0</v>
      </c>
      <c r="T89" s="44">
        <f>('Total Revenues by County'!T89/'Total Revenues by County'!T$4)</f>
        <v>0</v>
      </c>
      <c r="U89" s="44">
        <f>('Total Revenues by County'!U89/'Total Revenues by County'!U$4)</f>
        <v>0</v>
      </c>
      <c r="V89" s="44">
        <f>('Total Revenues by County'!V89/'Total Revenues by County'!V$4)</f>
        <v>0</v>
      </c>
      <c r="W89" s="44">
        <f>('Total Revenues by County'!W89/'Total Revenues by County'!W$4)</f>
        <v>0</v>
      </c>
      <c r="X89" s="44">
        <f>('Total Revenues by County'!X89/'Total Revenues by County'!X$4)</f>
        <v>3.6667712385493787</v>
      </c>
      <c r="Y89" s="44">
        <f>('Total Revenues by County'!Y89/'Total Revenues by County'!Y$4)</f>
        <v>0</v>
      </c>
      <c r="Z89" s="44">
        <f>('Total Revenues by County'!Z89/'Total Revenues by County'!Z$4)</f>
        <v>0</v>
      </c>
      <c r="AA89" s="44">
        <f>('Total Revenues by County'!AA89/'Total Revenues by County'!AA$4)</f>
        <v>0</v>
      </c>
      <c r="AB89" s="44">
        <f>('Total Revenues by County'!AB89/'Total Revenues by County'!AB$4)</f>
        <v>0</v>
      </c>
      <c r="AC89" s="44">
        <f>('Total Revenues by County'!AC89/'Total Revenues by County'!AC$4)</f>
        <v>109.66206281158465</v>
      </c>
      <c r="AD89" s="44">
        <f>('Total Revenues by County'!AD89/'Total Revenues by County'!AD$4)</f>
        <v>0</v>
      </c>
      <c r="AE89" s="44">
        <f>('Total Revenues by County'!AE89/'Total Revenues by County'!AE$4)</f>
        <v>0</v>
      </c>
      <c r="AF89" s="44">
        <f>('Total Revenues by County'!AF89/'Total Revenues by County'!AF$4)</f>
        <v>39.729292880483698</v>
      </c>
      <c r="AG89" s="44">
        <f>('Total Revenues by County'!AG89/'Total Revenues by County'!AG$4)</f>
        <v>0</v>
      </c>
      <c r="AH89" s="44">
        <f>('Total Revenues by County'!AH89/'Total Revenues by County'!AH$4)</f>
        <v>5.3402801045366211</v>
      </c>
      <c r="AI89" s="44">
        <f>('Total Revenues by County'!AI89/'Total Revenues by County'!AI$4)</f>
        <v>0</v>
      </c>
      <c r="AJ89" s="44">
        <f>('Total Revenues by County'!AJ89/'Total Revenues by County'!AJ$4)</f>
        <v>0</v>
      </c>
      <c r="AK89" s="44">
        <f>('Total Revenues by County'!AK89/'Total Revenues by County'!AK$4)</f>
        <v>0</v>
      </c>
      <c r="AL89" s="44">
        <f>('Total Revenues by County'!AL89/'Total Revenues by County'!AL$4)</f>
        <v>0</v>
      </c>
      <c r="AM89" s="44">
        <f>('Total Revenues by County'!AM89/'Total Revenues by County'!AM$4)</f>
        <v>0</v>
      </c>
      <c r="AN89" s="44">
        <f>('Total Revenues by County'!AN89/'Total Revenues by County'!AN$4)</f>
        <v>0</v>
      </c>
      <c r="AO89" s="44">
        <f>('Total Revenues by County'!AO89/'Total Revenues by County'!AO$4)</f>
        <v>0</v>
      </c>
      <c r="AP89" s="44">
        <f>('Total Revenues by County'!AP89/'Total Revenues by County'!AP$4)</f>
        <v>0</v>
      </c>
      <c r="AQ89" s="44">
        <f>('Total Revenues by County'!AQ89/'Total Revenues by County'!AQ$4)</f>
        <v>17.819043172790657</v>
      </c>
      <c r="AR89" s="44">
        <f>('Total Revenues by County'!AR89/'Total Revenues by County'!AR$4)</f>
        <v>0</v>
      </c>
      <c r="AS89" s="44">
        <f>('Total Revenues by County'!AS89/'Total Revenues by County'!AS$4)</f>
        <v>0</v>
      </c>
      <c r="AT89" s="44">
        <f>('Total Revenues by County'!AT89/'Total Revenues by County'!AT$4)</f>
        <v>0</v>
      </c>
      <c r="AU89" s="44">
        <f>('Total Revenues by County'!AU89/'Total Revenues by County'!AU$4)</f>
        <v>0</v>
      </c>
      <c r="AV89" s="44">
        <f>('Total Revenues by County'!AV89/'Total Revenues by County'!AV$4)</f>
        <v>0</v>
      </c>
      <c r="AW89" s="44">
        <f>('Total Revenues by County'!AW89/'Total Revenues by County'!AW$4)</f>
        <v>248.84270661419322</v>
      </c>
      <c r="AX89" s="44">
        <f>('Total Revenues by County'!AX89/'Total Revenues by County'!AX$4)</f>
        <v>0</v>
      </c>
      <c r="AY89" s="44">
        <f>('Total Revenues by County'!AY89/'Total Revenues by County'!AY$4)</f>
        <v>0</v>
      </c>
      <c r="AZ89" s="44">
        <f>('Total Revenues by County'!AZ89/'Total Revenues by County'!AZ$4)</f>
        <v>0.94497981756767435</v>
      </c>
      <c r="BA89" s="44">
        <f>('Total Revenues by County'!BA89/'Total Revenues by County'!BA$4)</f>
        <v>0</v>
      </c>
      <c r="BB89" s="44">
        <f>('Total Revenues by County'!BB89/'Total Revenues by County'!BB$4)</f>
        <v>0</v>
      </c>
      <c r="BC89" s="44">
        <f>('Total Revenues by County'!BC89/'Total Revenues by County'!BC$4)</f>
        <v>0</v>
      </c>
      <c r="BD89" s="44">
        <f>('Total Revenues by County'!BD89/'Total Revenues by County'!BD$4)</f>
        <v>0</v>
      </c>
      <c r="BE89" s="44">
        <f>('Total Revenues by County'!BE89/'Total Revenues by County'!BE$4)</f>
        <v>17.278820149603089</v>
      </c>
      <c r="BF89" s="44">
        <f>('Total Revenues by County'!BF89/'Total Revenues by County'!BF$4)</f>
        <v>0</v>
      </c>
      <c r="BG89" s="44">
        <f>('Total Revenues by County'!BG89/'Total Revenues by County'!BG$4)</f>
        <v>0</v>
      </c>
      <c r="BH89" s="44">
        <f>('Total Revenues by County'!BH89/'Total Revenues by County'!BH$4)</f>
        <v>0</v>
      </c>
      <c r="BI89" s="44">
        <f>('Total Revenues by County'!BI89/'Total Revenues by County'!BI$4)</f>
        <v>0</v>
      </c>
      <c r="BJ89" s="44">
        <f>('Total Revenues by County'!BJ89/'Total Revenues by County'!BJ$4)</f>
        <v>0</v>
      </c>
      <c r="BK89" s="44">
        <f>('Total Revenues by County'!BK89/'Total Revenues by County'!BK$4)</f>
        <v>36.1797350519155</v>
      </c>
      <c r="BL89" s="44">
        <f>('Total Revenues by County'!BL89/'Total Revenues by County'!BL$4)</f>
        <v>0</v>
      </c>
      <c r="BM89" s="44">
        <f>('Total Revenues by County'!BM89/'Total Revenues by County'!BM$4)</f>
        <v>0</v>
      </c>
      <c r="BN89" s="44">
        <f>('Total Revenues by County'!BN89/'Total Revenues by County'!BN$4)</f>
        <v>0</v>
      </c>
      <c r="BO89" s="44">
        <f>('Total Revenues by County'!BO89/'Total Revenues by County'!BO$4)</f>
        <v>0</v>
      </c>
      <c r="BP89" s="44">
        <f>('Total Revenues by County'!BP89/'Total Revenues by County'!BP$4)</f>
        <v>0</v>
      </c>
      <c r="BQ89" s="13">
        <f>('Total Revenues by County'!BQ89/'Total Revenues by County'!BQ$4)</f>
        <v>0</v>
      </c>
    </row>
    <row r="90" spans="1:69" x14ac:dyDescent="0.25">
      <c r="A90" s="9"/>
      <c r="B90" s="10">
        <v>331.61</v>
      </c>
      <c r="C90" s="11" t="s">
        <v>41</v>
      </c>
      <c r="D90" s="44">
        <f>('Total Revenues by County'!D90/'Total Revenues by County'!D$4)</f>
        <v>0</v>
      </c>
      <c r="E90" s="44">
        <f>('Total Revenues by County'!E90/'Total Revenues by County'!E$4)</f>
        <v>0</v>
      </c>
      <c r="F90" s="44">
        <f>('Total Revenues by County'!F90/'Total Revenues by County'!F$4)</f>
        <v>0</v>
      </c>
      <c r="G90" s="44">
        <f>('Total Revenues by County'!G90/'Total Revenues by County'!G$4)</f>
        <v>0</v>
      </c>
      <c r="H90" s="44">
        <f>('Total Revenues by County'!H90/'Total Revenues by County'!H$4)</f>
        <v>0.73065633644812156</v>
      </c>
      <c r="I90" s="44">
        <f>('Total Revenues by County'!I90/'Total Revenues by County'!I$4)</f>
        <v>0</v>
      </c>
      <c r="J90" s="44">
        <f>('Total Revenues by County'!J90/'Total Revenues by County'!J$4)</f>
        <v>0</v>
      </c>
      <c r="K90" s="44">
        <f>('Total Revenues by County'!K90/'Total Revenues by County'!K$4)</f>
        <v>0.37421089548749126</v>
      </c>
      <c r="L90" s="44">
        <f>('Total Revenues by County'!L90/'Total Revenues by County'!L$4)</f>
        <v>0</v>
      </c>
      <c r="M90" s="44">
        <f>('Total Revenues by County'!M90/'Total Revenues by County'!M$4)</f>
        <v>30.888970663214412</v>
      </c>
      <c r="N90" s="44">
        <f>('Total Revenues by County'!N90/'Total Revenues by County'!N$4)</f>
        <v>0</v>
      </c>
      <c r="O90" s="44">
        <f>('Total Revenues by County'!O90/'Total Revenues by County'!O$4)</f>
        <v>0</v>
      </c>
      <c r="P90" s="44">
        <f>('Total Revenues by County'!P90/'Total Revenues by County'!P$4)</f>
        <v>0</v>
      </c>
      <c r="Q90" s="44">
        <f>('Total Revenues by County'!Q90/'Total Revenues by County'!Q$4)</f>
        <v>0</v>
      </c>
      <c r="R90" s="44">
        <f>('Total Revenues by County'!R90/'Total Revenues by County'!R$4)</f>
        <v>0</v>
      </c>
      <c r="S90" s="44">
        <f>('Total Revenues by County'!S90/'Total Revenues by County'!S$4)</f>
        <v>0</v>
      </c>
      <c r="T90" s="44">
        <f>('Total Revenues by County'!T90/'Total Revenues by County'!T$4)</f>
        <v>0</v>
      </c>
      <c r="U90" s="44">
        <f>('Total Revenues by County'!U90/'Total Revenues by County'!U$4)</f>
        <v>0</v>
      </c>
      <c r="V90" s="44">
        <f>('Total Revenues by County'!V90/'Total Revenues by County'!V$4)</f>
        <v>0</v>
      </c>
      <c r="W90" s="44">
        <f>('Total Revenues by County'!W90/'Total Revenues by County'!W$4)</f>
        <v>0</v>
      </c>
      <c r="X90" s="44">
        <f>('Total Revenues by County'!X90/'Total Revenues by County'!X$4)</f>
        <v>0</v>
      </c>
      <c r="Y90" s="44">
        <f>('Total Revenues by County'!Y90/'Total Revenues by County'!Y$4)</f>
        <v>0</v>
      </c>
      <c r="Z90" s="44">
        <f>('Total Revenues by County'!Z90/'Total Revenues by County'!Z$4)</f>
        <v>0</v>
      </c>
      <c r="AA90" s="44">
        <f>('Total Revenues by County'!AA90/'Total Revenues by County'!AA$4)</f>
        <v>0</v>
      </c>
      <c r="AB90" s="44">
        <f>('Total Revenues by County'!AB90/'Total Revenues by County'!AB$4)</f>
        <v>0</v>
      </c>
      <c r="AC90" s="44">
        <f>('Total Revenues by County'!AC90/'Total Revenues by County'!AC$4)</f>
        <v>0</v>
      </c>
      <c r="AD90" s="44">
        <f>('Total Revenues by County'!AD90/'Total Revenues by County'!AD$4)</f>
        <v>2.407057017656355</v>
      </c>
      <c r="AE90" s="44">
        <f>('Total Revenues by County'!AE90/'Total Revenues by County'!AE$4)</f>
        <v>0</v>
      </c>
      <c r="AF90" s="44">
        <f>('Total Revenues by County'!AF90/'Total Revenues by County'!AF$4)</f>
        <v>0</v>
      </c>
      <c r="AG90" s="44">
        <f>('Total Revenues by County'!AG90/'Total Revenues by County'!AG$4)</f>
        <v>0</v>
      </c>
      <c r="AH90" s="44">
        <f>('Total Revenues by County'!AH90/'Total Revenues by County'!AH$4)</f>
        <v>0</v>
      </c>
      <c r="AI90" s="44">
        <f>('Total Revenues by County'!AI90/'Total Revenues by County'!AI$4)</f>
        <v>0</v>
      </c>
      <c r="AJ90" s="44">
        <f>('Total Revenues by County'!AJ90/'Total Revenues by County'!AJ$4)</f>
        <v>1.6289652030297852</v>
      </c>
      <c r="AK90" s="44">
        <f>('Total Revenues by County'!AK90/'Total Revenues by County'!AK$4)</f>
        <v>0</v>
      </c>
      <c r="AL90" s="44">
        <f>('Total Revenues by County'!AL90/'Total Revenues by County'!AL$4)</f>
        <v>8.2802861632066325</v>
      </c>
      <c r="AM90" s="44">
        <f>('Total Revenues by County'!AM90/'Total Revenues by County'!AM$4)</f>
        <v>0</v>
      </c>
      <c r="AN90" s="44">
        <f>('Total Revenues by County'!AN90/'Total Revenues by County'!AN$4)</f>
        <v>0</v>
      </c>
      <c r="AO90" s="44">
        <f>('Total Revenues by County'!AO90/'Total Revenues by County'!AO$4)</f>
        <v>0</v>
      </c>
      <c r="AP90" s="44">
        <f>('Total Revenues by County'!AP90/'Total Revenues by County'!AP$4)</f>
        <v>0</v>
      </c>
      <c r="AQ90" s="44">
        <f>('Total Revenues by County'!AQ90/'Total Revenues by County'!AQ$4)</f>
        <v>0</v>
      </c>
      <c r="AR90" s="44">
        <f>('Total Revenues by County'!AR90/'Total Revenues by County'!AR$4)</f>
        <v>0</v>
      </c>
      <c r="AS90" s="44">
        <f>('Total Revenues by County'!AS90/'Total Revenues by County'!AS$4)</f>
        <v>0</v>
      </c>
      <c r="AT90" s="44">
        <f>('Total Revenues by County'!AT90/'Total Revenues by County'!AT$4)</f>
        <v>0</v>
      </c>
      <c r="AU90" s="44">
        <f>('Total Revenues by County'!AU90/'Total Revenues by County'!AU$4)</f>
        <v>0</v>
      </c>
      <c r="AV90" s="44">
        <f>('Total Revenues by County'!AV90/'Total Revenues by County'!AV$4)</f>
        <v>0</v>
      </c>
      <c r="AW90" s="44">
        <f>('Total Revenues by County'!AW90/'Total Revenues by County'!AW$4)</f>
        <v>0</v>
      </c>
      <c r="AX90" s="44">
        <f>('Total Revenues by County'!AX90/'Total Revenues by County'!AX$4)</f>
        <v>0</v>
      </c>
      <c r="AY90" s="44">
        <f>('Total Revenues by County'!AY90/'Total Revenues by County'!AY$4)</f>
        <v>0</v>
      </c>
      <c r="AZ90" s="44">
        <f>('Total Revenues by County'!AZ90/'Total Revenues by County'!AZ$4)</f>
        <v>0</v>
      </c>
      <c r="BA90" s="44">
        <f>('Total Revenues by County'!BA90/'Total Revenues by County'!BA$4)</f>
        <v>0</v>
      </c>
      <c r="BB90" s="44">
        <f>('Total Revenues by County'!BB90/'Total Revenues by County'!BB$4)</f>
        <v>0</v>
      </c>
      <c r="BC90" s="44">
        <f>('Total Revenues by County'!BC90/'Total Revenues by County'!BC$4)</f>
        <v>0</v>
      </c>
      <c r="BD90" s="44">
        <f>('Total Revenues by County'!BD90/'Total Revenues by County'!BD$4)</f>
        <v>0</v>
      </c>
      <c r="BE90" s="44">
        <f>('Total Revenues by County'!BE90/'Total Revenues by County'!BE$4)</f>
        <v>0.36203813161165166</v>
      </c>
      <c r="BF90" s="44">
        <f>('Total Revenues by County'!BF90/'Total Revenues by County'!BF$4)</f>
        <v>0</v>
      </c>
      <c r="BG90" s="44">
        <f>('Total Revenues by County'!BG90/'Total Revenues by County'!BG$4)</f>
        <v>0</v>
      </c>
      <c r="BH90" s="44">
        <f>('Total Revenues by County'!BH90/'Total Revenues by County'!BH$4)</f>
        <v>0</v>
      </c>
      <c r="BI90" s="44">
        <f>('Total Revenues by County'!BI90/'Total Revenues by County'!BI$4)</f>
        <v>0</v>
      </c>
      <c r="BJ90" s="44">
        <f>('Total Revenues by County'!BJ90/'Total Revenues by County'!BJ$4)</f>
        <v>0</v>
      </c>
      <c r="BK90" s="44">
        <f>('Total Revenues by County'!BK90/'Total Revenues by County'!BK$4)</f>
        <v>0</v>
      </c>
      <c r="BL90" s="44">
        <f>('Total Revenues by County'!BL90/'Total Revenues by County'!BL$4)</f>
        <v>0</v>
      </c>
      <c r="BM90" s="44">
        <f>('Total Revenues by County'!BM90/'Total Revenues by County'!BM$4)</f>
        <v>0</v>
      </c>
      <c r="BN90" s="44">
        <f>('Total Revenues by County'!BN90/'Total Revenues by County'!BN$4)</f>
        <v>0</v>
      </c>
      <c r="BO90" s="44">
        <f>('Total Revenues by County'!BO90/'Total Revenues by County'!BO$4)</f>
        <v>0</v>
      </c>
      <c r="BP90" s="44">
        <f>('Total Revenues by County'!BP90/'Total Revenues by County'!BP$4)</f>
        <v>0</v>
      </c>
      <c r="BQ90" s="13">
        <f>('Total Revenues by County'!BQ90/'Total Revenues by County'!BQ$4)</f>
        <v>0</v>
      </c>
    </row>
    <row r="91" spans="1:69" x14ac:dyDescent="0.25">
      <c r="A91" s="9"/>
      <c r="B91" s="10">
        <v>331.62</v>
      </c>
      <c r="C91" s="11" t="s">
        <v>42</v>
      </c>
      <c r="D91" s="44">
        <f>('Total Revenues by County'!D91/'Total Revenues by County'!D$4)</f>
        <v>0</v>
      </c>
      <c r="E91" s="44">
        <f>('Total Revenues by County'!E91/'Total Revenues by County'!E$4)</f>
        <v>0</v>
      </c>
      <c r="F91" s="44">
        <f>('Total Revenues by County'!F91/'Total Revenues by County'!F$4)</f>
        <v>0</v>
      </c>
      <c r="G91" s="44">
        <f>('Total Revenues by County'!G91/'Total Revenues by County'!G$4)</f>
        <v>0</v>
      </c>
      <c r="H91" s="44">
        <f>('Total Revenues by County'!H91/'Total Revenues by County'!H$4)</f>
        <v>0</v>
      </c>
      <c r="I91" s="44">
        <f>('Total Revenues by County'!I91/'Total Revenues by County'!I$4)</f>
        <v>0</v>
      </c>
      <c r="J91" s="44">
        <f>('Total Revenues by County'!J91/'Total Revenues by County'!J$4)</f>
        <v>0</v>
      </c>
      <c r="K91" s="44">
        <f>('Total Revenues by County'!K91/'Total Revenues by County'!K$4)</f>
        <v>2.6373575545638452</v>
      </c>
      <c r="L91" s="44">
        <f>('Total Revenues by County'!L91/'Total Revenues by County'!L$4)</f>
        <v>0</v>
      </c>
      <c r="M91" s="44">
        <f>('Total Revenues by County'!M91/'Total Revenues by County'!M$4)</f>
        <v>0.63606779781248757</v>
      </c>
      <c r="N91" s="44">
        <f>('Total Revenues by County'!N91/'Total Revenues by County'!N$4)</f>
        <v>0</v>
      </c>
      <c r="O91" s="44">
        <f>('Total Revenues by County'!O91/'Total Revenues by County'!O$4)</f>
        <v>0</v>
      </c>
      <c r="P91" s="44">
        <f>('Total Revenues by County'!P91/'Total Revenues by County'!P$4)</f>
        <v>0.20358006216185104</v>
      </c>
      <c r="Q91" s="44">
        <f>('Total Revenues by County'!Q91/'Total Revenues by County'!Q$4)</f>
        <v>0</v>
      </c>
      <c r="R91" s="44">
        <f>('Total Revenues by County'!R91/'Total Revenues by County'!R$4)</f>
        <v>0</v>
      </c>
      <c r="S91" s="44">
        <f>('Total Revenues by County'!S91/'Total Revenues by County'!S$4)</f>
        <v>0.56573968213072257</v>
      </c>
      <c r="T91" s="44">
        <f>('Total Revenues by County'!T91/'Total Revenues by County'!T$4)</f>
        <v>0</v>
      </c>
      <c r="U91" s="44">
        <f>('Total Revenues by County'!U91/'Total Revenues by County'!U$4)</f>
        <v>0</v>
      </c>
      <c r="V91" s="44">
        <f>('Total Revenues by County'!V91/'Total Revenues by County'!V$4)</f>
        <v>0</v>
      </c>
      <c r="W91" s="44">
        <f>('Total Revenues by County'!W91/'Total Revenues by County'!W$4)</f>
        <v>0</v>
      </c>
      <c r="X91" s="44">
        <f>('Total Revenues by County'!X91/'Total Revenues by County'!X$4)</f>
        <v>0</v>
      </c>
      <c r="Y91" s="44">
        <f>('Total Revenues by County'!Y91/'Total Revenues by County'!Y$4)</f>
        <v>0</v>
      </c>
      <c r="Z91" s="44">
        <f>('Total Revenues by County'!Z91/'Total Revenues by County'!Z$4)</f>
        <v>0</v>
      </c>
      <c r="AA91" s="44">
        <f>('Total Revenues by County'!AA91/'Total Revenues by County'!AA$4)</f>
        <v>0</v>
      </c>
      <c r="AB91" s="44">
        <f>('Total Revenues by County'!AB91/'Total Revenues by County'!AB$4)</f>
        <v>0</v>
      </c>
      <c r="AC91" s="44">
        <f>('Total Revenues by County'!AC91/'Total Revenues by County'!AC$4)</f>
        <v>0</v>
      </c>
      <c r="AD91" s="44">
        <f>('Total Revenues by County'!AD91/'Total Revenues by County'!AD$4)</f>
        <v>0</v>
      </c>
      <c r="AE91" s="44">
        <f>('Total Revenues by County'!AE91/'Total Revenues by County'!AE$4)</f>
        <v>0</v>
      </c>
      <c r="AF91" s="44">
        <f>('Total Revenues by County'!AF91/'Total Revenues by County'!AF$4)</f>
        <v>6.0361200538780739</v>
      </c>
      <c r="AG91" s="44">
        <f>('Total Revenues by County'!AG91/'Total Revenues by County'!AG$4)</f>
        <v>0</v>
      </c>
      <c r="AH91" s="44">
        <f>('Total Revenues by County'!AH91/'Total Revenues by County'!AH$4)</f>
        <v>0</v>
      </c>
      <c r="AI91" s="44">
        <f>('Total Revenues by County'!AI91/'Total Revenues by County'!AI$4)</f>
        <v>0</v>
      </c>
      <c r="AJ91" s="44">
        <f>('Total Revenues by County'!AJ91/'Total Revenues by County'!AJ$4)</f>
        <v>0</v>
      </c>
      <c r="AK91" s="44">
        <f>('Total Revenues by County'!AK91/'Total Revenues by County'!AK$4)</f>
        <v>4.898285667270855</v>
      </c>
      <c r="AL91" s="44">
        <f>('Total Revenues by County'!AL91/'Total Revenues by County'!AL$4)</f>
        <v>0</v>
      </c>
      <c r="AM91" s="44">
        <f>('Total Revenues by County'!AM91/'Total Revenues by County'!AM$4)</f>
        <v>0</v>
      </c>
      <c r="AN91" s="44">
        <f>('Total Revenues by County'!AN91/'Total Revenues by County'!AN$4)</f>
        <v>0</v>
      </c>
      <c r="AO91" s="44">
        <f>('Total Revenues by County'!AO91/'Total Revenues by County'!AO$4)</f>
        <v>0</v>
      </c>
      <c r="AP91" s="44">
        <f>('Total Revenues by County'!AP91/'Total Revenues by County'!AP$4)</f>
        <v>0.53109766506705103</v>
      </c>
      <c r="AQ91" s="44">
        <f>('Total Revenues by County'!AQ91/'Total Revenues by County'!AQ$4)</f>
        <v>0</v>
      </c>
      <c r="AR91" s="44">
        <f>('Total Revenues by County'!AR91/'Total Revenues by County'!AR$4)</f>
        <v>0.34560019795242958</v>
      </c>
      <c r="AS91" s="44">
        <f>('Total Revenues by County'!AS91/'Total Revenues by County'!AS$4)</f>
        <v>0</v>
      </c>
      <c r="AT91" s="44">
        <f>('Total Revenues by County'!AT91/'Total Revenues by County'!AT$4)</f>
        <v>0</v>
      </c>
      <c r="AU91" s="44">
        <f>('Total Revenues by County'!AU91/'Total Revenues by County'!AU$4)</f>
        <v>1.0270433884081871E-2</v>
      </c>
      <c r="AV91" s="44">
        <f>('Total Revenues by County'!AV91/'Total Revenues by County'!AV$4)</f>
        <v>0</v>
      </c>
      <c r="AW91" s="44">
        <f>('Total Revenues by County'!AW91/'Total Revenues by County'!AW$4)</f>
        <v>0</v>
      </c>
      <c r="AX91" s="44">
        <f>('Total Revenues by County'!AX91/'Total Revenues by County'!AX$4)</f>
        <v>0.7399051252226897</v>
      </c>
      <c r="AY91" s="44">
        <f>('Total Revenues by County'!AY91/'Total Revenues by County'!AY$4)</f>
        <v>0</v>
      </c>
      <c r="AZ91" s="44">
        <f>('Total Revenues by County'!AZ91/'Total Revenues by County'!AZ$4)</f>
        <v>0.12715525191153454</v>
      </c>
      <c r="BA91" s="44">
        <f>('Total Revenues by County'!BA91/'Total Revenues by County'!BA$4)</f>
        <v>16.278113078294968</v>
      </c>
      <c r="BB91" s="44">
        <f>('Total Revenues by County'!BB91/'Total Revenues by County'!BB$4)</f>
        <v>2.9675017371604313</v>
      </c>
      <c r="BC91" s="44">
        <f>('Total Revenues by County'!BC91/'Total Revenues by County'!BC$4)</f>
        <v>0</v>
      </c>
      <c r="BD91" s="44">
        <f>('Total Revenues by County'!BD91/'Total Revenues by County'!BD$4)</f>
        <v>0</v>
      </c>
      <c r="BE91" s="44">
        <f>('Total Revenues by County'!BE91/'Total Revenues by County'!BE$4)</f>
        <v>0</v>
      </c>
      <c r="BF91" s="44">
        <f>('Total Revenues by County'!BF91/'Total Revenues by County'!BF$4)</f>
        <v>0</v>
      </c>
      <c r="BG91" s="44">
        <f>('Total Revenues by County'!BG91/'Total Revenues by County'!BG$4)</f>
        <v>0</v>
      </c>
      <c r="BH91" s="44">
        <f>('Total Revenues by County'!BH91/'Total Revenues by County'!BH$4)</f>
        <v>0</v>
      </c>
      <c r="BI91" s="44">
        <f>('Total Revenues by County'!BI91/'Total Revenues by County'!BI$4)</f>
        <v>0</v>
      </c>
      <c r="BJ91" s="44">
        <f>('Total Revenues by County'!BJ91/'Total Revenues by County'!BJ$4)</f>
        <v>0</v>
      </c>
      <c r="BK91" s="44">
        <f>('Total Revenues by County'!BK91/'Total Revenues by County'!BK$4)</f>
        <v>0</v>
      </c>
      <c r="BL91" s="44">
        <f>('Total Revenues by County'!BL91/'Total Revenues by County'!BL$4)</f>
        <v>0</v>
      </c>
      <c r="BM91" s="44">
        <f>('Total Revenues by County'!BM91/'Total Revenues by County'!BM$4)</f>
        <v>0</v>
      </c>
      <c r="BN91" s="44">
        <f>('Total Revenues by County'!BN91/'Total Revenues by County'!BN$4)</f>
        <v>7.9767848258163632</v>
      </c>
      <c r="BO91" s="44">
        <f>('Total Revenues by County'!BO91/'Total Revenues by County'!BO$4)</f>
        <v>0</v>
      </c>
      <c r="BP91" s="44">
        <f>('Total Revenues by County'!BP91/'Total Revenues by County'!BP$4)</f>
        <v>0</v>
      </c>
      <c r="BQ91" s="13">
        <f>('Total Revenues by County'!BQ91/'Total Revenues by County'!BQ$4)</f>
        <v>0</v>
      </c>
    </row>
    <row r="92" spans="1:69" x14ac:dyDescent="0.25">
      <c r="A92" s="9"/>
      <c r="B92" s="10">
        <v>331.65</v>
      </c>
      <c r="C92" s="11" t="s">
        <v>43</v>
      </c>
      <c r="D92" s="44">
        <f>('Total Revenues by County'!D92/'Total Revenues by County'!D$4)</f>
        <v>0.97596848599377506</v>
      </c>
      <c r="E92" s="44">
        <f>('Total Revenues by County'!E92/'Total Revenues by County'!E$4)</f>
        <v>3.1111150963021412</v>
      </c>
      <c r="F92" s="44">
        <f>('Total Revenues by County'!F92/'Total Revenues by County'!F$4)</f>
        <v>0</v>
      </c>
      <c r="G92" s="44">
        <f>('Total Revenues by County'!G92/'Total Revenues by County'!G$4)</f>
        <v>0</v>
      </c>
      <c r="H92" s="44">
        <f>('Total Revenues by County'!H92/'Total Revenues by County'!H$4)</f>
        <v>0.56893062478487566</v>
      </c>
      <c r="I92" s="44">
        <f>('Total Revenues by County'!I92/'Total Revenues by County'!I$4)</f>
        <v>0</v>
      </c>
      <c r="J92" s="44">
        <f>('Total Revenues by County'!J92/'Total Revenues by County'!J$4)</f>
        <v>0</v>
      </c>
      <c r="K92" s="44">
        <f>('Total Revenues by County'!K92/'Total Revenues by County'!K$4)</f>
        <v>0</v>
      </c>
      <c r="L92" s="44">
        <f>('Total Revenues by County'!L92/'Total Revenues by County'!L$4)</f>
        <v>0</v>
      </c>
      <c r="M92" s="44">
        <f>('Total Revenues by County'!M92/'Total Revenues by County'!M$4)</f>
        <v>0</v>
      </c>
      <c r="N92" s="44">
        <f>('Total Revenues by County'!N92/'Total Revenues by County'!N$4)</f>
        <v>0</v>
      </c>
      <c r="O92" s="44">
        <f>('Total Revenues by County'!O92/'Total Revenues by County'!O$4)</f>
        <v>1.0037609227542816</v>
      </c>
      <c r="P92" s="44">
        <f>('Total Revenues by County'!P92/'Total Revenues by County'!P$4)</f>
        <v>0</v>
      </c>
      <c r="Q92" s="44">
        <f>('Total Revenues by County'!Q92/'Total Revenues by County'!Q$4)</f>
        <v>4.0158347068518951</v>
      </c>
      <c r="R92" s="44">
        <f>('Total Revenues by County'!R92/'Total Revenues by County'!R$4)</f>
        <v>1.4326861518949703</v>
      </c>
      <c r="S92" s="44">
        <f>('Total Revenues by County'!S92/'Total Revenues by County'!S$4)</f>
        <v>0.43803642453422648</v>
      </c>
      <c r="T92" s="44">
        <f>('Total Revenues by County'!T92/'Total Revenues by County'!T$4)</f>
        <v>4.2081860318956714</v>
      </c>
      <c r="U92" s="44">
        <f>('Total Revenues by County'!U92/'Total Revenues by County'!U$4)</f>
        <v>5.0262242136147561</v>
      </c>
      <c r="V92" s="44">
        <f>('Total Revenues by County'!V92/'Total Revenues by County'!V$4)</f>
        <v>4.7384958335544827</v>
      </c>
      <c r="W92" s="44">
        <f>('Total Revenues by County'!W92/'Total Revenues by County'!W$4)</f>
        <v>7.2598386702517725</v>
      </c>
      <c r="X92" s="44">
        <f>('Total Revenues by County'!X92/'Total Revenues by County'!X$4)</f>
        <v>9.2424394528799105</v>
      </c>
      <c r="Y92" s="44">
        <f>('Total Revenues by County'!Y92/'Total Revenues by County'!Y$4)</f>
        <v>0</v>
      </c>
      <c r="Z92" s="44">
        <f>('Total Revenues by County'!Z92/'Total Revenues by County'!Z$4)</f>
        <v>3.2837065455684309</v>
      </c>
      <c r="AA92" s="44">
        <f>('Total Revenues by County'!AA92/'Total Revenues by County'!AA$4)</f>
        <v>0</v>
      </c>
      <c r="AB92" s="44">
        <f>('Total Revenues by County'!AB92/'Total Revenues by County'!AB$4)</f>
        <v>1.4370830342307248</v>
      </c>
      <c r="AC92" s="44">
        <f>('Total Revenues by County'!AC92/'Total Revenues by County'!AC$4)</f>
        <v>3.6900254117281914</v>
      </c>
      <c r="AD92" s="44">
        <f>('Total Revenues by County'!AD92/'Total Revenues by County'!AD$4)</f>
        <v>0.69054914440961013</v>
      </c>
      <c r="AE92" s="44">
        <f>('Total Revenues by County'!AE92/'Total Revenues by County'!AE$4)</f>
        <v>2.4929235746057419</v>
      </c>
      <c r="AF92" s="44">
        <f>('Total Revenues by County'!AF92/'Total Revenues by County'!AF$4)</f>
        <v>0</v>
      </c>
      <c r="AG92" s="44">
        <f>('Total Revenues by County'!AG92/'Total Revenues by County'!AG$4)</f>
        <v>1.9841099287116437</v>
      </c>
      <c r="AH92" s="44">
        <f>('Total Revenues by County'!AH92/'Total Revenues by County'!AH$4)</f>
        <v>0</v>
      </c>
      <c r="AI92" s="44">
        <f>('Total Revenues by County'!AI92/'Total Revenues by County'!AI$4)</f>
        <v>0</v>
      </c>
      <c r="AJ92" s="44">
        <f>('Total Revenues by County'!AJ92/'Total Revenues by County'!AJ$4)</f>
        <v>0.37280027336408678</v>
      </c>
      <c r="AK92" s="44">
        <f>('Total Revenues by County'!AK92/'Total Revenues by County'!AK$4)</f>
        <v>0.76656178553887044</v>
      </c>
      <c r="AL92" s="44">
        <f>('Total Revenues by County'!AL92/'Total Revenues by County'!AL$4)</f>
        <v>0.43702403637214587</v>
      </c>
      <c r="AM92" s="44">
        <f>('Total Revenues by County'!AM92/'Total Revenues by County'!AM$4)</f>
        <v>1.7744084176300579</v>
      </c>
      <c r="AN92" s="44">
        <f>('Total Revenues by County'!AN92/'Total Revenues by County'!AN$4)</f>
        <v>17.052611416166517</v>
      </c>
      <c r="AO92" s="44">
        <f>('Total Revenues by County'!AO92/'Total Revenues by County'!AO$4)</f>
        <v>0</v>
      </c>
      <c r="AP92" s="44">
        <f>('Total Revenues by County'!AP92/'Total Revenues by County'!AP$4)</f>
        <v>0</v>
      </c>
      <c r="AQ92" s="44">
        <f>('Total Revenues by County'!AQ92/'Total Revenues by County'!AQ$4)</f>
        <v>0</v>
      </c>
      <c r="AR92" s="44">
        <f>('Total Revenues by County'!AR92/'Total Revenues by County'!AR$4)</f>
        <v>1.158498035940738</v>
      </c>
      <c r="AS92" s="44">
        <f>('Total Revenues by County'!AS92/'Total Revenues by County'!AS$4)</f>
        <v>0</v>
      </c>
      <c r="AT92" s="44">
        <f>('Total Revenues by County'!AT92/'Total Revenues by County'!AT$4)</f>
        <v>2.3715177284691702</v>
      </c>
      <c r="AU92" s="44">
        <f>('Total Revenues by County'!AU92/'Total Revenues by County'!AU$4)</f>
        <v>1.1715496456491561</v>
      </c>
      <c r="AV92" s="44">
        <f>('Total Revenues by County'!AV92/'Total Revenues by County'!AV$4)</f>
        <v>1.2961979318751709</v>
      </c>
      <c r="AW92" s="44">
        <f>('Total Revenues by County'!AW92/'Total Revenues by County'!AW$4)</f>
        <v>0</v>
      </c>
      <c r="AX92" s="44">
        <f>('Total Revenues by County'!AX92/'Total Revenues by County'!AX$4)</f>
        <v>0.99965706285133338</v>
      </c>
      <c r="AY92" s="44">
        <f>('Total Revenues by County'!AY92/'Total Revenues by County'!AY$4)</f>
        <v>0</v>
      </c>
      <c r="AZ92" s="44">
        <f>('Total Revenues by County'!AZ92/'Total Revenues by County'!AZ$4)</f>
        <v>0</v>
      </c>
      <c r="BA92" s="44">
        <f>('Total Revenues by County'!BA92/'Total Revenues by County'!BA$4)</f>
        <v>0</v>
      </c>
      <c r="BB92" s="44">
        <f>('Total Revenues by County'!BB92/'Total Revenues by County'!BB$4)</f>
        <v>0.80798415380756783</v>
      </c>
      <c r="BC92" s="44">
        <f>('Total Revenues by County'!BC92/'Total Revenues by County'!BC$4)</f>
        <v>0.37111681659803197</v>
      </c>
      <c r="BD92" s="44">
        <f>('Total Revenues by County'!BD92/'Total Revenues by County'!BD$4)</f>
        <v>2.3462942261848645</v>
      </c>
      <c r="BE92" s="44">
        <f>('Total Revenues by County'!BE92/'Total Revenues by County'!BE$4)</f>
        <v>0</v>
      </c>
      <c r="BF92" s="44">
        <f>('Total Revenues by County'!BF92/'Total Revenues by County'!BF$4)</f>
        <v>0</v>
      </c>
      <c r="BG92" s="44">
        <f>('Total Revenues by County'!BG92/'Total Revenues by County'!BG$4)</f>
        <v>1.0673968928132336E-2</v>
      </c>
      <c r="BH92" s="44">
        <f>('Total Revenues by County'!BH92/'Total Revenues by County'!BH$4)</f>
        <v>0</v>
      </c>
      <c r="BI92" s="44">
        <f>('Total Revenues by County'!BI92/'Total Revenues by County'!BI$4)</f>
        <v>2.6923731649774614</v>
      </c>
      <c r="BJ92" s="44">
        <f>('Total Revenues by County'!BJ92/'Total Revenues by County'!BJ$4)</f>
        <v>0</v>
      </c>
      <c r="BK92" s="44">
        <f>('Total Revenues by County'!BK92/'Total Revenues by County'!BK$4)</f>
        <v>5.4059702828499825</v>
      </c>
      <c r="BL92" s="44">
        <f>('Total Revenues by County'!BL92/'Total Revenues by County'!BL$4)</f>
        <v>0</v>
      </c>
      <c r="BM92" s="44">
        <f>('Total Revenues by County'!BM92/'Total Revenues by County'!BM$4)</f>
        <v>10.077813504823151</v>
      </c>
      <c r="BN92" s="44">
        <f>('Total Revenues by County'!BN92/'Total Revenues by County'!BN$4)</f>
        <v>0.47831149673105627</v>
      </c>
      <c r="BO92" s="44">
        <f>('Total Revenues by County'!BO92/'Total Revenues by County'!BO$4)</f>
        <v>1.2127726122437374</v>
      </c>
      <c r="BP92" s="44">
        <f>('Total Revenues by County'!BP92/'Total Revenues by County'!BP$4)</f>
        <v>2.61410037212109</v>
      </c>
      <c r="BQ92" s="13">
        <f>('Total Revenues by County'!BQ92/'Total Revenues by County'!BQ$4)</f>
        <v>0</v>
      </c>
    </row>
    <row r="93" spans="1:69" x14ac:dyDescent="0.25">
      <c r="A93" s="9"/>
      <c r="B93" s="10">
        <v>331.69</v>
      </c>
      <c r="C93" s="11" t="s">
        <v>44</v>
      </c>
      <c r="D93" s="44">
        <f>('Total Revenues by County'!D93/'Total Revenues by County'!D$4)</f>
        <v>3.1007947976878611</v>
      </c>
      <c r="E93" s="44">
        <f>('Total Revenues by County'!E93/'Total Revenues by County'!E$4)</f>
        <v>0</v>
      </c>
      <c r="F93" s="44">
        <f>('Total Revenues by County'!F93/'Total Revenues by County'!F$4)</f>
        <v>0</v>
      </c>
      <c r="G93" s="44">
        <f>('Total Revenues by County'!G93/'Total Revenues by County'!G$4)</f>
        <v>0</v>
      </c>
      <c r="H93" s="44">
        <f>('Total Revenues by County'!H93/'Total Revenues by County'!H$4)</f>
        <v>6.3839396122024912</v>
      </c>
      <c r="I93" s="44">
        <f>('Total Revenues by County'!I93/'Total Revenues by County'!I$4)</f>
        <v>24.784666489597527</v>
      </c>
      <c r="J93" s="44">
        <f>('Total Revenues by County'!J93/'Total Revenues by County'!J$4)</f>
        <v>7.5317321688500725</v>
      </c>
      <c r="K93" s="44">
        <f>('Total Revenues by County'!K93/'Total Revenues by County'!K$4)</f>
        <v>6.7409399111526769</v>
      </c>
      <c r="L93" s="44">
        <f>('Total Revenues by County'!L93/'Total Revenues by County'!L$4)</f>
        <v>1.6312994829408451</v>
      </c>
      <c r="M93" s="44">
        <f>('Total Revenues by County'!M93/'Total Revenues by County'!M$4)</f>
        <v>0</v>
      </c>
      <c r="N93" s="44">
        <f>('Total Revenues by County'!N93/'Total Revenues by County'!N$4)</f>
        <v>3.6677820072036673</v>
      </c>
      <c r="O93" s="44">
        <f>('Total Revenues by County'!O93/'Total Revenues by County'!O$4)</f>
        <v>0</v>
      </c>
      <c r="P93" s="44">
        <f>('Total Revenues by County'!P93/'Total Revenues by County'!P$4)</f>
        <v>11.804593070104755</v>
      </c>
      <c r="Q93" s="44">
        <f>('Total Revenues by County'!Q93/'Total Revenues by County'!Q$4)</f>
        <v>0</v>
      </c>
      <c r="R93" s="44">
        <f>('Total Revenues by County'!R93/'Total Revenues by County'!R$4)</f>
        <v>0</v>
      </c>
      <c r="S93" s="44">
        <f>('Total Revenues by County'!S93/'Total Revenues by County'!S$4)</f>
        <v>2.9186567044008953</v>
      </c>
      <c r="T93" s="44">
        <f>('Total Revenues by County'!T93/'Total Revenues by County'!T$4)</f>
        <v>0</v>
      </c>
      <c r="U93" s="44">
        <f>('Total Revenues by County'!U93/'Total Revenues by County'!U$4)</f>
        <v>9.9705688357176978</v>
      </c>
      <c r="V93" s="44">
        <f>('Total Revenues by County'!V93/'Total Revenues by County'!V$4)</f>
        <v>0</v>
      </c>
      <c r="W93" s="44">
        <f>('Total Revenues by County'!W93/'Total Revenues by County'!W$4)</f>
        <v>9.0442434612564172E-3</v>
      </c>
      <c r="X93" s="44">
        <f>('Total Revenues by County'!X93/'Total Revenues by County'!X$4)</f>
        <v>0</v>
      </c>
      <c r="Y93" s="44">
        <f>('Total Revenues by County'!Y93/'Total Revenues by County'!Y$4)</f>
        <v>12.827174318775663</v>
      </c>
      <c r="Z93" s="44">
        <f>('Total Revenues by County'!Z93/'Total Revenues by County'!Z$4)</f>
        <v>1.6734262449107422</v>
      </c>
      <c r="AA93" s="44">
        <f>('Total Revenues by County'!AA93/'Total Revenues by County'!AA$4)</f>
        <v>0</v>
      </c>
      <c r="AB93" s="44">
        <f>('Total Revenues by County'!AB93/'Total Revenues by County'!AB$4)</f>
        <v>0</v>
      </c>
      <c r="AC93" s="44">
        <f>('Total Revenues by County'!AC93/'Total Revenues by County'!AC$4)</f>
        <v>2.8302360768947254</v>
      </c>
      <c r="AD93" s="44">
        <f>('Total Revenues by County'!AD93/'Total Revenues by County'!AD$4)</f>
        <v>42.262922969571775</v>
      </c>
      <c r="AE93" s="44">
        <f>('Total Revenues by County'!AE93/'Total Revenues by County'!AE$4)</f>
        <v>0</v>
      </c>
      <c r="AF93" s="44">
        <f>('Total Revenues by County'!AF93/'Total Revenues by County'!AF$4)</f>
        <v>17.942733406217723</v>
      </c>
      <c r="AG93" s="44">
        <f>('Total Revenues by County'!AG93/'Total Revenues by County'!AG$4)</f>
        <v>0</v>
      </c>
      <c r="AH93" s="44">
        <f>('Total Revenues by County'!AH93/'Total Revenues by County'!AH$4)</f>
        <v>0</v>
      </c>
      <c r="AI93" s="44">
        <f>('Total Revenues by County'!AI93/'Total Revenues by County'!AI$4)</f>
        <v>0</v>
      </c>
      <c r="AJ93" s="44">
        <f>('Total Revenues by County'!AJ93/'Total Revenues by County'!AJ$4)</f>
        <v>0</v>
      </c>
      <c r="AK93" s="44">
        <f>('Total Revenues by County'!AK93/'Total Revenues by County'!AK$4)</f>
        <v>0</v>
      </c>
      <c r="AL93" s="44">
        <f>('Total Revenues by County'!AL93/'Total Revenues by County'!AL$4)</f>
        <v>0</v>
      </c>
      <c r="AM93" s="44">
        <f>('Total Revenues by County'!AM93/'Total Revenues by County'!AM$4)</f>
        <v>0</v>
      </c>
      <c r="AN93" s="44">
        <f>('Total Revenues by County'!AN93/'Total Revenues by County'!AN$4)</f>
        <v>0</v>
      </c>
      <c r="AO93" s="44">
        <f>('Total Revenues by County'!AO93/'Total Revenues by County'!AO$4)</f>
        <v>0</v>
      </c>
      <c r="AP93" s="44">
        <f>('Total Revenues by County'!AP93/'Total Revenues by County'!AP$4)</f>
        <v>0.54532349538134706</v>
      </c>
      <c r="AQ93" s="44">
        <f>('Total Revenues by County'!AQ93/'Total Revenues by County'!AQ$4)</f>
        <v>1.2234561192704785</v>
      </c>
      <c r="AR93" s="44">
        <f>('Total Revenues by County'!AR93/'Total Revenues by County'!AR$4)</f>
        <v>4.8710772942377281</v>
      </c>
      <c r="AS93" s="44">
        <f>('Total Revenues by County'!AS93/'Total Revenues by County'!AS$4)</f>
        <v>68.560812839607891</v>
      </c>
      <c r="AT93" s="44">
        <f>('Total Revenues by County'!AT93/'Total Revenues by County'!AT$4)</f>
        <v>7.3325115232072031</v>
      </c>
      <c r="AU93" s="44">
        <f>('Total Revenues by County'!AU93/'Total Revenues by County'!AU$4)</f>
        <v>0</v>
      </c>
      <c r="AV93" s="44">
        <f>('Total Revenues by County'!AV93/'Total Revenues by County'!AV$4)</f>
        <v>0</v>
      </c>
      <c r="AW93" s="44">
        <f>('Total Revenues by County'!AW93/'Total Revenues by County'!AW$4)</f>
        <v>8.3699124031991872</v>
      </c>
      <c r="AX93" s="44">
        <f>('Total Revenues by County'!AX93/'Total Revenues by County'!AX$4)</f>
        <v>29.900631260881337</v>
      </c>
      <c r="AY93" s="44">
        <f>('Total Revenues by County'!AY93/'Total Revenues by County'!AY$4)</f>
        <v>4.5255044170318115</v>
      </c>
      <c r="AZ93" s="44">
        <f>('Total Revenues by County'!AZ93/'Total Revenues by County'!AZ$4)</f>
        <v>41.256559290505827</v>
      </c>
      <c r="BA93" s="44">
        <f>('Total Revenues by County'!BA93/'Total Revenues by County'!BA$4)</f>
        <v>0.37060990198576271</v>
      </c>
      <c r="BB93" s="44">
        <f>('Total Revenues by County'!BB93/'Total Revenues by County'!BB$4)</f>
        <v>1.7540324735931057</v>
      </c>
      <c r="BC93" s="44">
        <f>('Total Revenues by County'!BC93/'Total Revenues by County'!BC$4)</f>
        <v>17.599372223282803</v>
      </c>
      <c r="BD93" s="44">
        <f>('Total Revenues by County'!BD93/'Total Revenues by County'!BD$4)</f>
        <v>0</v>
      </c>
      <c r="BE93" s="44">
        <f>('Total Revenues by County'!BE93/'Total Revenues by County'!BE$4)</f>
        <v>10.512799787147337</v>
      </c>
      <c r="BF93" s="44">
        <f>('Total Revenues by County'!BF93/'Total Revenues by County'!BF$4)</f>
        <v>2.5273110082791752</v>
      </c>
      <c r="BG93" s="44">
        <f>('Total Revenues by County'!BG93/'Total Revenues by County'!BG$4)</f>
        <v>0</v>
      </c>
      <c r="BH93" s="44">
        <f>('Total Revenues by County'!BH93/'Total Revenues by County'!BH$4)</f>
        <v>0.39660129360844254</v>
      </c>
      <c r="BI93" s="44">
        <f>('Total Revenues by County'!BI93/'Total Revenues by County'!BI$4)</f>
        <v>0.80538741545364778</v>
      </c>
      <c r="BJ93" s="44">
        <f>('Total Revenues by County'!BJ93/'Total Revenues by County'!BJ$4)</f>
        <v>1.1247065478715881</v>
      </c>
      <c r="BK93" s="44">
        <f>('Total Revenues by County'!BK93/'Total Revenues by County'!BK$4)</f>
        <v>0</v>
      </c>
      <c r="BL93" s="44">
        <f>('Total Revenues by County'!BL93/'Total Revenues by County'!BL$4)</f>
        <v>0</v>
      </c>
      <c r="BM93" s="44">
        <f>('Total Revenues by County'!BM93/'Total Revenues by County'!BM$4)</f>
        <v>0</v>
      </c>
      <c r="BN93" s="44">
        <f>('Total Revenues by County'!BN93/'Total Revenues by County'!BN$4)</f>
        <v>2.2381205101123398</v>
      </c>
      <c r="BO93" s="44">
        <f>('Total Revenues by County'!BO93/'Total Revenues by County'!BO$4)</f>
        <v>0</v>
      </c>
      <c r="BP93" s="44">
        <f>('Total Revenues by County'!BP93/'Total Revenues by County'!BP$4)</f>
        <v>4.5798551744946195E-2</v>
      </c>
      <c r="BQ93" s="13">
        <f>('Total Revenues by County'!BQ93/'Total Revenues by County'!BQ$4)</f>
        <v>0</v>
      </c>
    </row>
    <row r="94" spans="1:69" x14ac:dyDescent="0.25">
      <c r="A94" s="9"/>
      <c r="B94" s="10">
        <v>331.7</v>
      </c>
      <c r="C94" s="11" t="s">
        <v>45</v>
      </c>
      <c r="D94" s="44">
        <f>('Total Revenues by County'!D94/'Total Revenues by County'!D$4)</f>
        <v>0</v>
      </c>
      <c r="E94" s="44">
        <f>('Total Revenues by County'!E94/'Total Revenues by County'!E$4)</f>
        <v>0</v>
      </c>
      <c r="F94" s="44">
        <f>('Total Revenues by County'!F94/'Total Revenues by County'!F$4)</f>
        <v>0</v>
      </c>
      <c r="G94" s="44">
        <f>('Total Revenues by County'!G94/'Total Revenues by County'!G$4)</f>
        <v>0</v>
      </c>
      <c r="H94" s="44">
        <f>('Total Revenues by County'!H94/'Total Revenues by County'!H$4)</f>
        <v>9.3622120520632818E-2</v>
      </c>
      <c r="I94" s="44">
        <f>('Total Revenues by County'!I94/'Total Revenues by County'!I$4)</f>
        <v>2.0522584186980948E-2</v>
      </c>
      <c r="J94" s="44">
        <f>('Total Revenues by County'!J94/'Total Revenues by County'!J$4)</f>
        <v>0</v>
      </c>
      <c r="K94" s="44">
        <f>('Total Revenues by County'!K94/'Total Revenues by County'!K$4)</f>
        <v>0</v>
      </c>
      <c r="L94" s="44">
        <f>('Total Revenues by County'!L94/'Total Revenues by County'!L$4)</f>
        <v>5.948559892158042</v>
      </c>
      <c r="M94" s="44">
        <f>('Total Revenues by County'!M94/'Total Revenues by County'!M$4)</f>
        <v>4.4335477692604396E-2</v>
      </c>
      <c r="N94" s="44">
        <f>('Total Revenues by County'!N94/'Total Revenues by County'!N$4)</f>
        <v>0</v>
      </c>
      <c r="O94" s="44">
        <f>('Total Revenues by County'!O94/'Total Revenues by County'!O$4)</f>
        <v>0</v>
      </c>
      <c r="P94" s="44">
        <f>('Total Revenues by County'!P94/'Total Revenues by County'!P$4)</f>
        <v>0</v>
      </c>
      <c r="Q94" s="44">
        <f>('Total Revenues by County'!Q94/'Total Revenues by County'!Q$4)</f>
        <v>0</v>
      </c>
      <c r="R94" s="44">
        <f>('Total Revenues by County'!R94/'Total Revenues by County'!R$4)</f>
        <v>2.216512987623755</v>
      </c>
      <c r="S94" s="44">
        <f>('Total Revenues by County'!S94/'Total Revenues by County'!S$4)</f>
        <v>0</v>
      </c>
      <c r="T94" s="44">
        <f>('Total Revenues by County'!T94/'Total Revenues by County'!T$4)</f>
        <v>43.565244716788435</v>
      </c>
      <c r="U94" s="44">
        <f>('Total Revenues by County'!U94/'Total Revenues by County'!U$4)</f>
        <v>0</v>
      </c>
      <c r="V94" s="44">
        <f>('Total Revenues by County'!V94/'Total Revenues by County'!V$4)</f>
        <v>0</v>
      </c>
      <c r="W94" s="44">
        <f>('Total Revenues by County'!W94/'Total Revenues by County'!W$4)</f>
        <v>0</v>
      </c>
      <c r="X94" s="44">
        <f>('Total Revenues by County'!X94/'Total Revenues by County'!X$4)</f>
        <v>0</v>
      </c>
      <c r="Y94" s="44">
        <f>('Total Revenues by County'!Y94/'Total Revenues by County'!Y$4)</f>
        <v>0</v>
      </c>
      <c r="Z94" s="44">
        <f>('Total Revenues by County'!Z94/'Total Revenues by County'!Z$4)</f>
        <v>1.6573755089257751</v>
      </c>
      <c r="AA94" s="44">
        <f>('Total Revenues by County'!AA94/'Total Revenues by County'!AA$4)</f>
        <v>0</v>
      </c>
      <c r="AB94" s="44">
        <f>('Total Revenues by County'!AB94/'Total Revenues by County'!AB$4)</f>
        <v>0.85495991606720645</v>
      </c>
      <c r="AC94" s="44">
        <f>('Total Revenues by County'!AC94/'Total Revenues by County'!AC$4)</f>
        <v>0</v>
      </c>
      <c r="AD94" s="44">
        <f>('Total Revenues by County'!AD94/'Total Revenues by County'!AD$4)</f>
        <v>2.3018304813653669E-2</v>
      </c>
      <c r="AE94" s="44">
        <f>('Total Revenues by County'!AE94/'Total Revenues by County'!AE$4)</f>
        <v>2.4339870602507077</v>
      </c>
      <c r="AF94" s="44">
        <f>('Total Revenues by County'!AF94/'Total Revenues by County'!AF$4)</f>
        <v>15.804154410210257</v>
      </c>
      <c r="AG94" s="44">
        <f>('Total Revenues by County'!AG94/'Total Revenues by County'!AG$4)</f>
        <v>0</v>
      </c>
      <c r="AH94" s="44">
        <f>('Total Revenues by County'!AH94/'Total Revenues by County'!AH$4)</f>
        <v>0</v>
      </c>
      <c r="AI94" s="44">
        <f>('Total Revenues by County'!AI94/'Total Revenues by County'!AI$4)</f>
        <v>0</v>
      </c>
      <c r="AJ94" s="44">
        <f>('Total Revenues by County'!AJ94/'Total Revenues by County'!AJ$4)</f>
        <v>5.0411407998375665E-2</v>
      </c>
      <c r="AK94" s="44">
        <f>('Total Revenues by County'!AK94/'Total Revenues by County'!AK$4)</f>
        <v>0</v>
      </c>
      <c r="AL94" s="44">
        <f>('Total Revenues by County'!AL94/'Total Revenues by County'!AL$4)</f>
        <v>5.4257346304282417E-2</v>
      </c>
      <c r="AM94" s="44">
        <f>('Total Revenues by County'!AM94/'Total Revenues by County'!AM$4)</f>
        <v>3.7566383670520231</v>
      </c>
      <c r="AN94" s="44">
        <f>('Total Revenues by County'!AN94/'Total Revenues by County'!AN$4)</f>
        <v>0</v>
      </c>
      <c r="AO94" s="44">
        <f>('Total Revenues by County'!AO94/'Total Revenues by County'!AO$4)</f>
        <v>0</v>
      </c>
      <c r="AP94" s="44">
        <f>('Total Revenues by County'!AP94/'Total Revenues by County'!AP$4)</f>
        <v>6.8758179852430726E-2</v>
      </c>
      <c r="AQ94" s="44">
        <f>('Total Revenues by County'!AQ94/'Total Revenues by County'!AQ$4)</f>
        <v>0</v>
      </c>
      <c r="AR94" s="44">
        <f>('Total Revenues by County'!AR94/'Total Revenues by County'!AR$4)</f>
        <v>0</v>
      </c>
      <c r="AS94" s="44">
        <f>('Total Revenues by County'!AS94/'Total Revenues by County'!AS$4)</f>
        <v>0.52589251781989499</v>
      </c>
      <c r="AT94" s="44">
        <f>('Total Revenues by County'!AT94/'Total Revenues by County'!AT$4)</f>
        <v>0</v>
      </c>
      <c r="AU94" s="44">
        <f>('Total Revenues by County'!AU94/'Total Revenues by County'!AU$4)</f>
        <v>1.1480862966944649</v>
      </c>
      <c r="AV94" s="44">
        <f>('Total Revenues by County'!AV94/'Total Revenues by County'!AV$4)</f>
        <v>0.47808353147841726</v>
      </c>
      <c r="AW94" s="44">
        <f>('Total Revenues by County'!AW94/'Total Revenues by County'!AW$4)</f>
        <v>1.6438745715373873</v>
      </c>
      <c r="AX94" s="44">
        <f>('Total Revenues by County'!AX94/'Total Revenues by County'!AX$4)</f>
        <v>0</v>
      </c>
      <c r="AY94" s="44">
        <f>('Total Revenues by County'!AY94/'Total Revenues by County'!AY$4)</f>
        <v>0</v>
      </c>
      <c r="AZ94" s="44">
        <f>('Total Revenues by County'!AZ94/'Total Revenues by County'!AZ$4)</f>
        <v>0.1822571125947863</v>
      </c>
      <c r="BA94" s="44">
        <f>('Total Revenues by County'!BA94/'Total Revenues by County'!BA$4)</f>
        <v>9.2598060637556545E-2</v>
      </c>
      <c r="BB94" s="44">
        <f>('Total Revenues by County'!BB94/'Total Revenues by County'!BB$4)</f>
        <v>8.6189882942112467E-3</v>
      </c>
      <c r="BC94" s="44">
        <f>('Total Revenues by County'!BC94/'Total Revenues by County'!BC$4)</f>
        <v>1.1254852152998822</v>
      </c>
      <c r="BD94" s="44">
        <f>('Total Revenues by County'!BD94/'Total Revenues by County'!BD$4)</f>
        <v>0</v>
      </c>
      <c r="BE94" s="44">
        <f>('Total Revenues by County'!BE94/'Total Revenues by County'!BE$4)</f>
        <v>10.486071959019126</v>
      </c>
      <c r="BF94" s="44">
        <f>('Total Revenues by County'!BF94/'Total Revenues by County'!BF$4)</f>
        <v>0</v>
      </c>
      <c r="BG94" s="44">
        <f>('Total Revenues by County'!BG94/'Total Revenues by County'!BG$4)</f>
        <v>0</v>
      </c>
      <c r="BH94" s="44">
        <f>('Total Revenues by County'!BH94/'Total Revenues by County'!BH$4)</f>
        <v>0</v>
      </c>
      <c r="BI94" s="44">
        <f>('Total Revenues by County'!BI94/'Total Revenues by County'!BI$4)</f>
        <v>0.20658852111541273</v>
      </c>
      <c r="BJ94" s="44">
        <f>('Total Revenues by County'!BJ94/'Total Revenues by County'!BJ$4)</f>
        <v>0</v>
      </c>
      <c r="BK94" s="44">
        <f>('Total Revenues by County'!BK94/'Total Revenues by County'!BK$4)</f>
        <v>0</v>
      </c>
      <c r="BL94" s="44">
        <f>('Total Revenues by County'!BL94/'Total Revenues by County'!BL$4)</f>
        <v>0</v>
      </c>
      <c r="BM94" s="44">
        <f>('Total Revenues by County'!BM94/'Total Revenues by County'!BM$4)</f>
        <v>0</v>
      </c>
      <c r="BN94" s="44">
        <f>('Total Revenues by County'!BN94/'Total Revenues by County'!BN$4)</f>
        <v>1.0149227935720957</v>
      </c>
      <c r="BO94" s="44">
        <f>('Total Revenues by County'!BO94/'Total Revenues by County'!BO$4)</f>
        <v>0.62435667775597825</v>
      </c>
      <c r="BP94" s="44">
        <f>('Total Revenues by County'!BP94/'Total Revenues by County'!BP$4)</f>
        <v>15.630858392839183</v>
      </c>
      <c r="BQ94" s="13">
        <f>('Total Revenues by County'!BQ94/'Total Revenues by County'!BQ$4)</f>
        <v>0</v>
      </c>
    </row>
    <row r="95" spans="1:69" x14ac:dyDescent="0.25">
      <c r="A95" s="9"/>
      <c r="B95" s="10">
        <v>331.81</v>
      </c>
      <c r="C95" s="11" t="s">
        <v>46</v>
      </c>
      <c r="D95" s="44">
        <f>('Total Revenues by County'!D95/'Total Revenues by County'!D$4)</f>
        <v>0</v>
      </c>
      <c r="E95" s="44">
        <f>('Total Revenues by County'!E95/'Total Revenues by County'!E$4)</f>
        <v>0</v>
      </c>
      <c r="F95" s="44">
        <f>('Total Revenues by County'!F95/'Total Revenues by County'!F$4)</f>
        <v>0</v>
      </c>
      <c r="G95" s="44">
        <f>('Total Revenues by County'!G95/'Total Revenues by County'!G$4)</f>
        <v>0</v>
      </c>
      <c r="H95" s="44">
        <f>('Total Revenues by County'!H95/'Total Revenues by County'!H$4)</f>
        <v>0</v>
      </c>
      <c r="I95" s="44">
        <f>('Total Revenues by County'!I95/'Total Revenues by County'!I$4)</f>
        <v>0</v>
      </c>
      <c r="J95" s="44">
        <f>('Total Revenues by County'!J95/'Total Revenues by County'!J$4)</f>
        <v>0</v>
      </c>
      <c r="K95" s="44">
        <f>('Total Revenues by County'!K95/'Total Revenues by County'!K$4)</f>
        <v>0</v>
      </c>
      <c r="L95" s="44">
        <f>('Total Revenues by County'!L95/'Total Revenues by County'!L$4)</f>
        <v>1.6023201210057656</v>
      </c>
      <c r="M95" s="44">
        <f>('Total Revenues by County'!M95/'Total Revenues by County'!M$4)</f>
        <v>0</v>
      </c>
      <c r="N95" s="44">
        <f>('Total Revenues by County'!N95/'Total Revenues by County'!N$4)</f>
        <v>0</v>
      </c>
      <c r="O95" s="44">
        <f>('Total Revenues by County'!O95/'Total Revenues by County'!O$4)</f>
        <v>0</v>
      </c>
      <c r="P95" s="44">
        <f>('Total Revenues by County'!P95/'Total Revenues by County'!P$4)</f>
        <v>0</v>
      </c>
      <c r="Q95" s="44">
        <f>('Total Revenues by County'!Q95/'Total Revenues by County'!Q$4)</f>
        <v>0</v>
      </c>
      <c r="R95" s="44">
        <f>('Total Revenues by County'!R95/'Total Revenues by County'!R$4)</f>
        <v>0</v>
      </c>
      <c r="S95" s="44">
        <f>('Total Revenues by County'!S95/'Total Revenues by County'!S$4)</f>
        <v>0</v>
      </c>
      <c r="T95" s="44">
        <f>('Total Revenues by County'!T95/'Total Revenues by County'!T$4)</f>
        <v>3.6295074239924584E-2</v>
      </c>
      <c r="U95" s="44">
        <f>('Total Revenues by County'!U95/'Total Revenues by County'!U$4)</f>
        <v>0</v>
      </c>
      <c r="V95" s="44">
        <f>('Total Revenues by County'!V95/'Total Revenues by County'!V$4)</f>
        <v>0</v>
      </c>
      <c r="W95" s="44">
        <f>('Total Revenues by County'!W95/'Total Revenues by County'!W$4)</f>
        <v>0</v>
      </c>
      <c r="X95" s="44">
        <f>('Total Revenues by County'!X95/'Total Revenues by County'!X$4)</f>
        <v>0</v>
      </c>
      <c r="Y95" s="44">
        <f>('Total Revenues by County'!Y95/'Total Revenues by County'!Y$4)</f>
        <v>0</v>
      </c>
      <c r="Z95" s="44">
        <f>('Total Revenues by County'!Z95/'Total Revenues by County'!Z$4)</f>
        <v>0</v>
      </c>
      <c r="AA95" s="44">
        <f>('Total Revenues by County'!AA95/'Total Revenues by County'!AA$4)</f>
        <v>0</v>
      </c>
      <c r="AB95" s="44">
        <f>('Total Revenues by County'!AB95/'Total Revenues by County'!AB$4)</f>
        <v>0</v>
      </c>
      <c r="AC95" s="44">
        <f>('Total Revenues by County'!AC95/'Total Revenues by County'!AC$4)</f>
        <v>0</v>
      </c>
      <c r="AD95" s="44">
        <f>('Total Revenues by County'!AD95/'Total Revenues by County'!AD$4)</f>
        <v>0</v>
      </c>
      <c r="AE95" s="44">
        <f>('Total Revenues by County'!AE95/'Total Revenues by County'!AE$4)</f>
        <v>0</v>
      </c>
      <c r="AF95" s="44">
        <f>('Total Revenues by County'!AF95/'Total Revenues by County'!AF$4)</f>
        <v>0</v>
      </c>
      <c r="AG95" s="44">
        <f>('Total Revenues by County'!AG95/'Total Revenues by County'!AG$4)</f>
        <v>0</v>
      </c>
      <c r="AH95" s="44">
        <f>('Total Revenues by County'!AH95/'Total Revenues by County'!AH$4)</f>
        <v>0</v>
      </c>
      <c r="AI95" s="44">
        <f>('Total Revenues by County'!AI95/'Total Revenues by County'!AI$4)</f>
        <v>0</v>
      </c>
      <c r="AJ95" s="44">
        <f>('Total Revenues by County'!AJ95/'Total Revenues by County'!AJ$4)</f>
        <v>0</v>
      </c>
      <c r="AK95" s="44">
        <f>('Total Revenues by County'!AK95/'Total Revenues by County'!AK$4)</f>
        <v>0</v>
      </c>
      <c r="AL95" s="44">
        <f>('Total Revenues by County'!AL95/'Total Revenues by County'!AL$4)</f>
        <v>0</v>
      </c>
      <c r="AM95" s="44">
        <f>('Total Revenues by County'!AM95/'Total Revenues by County'!AM$4)</f>
        <v>0</v>
      </c>
      <c r="AN95" s="44">
        <f>('Total Revenues by County'!AN95/'Total Revenues by County'!AN$4)</f>
        <v>0</v>
      </c>
      <c r="AO95" s="44">
        <f>('Total Revenues by County'!AO95/'Total Revenues by County'!AO$4)</f>
        <v>0</v>
      </c>
      <c r="AP95" s="44">
        <f>('Total Revenues by County'!AP95/'Total Revenues by County'!AP$4)</f>
        <v>0</v>
      </c>
      <c r="AQ95" s="44">
        <f>('Total Revenues by County'!AQ95/'Total Revenues by County'!AQ$4)</f>
        <v>0</v>
      </c>
      <c r="AR95" s="44">
        <f>('Total Revenues by County'!AR95/'Total Revenues by County'!AR$4)</f>
        <v>0</v>
      </c>
      <c r="AS95" s="44">
        <f>('Total Revenues by County'!AS95/'Total Revenues by County'!AS$4)</f>
        <v>0</v>
      </c>
      <c r="AT95" s="44">
        <f>('Total Revenues by County'!AT95/'Total Revenues by County'!AT$4)</f>
        <v>0</v>
      </c>
      <c r="AU95" s="44">
        <f>('Total Revenues by County'!AU95/'Total Revenues by County'!AU$4)</f>
        <v>0</v>
      </c>
      <c r="AV95" s="44">
        <f>('Total Revenues by County'!AV95/'Total Revenues by County'!AV$4)</f>
        <v>3.5976658277366035E-2</v>
      </c>
      <c r="AW95" s="44">
        <f>('Total Revenues by County'!AW95/'Total Revenues by County'!AW$4)</f>
        <v>0</v>
      </c>
      <c r="AX95" s="44">
        <f>('Total Revenues by County'!AX95/'Total Revenues by County'!AX$4)</f>
        <v>0</v>
      </c>
      <c r="AY95" s="44">
        <f>('Total Revenues by County'!AY95/'Total Revenues by County'!AY$4)</f>
        <v>0</v>
      </c>
      <c r="AZ95" s="44">
        <f>('Total Revenues by County'!AZ95/'Total Revenues by County'!AZ$4)</f>
        <v>0</v>
      </c>
      <c r="BA95" s="44">
        <f>('Total Revenues by County'!BA95/'Total Revenues by County'!BA$4)</f>
        <v>0</v>
      </c>
      <c r="BB95" s="44">
        <f>('Total Revenues by County'!BB95/'Total Revenues by County'!BB$4)</f>
        <v>0</v>
      </c>
      <c r="BC95" s="44">
        <f>('Total Revenues by County'!BC95/'Total Revenues by County'!BC$4)</f>
        <v>0</v>
      </c>
      <c r="BD95" s="44">
        <f>('Total Revenues by County'!BD95/'Total Revenues by County'!BD$4)</f>
        <v>0</v>
      </c>
      <c r="BE95" s="44">
        <f>('Total Revenues by County'!BE95/'Total Revenues by County'!BE$4)</f>
        <v>0</v>
      </c>
      <c r="BF95" s="44">
        <f>('Total Revenues by County'!BF95/'Total Revenues by County'!BF$4)</f>
        <v>0</v>
      </c>
      <c r="BG95" s="44">
        <f>('Total Revenues by County'!BG95/'Total Revenues by County'!BG$4)</f>
        <v>0</v>
      </c>
      <c r="BH95" s="44">
        <f>('Total Revenues by County'!BH95/'Total Revenues by County'!BH$4)</f>
        <v>0</v>
      </c>
      <c r="BI95" s="44">
        <f>('Total Revenues by County'!BI95/'Total Revenues by County'!BI$4)</f>
        <v>0</v>
      </c>
      <c r="BJ95" s="44">
        <f>('Total Revenues by County'!BJ95/'Total Revenues by County'!BJ$4)</f>
        <v>0</v>
      </c>
      <c r="BK95" s="44">
        <f>('Total Revenues by County'!BK95/'Total Revenues by County'!BK$4)</f>
        <v>0</v>
      </c>
      <c r="BL95" s="44">
        <f>('Total Revenues by County'!BL95/'Total Revenues by County'!BL$4)</f>
        <v>0</v>
      </c>
      <c r="BM95" s="44">
        <f>('Total Revenues by County'!BM95/'Total Revenues by County'!BM$4)</f>
        <v>0</v>
      </c>
      <c r="BN95" s="44">
        <f>('Total Revenues by County'!BN95/'Total Revenues by County'!BN$4)</f>
        <v>0</v>
      </c>
      <c r="BO95" s="44">
        <f>('Total Revenues by County'!BO95/'Total Revenues by County'!BO$4)</f>
        <v>0</v>
      </c>
      <c r="BP95" s="44">
        <f>('Total Revenues by County'!BP95/'Total Revenues by County'!BP$4)</f>
        <v>0</v>
      </c>
      <c r="BQ95" s="13">
        <f>('Total Revenues by County'!BQ95/'Total Revenues by County'!BQ$4)</f>
        <v>0</v>
      </c>
    </row>
    <row r="96" spans="1:69" x14ac:dyDescent="0.25">
      <c r="A96" s="9"/>
      <c r="B96" s="10">
        <v>331.82</v>
      </c>
      <c r="C96" s="11" t="s">
        <v>47</v>
      </c>
      <c r="D96" s="44">
        <f>('Total Revenues by County'!D96/'Total Revenues by County'!D$4)</f>
        <v>0</v>
      </c>
      <c r="E96" s="44">
        <f>('Total Revenues by County'!E96/'Total Revenues by County'!E$4)</f>
        <v>0</v>
      </c>
      <c r="F96" s="44">
        <f>('Total Revenues by County'!F96/'Total Revenues by County'!F$4)</f>
        <v>0</v>
      </c>
      <c r="G96" s="44">
        <f>('Total Revenues by County'!G96/'Total Revenues by County'!G$4)</f>
        <v>0</v>
      </c>
      <c r="H96" s="44">
        <f>('Total Revenues by County'!H96/'Total Revenues by County'!H$4)</f>
        <v>0</v>
      </c>
      <c r="I96" s="44">
        <f>('Total Revenues by County'!I96/'Total Revenues by County'!I$4)</f>
        <v>0</v>
      </c>
      <c r="J96" s="44">
        <f>('Total Revenues by County'!J96/'Total Revenues by County'!J$4)</f>
        <v>0</v>
      </c>
      <c r="K96" s="44">
        <f>('Total Revenues by County'!K96/'Total Revenues by County'!K$4)</f>
        <v>0</v>
      </c>
      <c r="L96" s="44">
        <f>('Total Revenues by County'!L96/'Total Revenues by County'!L$4)</f>
        <v>0</v>
      </c>
      <c r="M96" s="44">
        <f>('Total Revenues by County'!M96/'Total Revenues by County'!M$4)</f>
        <v>0</v>
      </c>
      <c r="N96" s="44">
        <f>('Total Revenues by County'!N96/'Total Revenues by County'!N$4)</f>
        <v>0</v>
      </c>
      <c r="O96" s="44">
        <f>('Total Revenues by County'!O96/'Total Revenues by County'!O$4)</f>
        <v>0</v>
      </c>
      <c r="P96" s="44">
        <f>('Total Revenues by County'!P96/'Total Revenues by County'!P$4)</f>
        <v>0</v>
      </c>
      <c r="Q96" s="44">
        <f>('Total Revenues by County'!Q96/'Total Revenues by County'!Q$4)</f>
        <v>0</v>
      </c>
      <c r="R96" s="44">
        <f>('Total Revenues by County'!R96/'Total Revenues by County'!R$4)</f>
        <v>0</v>
      </c>
      <c r="S96" s="44">
        <f>('Total Revenues by County'!S96/'Total Revenues by County'!S$4)</f>
        <v>0</v>
      </c>
      <c r="T96" s="44">
        <f>('Total Revenues by County'!T96/'Total Revenues by County'!T$4)</f>
        <v>0</v>
      </c>
      <c r="U96" s="44">
        <f>('Total Revenues by County'!U96/'Total Revenues by County'!U$4)</f>
        <v>0</v>
      </c>
      <c r="V96" s="44">
        <f>('Total Revenues by County'!V96/'Total Revenues by County'!V$4)</f>
        <v>0</v>
      </c>
      <c r="W96" s="44">
        <f>('Total Revenues by County'!W96/'Total Revenues by County'!W$4)</f>
        <v>0</v>
      </c>
      <c r="X96" s="44">
        <f>('Total Revenues by County'!X96/'Total Revenues by County'!X$4)</f>
        <v>0</v>
      </c>
      <c r="Y96" s="44">
        <f>('Total Revenues by County'!Y96/'Total Revenues by County'!Y$4)</f>
        <v>0</v>
      </c>
      <c r="Z96" s="44">
        <f>('Total Revenues by County'!Z96/'Total Revenues by County'!Z$4)</f>
        <v>0</v>
      </c>
      <c r="AA96" s="44">
        <f>('Total Revenues by County'!AA96/'Total Revenues by County'!AA$4)</f>
        <v>0</v>
      </c>
      <c r="AB96" s="44">
        <f>('Total Revenues by County'!AB96/'Total Revenues by County'!AB$4)</f>
        <v>1.6874959213280658</v>
      </c>
      <c r="AC96" s="44">
        <f>('Total Revenues by County'!AC96/'Total Revenues by County'!AC$4)</f>
        <v>0</v>
      </c>
      <c r="AD96" s="44">
        <f>('Total Revenues by County'!AD96/'Total Revenues by County'!AD$4)</f>
        <v>0</v>
      </c>
      <c r="AE96" s="44">
        <f>('Total Revenues by County'!AE96/'Total Revenues by County'!AE$4)</f>
        <v>0</v>
      </c>
      <c r="AF96" s="44">
        <f>('Total Revenues by County'!AF96/'Total Revenues by County'!AF$4)</f>
        <v>0</v>
      </c>
      <c r="AG96" s="44">
        <f>('Total Revenues by County'!AG96/'Total Revenues by County'!AG$4)</f>
        <v>0</v>
      </c>
      <c r="AH96" s="44">
        <f>('Total Revenues by County'!AH96/'Total Revenues by County'!AH$4)</f>
        <v>0</v>
      </c>
      <c r="AI96" s="44">
        <f>('Total Revenues by County'!AI96/'Total Revenues by County'!AI$4)</f>
        <v>0</v>
      </c>
      <c r="AJ96" s="44">
        <f>('Total Revenues by County'!AJ96/'Total Revenues by County'!AJ$4)</f>
        <v>0</v>
      </c>
      <c r="AK96" s="44">
        <f>('Total Revenues by County'!AK96/'Total Revenues by County'!AK$4)</f>
        <v>0</v>
      </c>
      <c r="AL96" s="44">
        <f>('Total Revenues by County'!AL96/'Total Revenues by County'!AL$4)</f>
        <v>0</v>
      </c>
      <c r="AM96" s="44">
        <f>('Total Revenues by County'!AM96/'Total Revenues by County'!AM$4)</f>
        <v>0</v>
      </c>
      <c r="AN96" s="44">
        <f>('Total Revenues by County'!AN96/'Total Revenues by County'!AN$4)</f>
        <v>0</v>
      </c>
      <c r="AO96" s="44">
        <f>('Total Revenues by County'!AO96/'Total Revenues by County'!AO$4)</f>
        <v>0</v>
      </c>
      <c r="AP96" s="44">
        <f>('Total Revenues by County'!AP96/'Total Revenues by County'!AP$4)</f>
        <v>0</v>
      </c>
      <c r="AQ96" s="44">
        <f>('Total Revenues by County'!AQ96/'Total Revenues by County'!AQ$4)</f>
        <v>0.86055517713778407</v>
      </c>
      <c r="AR96" s="44">
        <f>('Total Revenues by County'!AR96/'Total Revenues by County'!AR$4)</f>
        <v>0</v>
      </c>
      <c r="AS96" s="44">
        <f>('Total Revenues by County'!AS96/'Total Revenues by County'!AS$4)</f>
        <v>0</v>
      </c>
      <c r="AT96" s="44">
        <f>('Total Revenues by County'!AT96/'Total Revenues by County'!AT$4)</f>
        <v>0</v>
      </c>
      <c r="AU96" s="44">
        <f>('Total Revenues by County'!AU96/'Total Revenues by County'!AU$4)</f>
        <v>0</v>
      </c>
      <c r="AV96" s="44">
        <f>('Total Revenues by County'!AV96/'Total Revenues by County'!AV$4)</f>
        <v>0</v>
      </c>
      <c r="AW96" s="44">
        <f>('Total Revenues by County'!AW96/'Total Revenues by County'!AW$4)</f>
        <v>0</v>
      </c>
      <c r="AX96" s="44">
        <f>('Total Revenues by County'!AX96/'Total Revenues by County'!AX$4)</f>
        <v>0</v>
      </c>
      <c r="AY96" s="44">
        <f>('Total Revenues by County'!AY96/'Total Revenues by County'!AY$4)</f>
        <v>0</v>
      </c>
      <c r="AZ96" s="44">
        <f>('Total Revenues by County'!AZ96/'Total Revenues by County'!AZ$4)</f>
        <v>0</v>
      </c>
      <c r="BA96" s="44">
        <f>('Total Revenues by County'!BA96/'Total Revenues by County'!BA$4)</f>
        <v>1.2627841172728791</v>
      </c>
      <c r="BB96" s="44">
        <f>('Total Revenues by County'!BB96/'Total Revenues by County'!BB$4)</f>
        <v>0</v>
      </c>
      <c r="BC96" s="44">
        <f>('Total Revenues by County'!BC96/'Total Revenues by County'!BC$4)</f>
        <v>0</v>
      </c>
      <c r="BD96" s="44">
        <f>('Total Revenues by County'!BD96/'Total Revenues by County'!BD$4)</f>
        <v>0</v>
      </c>
      <c r="BE96" s="44">
        <f>('Total Revenues by County'!BE96/'Total Revenues by County'!BE$4)</f>
        <v>0</v>
      </c>
      <c r="BF96" s="44">
        <f>('Total Revenues by County'!BF96/'Total Revenues by County'!BF$4)</f>
        <v>0</v>
      </c>
      <c r="BG96" s="44">
        <f>('Total Revenues by County'!BG96/'Total Revenues by County'!BG$4)</f>
        <v>0</v>
      </c>
      <c r="BH96" s="44">
        <f>('Total Revenues by County'!BH96/'Total Revenues by County'!BH$4)</f>
        <v>0</v>
      </c>
      <c r="BI96" s="44">
        <f>('Total Revenues by County'!BI96/'Total Revenues by County'!BI$4)</f>
        <v>1.2949877493006978</v>
      </c>
      <c r="BJ96" s="44">
        <f>('Total Revenues by County'!BJ96/'Total Revenues by County'!BJ$4)</f>
        <v>0</v>
      </c>
      <c r="BK96" s="44">
        <f>('Total Revenues by County'!BK96/'Total Revenues by County'!BK$4)</f>
        <v>0</v>
      </c>
      <c r="BL96" s="44">
        <f>('Total Revenues by County'!BL96/'Total Revenues by County'!BL$4)</f>
        <v>0</v>
      </c>
      <c r="BM96" s="44">
        <f>('Total Revenues by County'!BM96/'Total Revenues by County'!BM$4)</f>
        <v>0</v>
      </c>
      <c r="BN96" s="44">
        <f>('Total Revenues by County'!BN96/'Total Revenues by County'!BN$4)</f>
        <v>0</v>
      </c>
      <c r="BO96" s="44">
        <f>('Total Revenues by County'!BO96/'Total Revenues by County'!BO$4)</f>
        <v>0</v>
      </c>
      <c r="BP96" s="44">
        <f>('Total Revenues by County'!BP96/'Total Revenues by County'!BP$4)</f>
        <v>0</v>
      </c>
      <c r="BQ96" s="13">
        <f>('Total Revenues by County'!BQ96/'Total Revenues by County'!BQ$4)</f>
        <v>0</v>
      </c>
    </row>
    <row r="97" spans="1:69" x14ac:dyDescent="0.25">
      <c r="A97" s="9"/>
      <c r="B97" s="10">
        <v>331.83</v>
      </c>
      <c r="C97" s="11" t="s">
        <v>377</v>
      </c>
      <c r="D97" s="44">
        <f>('Total Revenues by County'!D97/'Total Revenues by County'!D$4)</f>
        <v>0</v>
      </c>
      <c r="E97" s="44">
        <f>('Total Revenues by County'!E97/'Total Revenues by County'!E$4)</f>
        <v>0</v>
      </c>
      <c r="F97" s="44">
        <f>('Total Revenues by County'!F97/'Total Revenues by County'!F$4)</f>
        <v>0</v>
      </c>
      <c r="G97" s="44">
        <f>('Total Revenues by County'!G97/'Total Revenues by County'!G$4)</f>
        <v>0</v>
      </c>
      <c r="H97" s="44">
        <f>('Total Revenues by County'!H97/'Total Revenues by County'!H$4)</f>
        <v>0</v>
      </c>
      <c r="I97" s="44">
        <f>('Total Revenues by County'!I97/'Total Revenues by County'!I$4)</f>
        <v>0</v>
      </c>
      <c r="J97" s="44">
        <f>('Total Revenues by County'!J97/'Total Revenues by County'!J$4)</f>
        <v>0</v>
      </c>
      <c r="K97" s="44">
        <f>('Total Revenues by County'!K97/'Total Revenues by County'!K$4)</f>
        <v>0</v>
      </c>
      <c r="L97" s="44">
        <f>('Total Revenues by County'!L97/'Total Revenues by County'!L$4)</f>
        <v>0</v>
      </c>
      <c r="M97" s="44">
        <f>('Total Revenues by County'!M97/'Total Revenues by County'!M$4)</f>
        <v>0</v>
      </c>
      <c r="N97" s="44">
        <f>('Total Revenues by County'!N97/'Total Revenues by County'!N$4)</f>
        <v>0</v>
      </c>
      <c r="O97" s="44">
        <f>('Total Revenues by County'!O97/'Total Revenues by County'!O$4)</f>
        <v>0</v>
      </c>
      <c r="P97" s="44">
        <f>('Total Revenues by County'!P97/'Total Revenues by County'!P$4)</f>
        <v>0</v>
      </c>
      <c r="Q97" s="44">
        <f>('Total Revenues by County'!Q97/'Total Revenues by County'!Q$4)</f>
        <v>0</v>
      </c>
      <c r="R97" s="44">
        <f>('Total Revenues by County'!R97/'Total Revenues by County'!R$4)</f>
        <v>0</v>
      </c>
      <c r="S97" s="44">
        <f>('Total Revenues by County'!S97/'Total Revenues by County'!S$4)</f>
        <v>0</v>
      </c>
      <c r="T97" s="44">
        <f>('Total Revenues by County'!T97/'Total Revenues by County'!T$4)</f>
        <v>0</v>
      </c>
      <c r="U97" s="44">
        <f>('Total Revenues by County'!U97/'Total Revenues by County'!U$4)</f>
        <v>0</v>
      </c>
      <c r="V97" s="44">
        <f>('Total Revenues by County'!V97/'Total Revenues by County'!V$4)</f>
        <v>0</v>
      </c>
      <c r="W97" s="44">
        <f>('Total Revenues by County'!W97/'Total Revenues by County'!W$4)</f>
        <v>0</v>
      </c>
      <c r="X97" s="44">
        <f>('Total Revenues by County'!X97/'Total Revenues by County'!X$4)</f>
        <v>0</v>
      </c>
      <c r="Y97" s="44">
        <f>('Total Revenues by County'!Y97/'Total Revenues by County'!Y$4)</f>
        <v>0</v>
      </c>
      <c r="Z97" s="44">
        <f>('Total Revenues by County'!Z97/'Total Revenues by County'!Z$4)</f>
        <v>0</v>
      </c>
      <c r="AA97" s="44">
        <f>('Total Revenues by County'!AA97/'Total Revenues by County'!AA$4)</f>
        <v>0</v>
      </c>
      <c r="AB97" s="44">
        <f>('Total Revenues by County'!AB97/'Total Revenues by County'!AB$4)</f>
        <v>0</v>
      </c>
      <c r="AC97" s="44">
        <f>('Total Revenues by County'!AC97/'Total Revenues by County'!AC$4)</f>
        <v>0</v>
      </c>
      <c r="AD97" s="44">
        <f>('Total Revenues by County'!AD97/'Total Revenues by County'!AD$4)</f>
        <v>0</v>
      </c>
      <c r="AE97" s="44">
        <f>('Total Revenues by County'!AE97/'Total Revenues by County'!AE$4)</f>
        <v>0</v>
      </c>
      <c r="AF97" s="44">
        <f>('Total Revenues by County'!AF97/'Total Revenues by County'!AF$4)</f>
        <v>0</v>
      </c>
      <c r="AG97" s="44">
        <f>('Total Revenues by County'!AG97/'Total Revenues by County'!AG$4)</f>
        <v>0</v>
      </c>
      <c r="AH97" s="44">
        <f>('Total Revenues by County'!AH97/'Total Revenues by County'!AH$4)</f>
        <v>0</v>
      </c>
      <c r="AI97" s="44">
        <f>('Total Revenues by County'!AI97/'Total Revenues by County'!AI$4)</f>
        <v>0</v>
      </c>
      <c r="AJ97" s="44">
        <f>('Total Revenues by County'!AJ97/'Total Revenues by County'!AJ$4)</f>
        <v>0</v>
      </c>
      <c r="AK97" s="44">
        <f>('Total Revenues by County'!AK97/'Total Revenues by County'!AK$4)</f>
        <v>0</v>
      </c>
      <c r="AL97" s="44">
        <f>('Total Revenues by County'!AL97/'Total Revenues by County'!AL$4)</f>
        <v>0</v>
      </c>
      <c r="AM97" s="44">
        <f>('Total Revenues by County'!AM97/'Total Revenues by County'!AM$4)</f>
        <v>0</v>
      </c>
      <c r="AN97" s="44">
        <f>('Total Revenues by County'!AN97/'Total Revenues by County'!AN$4)</f>
        <v>0</v>
      </c>
      <c r="AO97" s="44">
        <f>('Total Revenues by County'!AO97/'Total Revenues by County'!AO$4)</f>
        <v>0</v>
      </c>
      <c r="AP97" s="44">
        <f>('Total Revenues by County'!AP97/'Total Revenues by County'!AP$4)</f>
        <v>0</v>
      </c>
      <c r="AQ97" s="44">
        <f>('Total Revenues by County'!AQ97/'Total Revenues by County'!AQ$4)</f>
        <v>0</v>
      </c>
      <c r="AR97" s="44">
        <f>('Total Revenues by County'!AR97/'Total Revenues by County'!AR$4)</f>
        <v>0</v>
      </c>
      <c r="AS97" s="44">
        <f>('Total Revenues by County'!AS97/'Total Revenues by County'!AS$4)</f>
        <v>0</v>
      </c>
      <c r="AT97" s="44">
        <f>('Total Revenues by County'!AT97/'Total Revenues by County'!AT$4)</f>
        <v>0</v>
      </c>
      <c r="AU97" s="44">
        <f>('Total Revenues by County'!AU97/'Total Revenues by County'!AU$4)</f>
        <v>0</v>
      </c>
      <c r="AV97" s="44">
        <f>('Total Revenues by County'!AV97/'Total Revenues by County'!AV$4)</f>
        <v>0</v>
      </c>
      <c r="AW97" s="44">
        <f>('Total Revenues by County'!AW97/'Total Revenues by County'!AW$4)</f>
        <v>0</v>
      </c>
      <c r="AX97" s="44">
        <f>('Total Revenues by County'!AX97/'Total Revenues by County'!AX$4)</f>
        <v>0</v>
      </c>
      <c r="AY97" s="44">
        <f>('Total Revenues by County'!AY97/'Total Revenues by County'!AY$4)</f>
        <v>0</v>
      </c>
      <c r="AZ97" s="44">
        <f>('Total Revenues by County'!AZ97/'Total Revenues by County'!AZ$4)</f>
        <v>0</v>
      </c>
      <c r="BA97" s="44">
        <f>('Total Revenues by County'!BA97/'Total Revenues by County'!BA$4)</f>
        <v>0</v>
      </c>
      <c r="BB97" s="44">
        <f>('Total Revenues by County'!BB97/'Total Revenues by County'!BB$4)</f>
        <v>0</v>
      </c>
      <c r="BC97" s="44">
        <f>('Total Revenues by County'!BC97/'Total Revenues by County'!BC$4)</f>
        <v>0</v>
      </c>
      <c r="BD97" s="44">
        <f>('Total Revenues by County'!BD97/'Total Revenues by County'!BD$4)</f>
        <v>0</v>
      </c>
      <c r="BE97" s="44">
        <f>('Total Revenues by County'!BE97/'Total Revenues by County'!BE$4)</f>
        <v>0</v>
      </c>
      <c r="BF97" s="44">
        <f>('Total Revenues by County'!BF97/'Total Revenues by County'!BF$4)</f>
        <v>0</v>
      </c>
      <c r="BG97" s="44">
        <f>('Total Revenues by County'!BG97/'Total Revenues by County'!BG$4)</f>
        <v>0</v>
      </c>
      <c r="BH97" s="44">
        <f>('Total Revenues by County'!BH97/'Total Revenues by County'!BH$4)</f>
        <v>0</v>
      </c>
      <c r="BI97" s="44">
        <f>('Total Revenues by County'!BI97/'Total Revenues by County'!BI$4)</f>
        <v>0</v>
      </c>
      <c r="BJ97" s="44">
        <f>('Total Revenues by County'!BJ97/'Total Revenues by County'!BJ$4)</f>
        <v>0</v>
      </c>
      <c r="BK97" s="44">
        <f>('Total Revenues by County'!BK97/'Total Revenues by County'!BK$4)</f>
        <v>0</v>
      </c>
      <c r="BL97" s="44">
        <f>('Total Revenues by County'!BL97/'Total Revenues by County'!BL$4)</f>
        <v>0</v>
      </c>
      <c r="BM97" s="44">
        <f>('Total Revenues by County'!BM97/'Total Revenues by County'!BM$4)</f>
        <v>0</v>
      </c>
      <c r="BN97" s="44">
        <f>('Total Revenues by County'!BN97/'Total Revenues by County'!BN$4)</f>
        <v>0</v>
      </c>
      <c r="BO97" s="44">
        <f>('Total Revenues by County'!BO97/'Total Revenues by County'!BO$4)</f>
        <v>0</v>
      </c>
      <c r="BP97" s="44">
        <f>('Total Revenues by County'!BP97/'Total Revenues by County'!BP$4)</f>
        <v>0</v>
      </c>
      <c r="BQ97" s="13">
        <f>('Total Revenues by County'!BQ97/'Total Revenues by County'!BQ$4)</f>
        <v>0</v>
      </c>
    </row>
    <row r="98" spans="1:69" x14ac:dyDescent="0.25">
      <c r="A98" s="9"/>
      <c r="B98" s="10">
        <v>331.89</v>
      </c>
      <c r="C98" s="11" t="s">
        <v>48</v>
      </c>
      <c r="D98" s="44">
        <f>('Total Revenues by County'!D98/'Total Revenues by County'!D$4)</f>
        <v>0</v>
      </c>
      <c r="E98" s="44">
        <f>('Total Revenues by County'!E98/'Total Revenues by County'!E$4)</f>
        <v>0</v>
      </c>
      <c r="F98" s="44">
        <f>('Total Revenues by County'!F98/'Total Revenues by County'!F$4)</f>
        <v>0</v>
      </c>
      <c r="G98" s="44">
        <f>('Total Revenues by County'!G98/'Total Revenues by County'!G$4)</f>
        <v>0</v>
      </c>
      <c r="H98" s="44">
        <f>('Total Revenues by County'!H98/'Total Revenues by County'!H$4)</f>
        <v>0</v>
      </c>
      <c r="I98" s="44">
        <f>('Total Revenues by County'!I98/'Total Revenues by County'!I$4)</f>
        <v>0</v>
      </c>
      <c r="J98" s="44">
        <f>('Total Revenues by County'!J98/'Total Revenues by County'!J$4)</f>
        <v>0</v>
      </c>
      <c r="K98" s="44">
        <f>('Total Revenues by County'!K98/'Total Revenues by County'!K$4)</f>
        <v>0</v>
      </c>
      <c r="L98" s="44">
        <f>('Total Revenues by County'!L98/'Total Revenues by County'!L$4)</f>
        <v>0</v>
      </c>
      <c r="M98" s="44">
        <f>('Total Revenues by County'!M98/'Total Revenues by County'!M$4)</f>
        <v>0</v>
      </c>
      <c r="N98" s="44">
        <f>('Total Revenues by County'!N98/'Total Revenues by County'!N$4)</f>
        <v>0</v>
      </c>
      <c r="O98" s="44">
        <f>('Total Revenues by County'!O98/'Total Revenues by County'!O$4)</f>
        <v>0</v>
      </c>
      <c r="P98" s="44">
        <f>('Total Revenues by County'!P98/'Total Revenues by County'!P$4)</f>
        <v>0</v>
      </c>
      <c r="Q98" s="44">
        <f>('Total Revenues by County'!Q98/'Total Revenues by County'!Q$4)</f>
        <v>0</v>
      </c>
      <c r="R98" s="44">
        <f>('Total Revenues by County'!R98/'Total Revenues by County'!R$4)</f>
        <v>0</v>
      </c>
      <c r="S98" s="44">
        <f>('Total Revenues by County'!S98/'Total Revenues by County'!S$4)</f>
        <v>0</v>
      </c>
      <c r="T98" s="44">
        <f>('Total Revenues by County'!T98/'Total Revenues by County'!T$4)</f>
        <v>0</v>
      </c>
      <c r="U98" s="44">
        <f>('Total Revenues by County'!U98/'Total Revenues by County'!U$4)</f>
        <v>0</v>
      </c>
      <c r="V98" s="44">
        <f>('Total Revenues by County'!V98/'Total Revenues by County'!V$4)</f>
        <v>0</v>
      </c>
      <c r="W98" s="44">
        <f>('Total Revenues by County'!W98/'Total Revenues by County'!W$4)</f>
        <v>0</v>
      </c>
      <c r="X98" s="44">
        <f>('Total Revenues by County'!X98/'Total Revenues by County'!X$4)</f>
        <v>0</v>
      </c>
      <c r="Y98" s="44">
        <f>('Total Revenues by County'!Y98/'Total Revenues by County'!Y$4)</f>
        <v>0</v>
      </c>
      <c r="Z98" s="44">
        <f>('Total Revenues by County'!Z98/'Total Revenues by County'!Z$4)</f>
        <v>0</v>
      </c>
      <c r="AA98" s="44">
        <f>('Total Revenues by County'!AA98/'Total Revenues by County'!AA$4)</f>
        <v>0</v>
      </c>
      <c r="AB98" s="44">
        <f>('Total Revenues by County'!AB98/'Total Revenues by County'!AB$4)</f>
        <v>0</v>
      </c>
      <c r="AC98" s="44">
        <f>('Total Revenues by County'!AC98/'Total Revenues by County'!AC$4)</f>
        <v>0</v>
      </c>
      <c r="AD98" s="44">
        <f>('Total Revenues by County'!AD98/'Total Revenues by County'!AD$4)</f>
        <v>0.10719953384644423</v>
      </c>
      <c r="AE98" s="44">
        <f>('Total Revenues by County'!AE98/'Total Revenues by County'!AE$4)</f>
        <v>5.7081479983825316</v>
      </c>
      <c r="AF98" s="44">
        <f>('Total Revenues by County'!AF98/'Total Revenues by County'!AF$4)</f>
        <v>0</v>
      </c>
      <c r="AG98" s="44">
        <f>('Total Revenues by County'!AG98/'Total Revenues by County'!AG$4)</f>
        <v>0</v>
      </c>
      <c r="AH98" s="44">
        <f>('Total Revenues by County'!AH98/'Total Revenues by County'!AH$4)</f>
        <v>0</v>
      </c>
      <c r="AI98" s="44">
        <f>('Total Revenues by County'!AI98/'Total Revenues by County'!AI$4)</f>
        <v>0</v>
      </c>
      <c r="AJ98" s="44">
        <f>('Total Revenues by County'!AJ98/'Total Revenues by County'!AJ$4)</f>
        <v>0</v>
      </c>
      <c r="AK98" s="44">
        <f>('Total Revenues by County'!AK98/'Total Revenues by County'!AK$4)</f>
        <v>0</v>
      </c>
      <c r="AL98" s="44">
        <f>('Total Revenues by County'!AL98/'Total Revenues by County'!AL$4)</f>
        <v>0</v>
      </c>
      <c r="AM98" s="44">
        <f>('Total Revenues by County'!AM98/'Total Revenues by County'!AM$4)</f>
        <v>0</v>
      </c>
      <c r="AN98" s="44">
        <f>('Total Revenues by County'!AN98/'Total Revenues by County'!AN$4)</f>
        <v>0</v>
      </c>
      <c r="AO98" s="44">
        <f>('Total Revenues by County'!AO98/'Total Revenues by County'!AO$4)</f>
        <v>0</v>
      </c>
      <c r="AP98" s="44">
        <f>('Total Revenues by County'!AP98/'Total Revenues by County'!AP$4)</f>
        <v>0</v>
      </c>
      <c r="AQ98" s="44">
        <f>('Total Revenues by County'!AQ98/'Total Revenues by County'!AQ$4)</f>
        <v>0</v>
      </c>
      <c r="AR98" s="44">
        <f>('Total Revenues by County'!AR98/'Total Revenues by County'!AR$4)</f>
        <v>0</v>
      </c>
      <c r="AS98" s="44">
        <f>('Total Revenues by County'!AS98/'Total Revenues by County'!AS$4)</f>
        <v>0</v>
      </c>
      <c r="AT98" s="44">
        <f>('Total Revenues by County'!AT98/'Total Revenues by County'!AT$4)</f>
        <v>0</v>
      </c>
      <c r="AU98" s="44">
        <f>('Total Revenues by County'!AU98/'Total Revenues by County'!AU$4)</f>
        <v>0</v>
      </c>
      <c r="AV98" s="44">
        <f>('Total Revenues by County'!AV98/'Total Revenues by County'!AV$4)</f>
        <v>1.1201060481759064</v>
      </c>
      <c r="AW98" s="44">
        <f>('Total Revenues by County'!AW98/'Total Revenues by County'!AW$4)</f>
        <v>0</v>
      </c>
      <c r="AX98" s="44">
        <f>('Total Revenues by County'!AX98/'Total Revenues by County'!AX$4)</f>
        <v>0</v>
      </c>
      <c r="AY98" s="44">
        <f>('Total Revenues by County'!AY98/'Total Revenues by County'!AY$4)</f>
        <v>0</v>
      </c>
      <c r="AZ98" s="44">
        <f>('Total Revenues by County'!AZ98/'Total Revenues by County'!AZ$4)</f>
        <v>0</v>
      </c>
      <c r="BA98" s="44">
        <f>('Total Revenues by County'!BA98/'Total Revenues by County'!BA$4)</f>
        <v>0</v>
      </c>
      <c r="BB98" s="44">
        <f>('Total Revenues by County'!BB98/'Total Revenues by County'!BB$4)</f>
        <v>0</v>
      </c>
      <c r="BC98" s="44">
        <f>('Total Revenues by County'!BC98/'Total Revenues by County'!BC$4)</f>
        <v>0</v>
      </c>
      <c r="BD98" s="44">
        <f>('Total Revenues by County'!BD98/'Total Revenues by County'!BD$4)</f>
        <v>0</v>
      </c>
      <c r="BE98" s="44">
        <f>('Total Revenues by County'!BE98/'Total Revenues by County'!BE$4)</f>
        <v>0.39079681664022847</v>
      </c>
      <c r="BF98" s="44">
        <f>('Total Revenues by County'!BF98/'Total Revenues by County'!BF$4)</f>
        <v>0</v>
      </c>
      <c r="BG98" s="44">
        <f>('Total Revenues by County'!BG98/'Total Revenues by County'!BG$4)</f>
        <v>0</v>
      </c>
      <c r="BH98" s="44">
        <f>('Total Revenues by County'!BH98/'Total Revenues by County'!BH$4)</f>
        <v>0</v>
      </c>
      <c r="BI98" s="44">
        <f>('Total Revenues by County'!BI98/'Total Revenues by County'!BI$4)</f>
        <v>0</v>
      </c>
      <c r="BJ98" s="44">
        <f>('Total Revenues by County'!BJ98/'Total Revenues by County'!BJ$4)</f>
        <v>0</v>
      </c>
      <c r="BK98" s="44">
        <f>('Total Revenues by County'!BK98/'Total Revenues by County'!BK$4)</f>
        <v>0</v>
      </c>
      <c r="BL98" s="44">
        <f>('Total Revenues by County'!BL98/'Total Revenues by County'!BL$4)</f>
        <v>0</v>
      </c>
      <c r="BM98" s="44">
        <f>('Total Revenues by County'!BM98/'Total Revenues by County'!BM$4)</f>
        <v>0</v>
      </c>
      <c r="BN98" s="44">
        <f>('Total Revenues by County'!BN98/'Total Revenues by County'!BN$4)</f>
        <v>0</v>
      </c>
      <c r="BO98" s="44">
        <f>('Total Revenues by County'!BO98/'Total Revenues by County'!BO$4)</f>
        <v>0</v>
      </c>
      <c r="BP98" s="44">
        <f>('Total Revenues by County'!BP98/'Total Revenues by County'!BP$4)</f>
        <v>0</v>
      </c>
      <c r="BQ98" s="13">
        <f>('Total Revenues by County'!BQ98/'Total Revenues by County'!BQ$4)</f>
        <v>24.122736734613724</v>
      </c>
    </row>
    <row r="99" spans="1:69" x14ac:dyDescent="0.25">
      <c r="A99" s="9"/>
      <c r="B99" s="10">
        <v>331.9</v>
      </c>
      <c r="C99" s="11" t="s">
        <v>49</v>
      </c>
      <c r="D99" s="44">
        <f>('Total Revenues by County'!D99/'Total Revenues by County'!D$4)</f>
        <v>0</v>
      </c>
      <c r="E99" s="44">
        <f>('Total Revenues by County'!E99/'Total Revenues by County'!E$4)</f>
        <v>0</v>
      </c>
      <c r="F99" s="44">
        <f>('Total Revenues by County'!F99/'Total Revenues by County'!F$4)</f>
        <v>0</v>
      </c>
      <c r="G99" s="44">
        <f>('Total Revenues by County'!G99/'Total Revenues by County'!G$4)</f>
        <v>0</v>
      </c>
      <c r="H99" s="44">
        <f>('Total Revenues by County'!H99/'Total Revenues by County'!H$4)</f>
        <v>0.13599843198245859</v>
      </c>
      <c r="I99" s="44">
        <f>('Total Revenues by County'!I99/'Total Revenues by County'!I$4)</f>
        <v>0.10828912106501501</v>
      </c>
      <c r="J99" s="44">
        <f>('Total Revenues by County'!J99/'Total Revenues by County'!J$4)</f>
        <v>0</v>
      </c>
      <c r="K99" s="44">
        <f>('Total Revenues by County'!K99/'Total Revenues by County'!K$4)</f>
        <v>0.25674233259802176</v>
      </c>
      <c r="L99" s="44">
        <f>('Total Revenues by County'!L99/'Total Revenues by County'!L$4)</f>
        <v>0</v>
      </c>
      <c r="M99" s="44">
        <f>('Total Revenues by County'!M99/'Total Revenues by County'!M$4)</f>
        <v>1.8316936595833351</v>
      </c>
      <c r="N99" s="44">
        <f>('Total Revenues by County'!N99/'Total Revenues by County'!N$4)</f>
        <v>0.35864593565815323</v>
      </c>
      <c r="O99" s="44">
        <f>('Total Revenues by County'!O99/'Total Revenues by County'!O$4)</f>
        <v>0</v>
      </c>
      <c r="P99" s="44">
        <f>('Total Revenues by County'!P99/'Total Revenues by County'!P$4)</f>
        <v>0</v>
      </c>
      <c r="Q99" s="44">
        <f>('Total Revenues by County'!Q99/'Total Revenues by County'!Q$4)</f>
        <v>0</v>
      </c>
      <c r="R99" s="44">
        <f>('Total Revenues by County'!R99/'Total Revenues by County'!R$4)</f>
        <v>0</v>
      </c>
      <c r="S99" s="44">
        <f>('Total Revenues by County'!S99/'Total Revenues by County'!S$4)</f>
        <v>0</v>
      </c>
      <c r="T99" s="44">
        <f>('Total Revenues by County'!T99/'Total Revenues by County'!T$4)</f>
        <v>1.2783407966061748</v>
      </c>
      <c r="U99" s="44">
        <f>('Total Revenues by County'!U99/'Total Revenues by County'!U$4)</f>
        <v>0</v>
      </c>
      <c r="V99" s="44">
        <f>('Total Revenues by County'!V99/'Total Revenues by County'!V$4)</f>
        <v>0</v>
      </c>
      <c r="W99" s="44">
        <f>('Total Revenues by County'!W99/'Total Revenues by County'!W$4)</f>
        <v>0</v>
      </c>
      <c r="X99" s="44">
        <f>('Total Revenues by County'!X99/'Total Revenues by County'!X$4)</f>
        <v>0</v>
      </c>
      <c r="Y99" s="44">
        <f>('Total Revenues by County'!Y99/'Total Revenues by County'!Y$4)</f>
        <v>0</v>
      </c>
      <c r="Z99" s="44">
        <f>('Total Revenues by County'!Z99/'Total Revenues by County'!Z$4)</f>
        <v>0</v>
      </c>
      <c r="AA99" s="44">
        <f>('Total Revenues by County'!AA99/'Total Revenues by County'!AA$4)</f>
        <v>0</v>
      </c>
      <c r="AB99" s="44">
        <f>('Total Revenues by County'!AB99/'Total Revenues by County'!AB$4)</f>
        <v>0</v>
      </c>
      <c r="AC99" s="44">
        <f>('Total Revenues by County'!AC99/'Total Revenues by County'!AC$4)</f>
        <v>0</v>
      </c>
      <c r="AD99" s="44">
        <f>('Total Revenues by County'!AD99/'Total Revenues by County'!AD$4)</f>
        <v>0</v>
      </c>
      <c r="AE99" s="44">
        <f>('Total Revenues by County'!AE99/'Total Revenues by County'!AE$4)</f>
        <v>0</v>
      </c>
      <c r="AF99" s="44">
        <f>('Total Revenues by County'!AF99/'Total Revenues by County'!AF$4)</f>
        <v>0</v>
      </c>
      <c r="AG99" s="44">
        <f>('Total Revenues by County'!AG99/'Total Revenues by County'!AG$4)</f>
        <v>0</v>
      </c>
      <c r="AH99" s="44">
        <f>('Total Revenues by County'!AH99/'Total Revenues by County'!AH$4)</f>
        <v>0</v>
      </c>
      <c r="AI99" s="44">
        <f>('Total Revenues by County'!AI99/'Total Revenues by County'!AI$4)</f>
        <v>0</v>
      </c>
      <c r="AJ99" s="44">
        <f>('Total Revenues by County'!AJ99/'Total Revenues by County'!AJ$4)</f>
        <v>0</v>
      </c>
      <c r="AK99" s="44">
        <f>('Total Revenues by County'!AK99/'Total Revenues by County'!AK$4)</f>
        <v>2.5812226214132025E-2</v>
      </c>
      <c r="AL99" s="44">
        <f>('Total Revenues by County'!AL99/'Total Revenues by County'!AL$4)</f>
        <v>0</v>
      </c>
      <c r="AM99" s="44">
        <f>('Total Revenues by County'!AM99/'Total Revenues by County'!AM$4)</f>
        <v>0.20247019508670519</v>
      </c>
      <c r="AN99" s="44">
        <f>('Total Revenues by County'!AN99/'Total Revenues by County'!AN$4)</f>
        <v>66.622525858766437</v>
      </c>
      <c r="AO99" s="44">
        <f>('Total Revenues by County'!AO99/'Total Revenues by County'!AO$4)</f>
        <v>1.1131359149582385</v>
      </c>
      <c r="AP99" s="44">
        <f>('Total Revenues by County'!AP99/'Total Revenues by County'!AP$4)</f>
        <v>0</v>
      </c>
      <c r="AQ99" s="44">
        <f>('Total Revenues by County'!AQ99/'Total Revenues by County'!AQ$4)</f>
        <v>0</v>
      </c>
      <c r="AR99" s="44">
        <f>('Total Revenues by County'!AR99/'Total Revenues by County'!AR$4)</f>
        <v>3.6951037703751819</v>
      </c>
      <c r="AS99" s="44">
        <f>('Total Revenues by County'!AS99/'Total Revenues by County'!AS$4)</f>
        <v>169.97369697910349</v>
      </c>
      <c r="AT99" s="44">
        <f>('Total Revenues by County'!AT99/'Total Revenues by County'!AT$4)</f>
        <v>0</v>
      </c>
      <c r="AU99" s="44">
        <f>('Total Revenues by County'!AU99/'Total Revenues by County'!AU$4)</f>
        <v>0</v>
      </c>
      <c r="AV99" s="44">
        <f>('Total Revenues by County'!AV99/'Total Revenues by County'!AV$4)</f>
        <v>3.6638439682782469</v>
      </c>
      <c r="AW99" s="44">
        <f>('Total Revenues by County'!AW99/'Total Revenues by County'!AW$4)</f>
        <v>0</v>
      </c>
      <c r="AX99" s="44">
        <f>('Total Revenues by County'!AX99/'Total Revenues by County'!AX$4)</f>
        <v>0</v>
      </c>
      <c r="AY99" s="44">
        <f>('Total Revenues by County'!AY99/'Total Revenues by County'!AY$4)</f>
        <v>0.85185176469480828</v>
      </c>
      <c r="AZ99" s="44">
        <f>('Total Revenues by County'!AZ99/'Total Revenues by County'!AZ$4)</f>
        <v>0.30138418287496904</v>
      </c>
      <c r="BA99" s="44">
        <f>('Total Revenues by County'!BA99/'Total Revenues by County'!BA$4)</f>
        <v>0</v>
      </c>
      <c r="BB99" s="44">
        <f>('Total Revenues by County'!BB99/'Total Revenues by County'!BB$4)</f>
        <v>0</v>
      </c>
      <c r="BC99" s="44">
        <f>('Total Revenues by County'!BC99/'Total Revenues by County'!BC$4)</f>
        <v>0</v>
      </c>
      <c r="BD99" s="44">
        <f>('Total Revenues by County'!BD99/'Total Revenues by County'!BD$4)</f>
        <v>0.97233632776199008</v>
      </c>
      <c r="BE99" s="44">
        <f>('Total Revenues by County'!BE99/'Total Revenues by County'!BE$4)</f>
        <v>0</v>
      </c>
      <c r="BF99" s="44">
        <f>('Total Revenues by County'!BF99/'Total Revenues by County'!BF$4)</f>
        <v>0</v>
      </c>
      <c r="BG99" s="44">
        <f>('Total Revenues by County'!BG99/'Total Revenues by County'!BG$4)</f>
        <v>2.4357682107765934</v>
      </c>
      <c r="BH99" s="44">
        <f>('Total Revenues by County'!BH99/'Total Revenues by County'!BH$4)</f>
        <v>0.74589613111159248</v>
      </c>
      <c r="BI99" s="44">
        <f>('Total Revenues by County'!BI99/'Total Revenues by County'!BI$4)</f>
        <v>70.387107636751267</v>
      </c>
      <c r="BJ99" s="44">
        <f>('Total Revenues by County'!BJ99/'Total Revenues by County'!BJ$4)</f>
        <v>0</v>
      </c>
      <c r="BK99" s="44">
        <f>('Total Revenues by County'!BK99/'Total Revenues by County'!BK$4)</f>
        <v>0</v>
      </c>
      <c r="BL99" s="44">
        <f>('Total Revenues by County'!BL99/'Total Revenues by County'!BL$4)</f>
        <v>4.3011929824561408</v>
      </c>
      <c r="BM99" s="44">
        <f>('Total Revenues by County'!BM99/'Total Revenues by County'!BM$4)</f>
        <v>0</v>
      </c>
      <c r="BN99" s="44">
        <f>('Total Revenues by County'!BN99/'Total Revenues by County'!BN$4)</f>
        <v>0</v>
      </c>
      <c r="BO99" s="44">
        <f>('Total Revenues by County'!BO99/'Total Revenues by County'!BO$4)</f>
        <v>3.8073303193153061</v>
      </c>
      <c r="BP99" s="44">
        <f>('Total Revenues by County'!BP99/'Total Revenues by County'!BP$4)</f>
        <v>37.81137483656844</v>
      </c>
      <c r="BQ99" s="13">
        <f>('Total Revenues by County'!BQ99/'Total Revenues by County'!BQ$4)</f>
        <v>0</v>
      </c>
    </row>
    <row r="100" spans="1:69" x14ac:dyDescent="0.25">
      <c r="A100" s="9"/>
      <c r="B100" s="10">
        <v>332</v>
      </c>
      <c r="C100" s="11" t="s">
        <v>300</v>
      </c>
      <c r="D100" s="44">
        <f>('Total Revenues by County'!D100/'Total Revenues by County'!D$4)</f>
        <v>46.412395092263225</v>
      </c>
      <c r="E100" s="44">
        <f>('Total Revenues by County'!E100/'Total Revenues by County'!E$4)</f>
        <v>0</v>
      </c>
      <c r="F100" s="44">
        <f>('Total Revenues by County'!F100/'Total Revenues by County'!F$4)</f>
        <v>0</v>
      </c>
      <c r="G100" s="44">
        <f>('Total Revenues by County'!G100/'Total Revenues by County'!G$4)</f>
        <v>0</v>
      </c>
      <c r="H100" s="44">
        <f>('Total Revenues by County'!H100/'Total Revenues by County'!H$4)</f>
        <v>0</v>
      </c>
      <c r="I100" s="44">
        <f>('Total Revenues by County'!I100/'Total Revenues by County'!I$4)</f>
        <v>219.61829801345692</v>
      </c>
      <c r="J100" s="44">
        <f>('Total Revenues by County'!J100/'Total Revenues by County'!J$4)</f>
        <v>0</v>
      </c>
      <c r="K100" s="44">
        <f>('Total Revenues by County'!K100/'Total Revenues by County'!K$4)</f>
        <v>0.20457248579357737</v>
      </c>
      <c r="L100" s="44">
        <f>('Total Revenues by County'!L100/'Total Revenues by County'!L$4)</f>
        <v>9.2374484997690007E-2</v>
      </c>
      <c r="M100" s="44">
        <f>('Total Revenues by County'!M100/'Total Revenues by County'!M$4)</f>
        <v>0</v>
      </c>
      <c r="N100" s="44">
        <f>('Total Revenues by County'!N100/'Total Revenues by County'!N$4)</f>
        <v>0</v>
      </c>
      <c r="O100" s="44">
        <f>('Total Revenues by County'!O100/'Total Revenues by County'!O$4)</f>
        <v>0</v>
      </c>
      <c r="P100" s="44">
        <f>('Total Revenues by County'!P100/'Total Revenues by County'!P$4)</f>
        <v>28.109214918844248</v>
      </c>
      <c r="Q100" s="44">
        <f>('Total Revenues by County'!Q100/'Total Revenues by County'!Q$4)</f>
        <v>0</v>
      </c>
      <c r="R100" s="44">
        <f>('Total Revenues by County'!R100/'Total Revenues by County'!R$4)</f>
        <v>37.162165524314055</v>
      </c>
      <c r="S100" s="44">
        <f>('Total Revenues by County'!S100/'Total Revenues by County'!S$4)</f>
        <v>0</v>
      </c>
      <c r="T100" s="44">
        <f>('Total Revenues by County'!T100/'Total Revenues by County'!T$4)</f>
        <v>9.1593997957420061</v>
      </c>
      <c r="U100" s="44">
        <f>('Total Revenues by County'!U100/'Total Revenues by County'!U$4)</f>
        <v>0</v>
      </c>
      <c r="V100" s="44">
        <f>('Total Revenues by County'!V100/'Total Revenues by County'!V$4)</f>
        <v>0</v>
      </c>
      <c r="W100" s="44">
        <f>('Total Revenues by County'!W100/'Total Revenues by County'!W$4)</f>
        <v>0</v>
      </c>
      <c r="X100" s="44">
        <f>('Total Revenues by County'!X100/'Total Revenues by County'!X$4)</f>
        <v>34.932488392521016</v>
      </c>
      <c r="Y100" s="44">
        <f>('Total Revenues by County'!Y100/'Total Revenues by County'!Y$4)</f>
        <v>1.0953340798805524</v>
      </c>
      <c r="Z100" s="44">
        <f>('Total Revenues by County'!Z100/'Total Revenues by County'!Z$4)</f>
        <v>0</v>
      </c>
      <c r="AA100" s="44">
        <f>('Total Revenues by County'!AA100/'Total Revenues by County'!AA$4)</f>
        <v>320.79775059680554</v>
      </c>
      <c r="AB100" s="44">
        <f>('Total Revenues by County'!AB100/'Total Revenues by County'!AB$4)</f>
        <v>0</v>
      </c>
      <c r="AC100" s="44">
        <f>('Total Revenues by County'!AC100/'Total Revenues by County'!AC$4)</f>
        <v>0.1545265853232721</v>
      </c>
      <c r="AD100" s="44">
        <f>('Total Revenues by County'!AD100/'Total Revenues by County'!AD$4)</f>
        <v>65.739620881943054</v>
      </c>
      <c r="AE100" s="44">
        <f>('Total Revenues by County'!AE100/'Total Revenues by County'!AE$4)</f>
        <v>0</v>
      </c>
      <c r="AF100" s="44">
        <f>('Total Revenues by County'!AF100/'Total Revenues by County'!AF$4)</f>
        <v>0</v>
      </c>
      <c r="AG100" s="44">
        <f>('Total Revenues by County'!AG100/'Total Revenues by County'!AG$4)</f>
        <v>0</v>
      </c>
      <c r="AH100" s="44">
        <f>('Total Revenues by County'!AH100/'Total Revenues by County'!AH$4)</f>
        <v>0</v>
      </c>
      <c r="AI100" s="44">
        <f>('Total Revenues by County'!AI100/'Total Revenues by County'!AI$4)</f>
        <v>0</v>
      </c>
      <c r="AJ100" s="44">
        <f>('Total Revenues by County'!AJ100/'Total Revenues by County'!AJ$4)</f>
        <v>0</v>
      </c>
      <c r="AK100" s="44">
        <f>('Total Revenues by County'!AK100/'Total Revenues by County'!AK$4)</f>
        <v>0</v>
      </c>
      <c r="AL100" s="44">
        <f>('Total Revenues by County'!AL100/'Total Revenues by County'!AL$4)</f>
        <v>0</v>
      </c>
      <c r="AM100" s="44">
        <f>('Total Revenues by County'!AM100/'Total Revenues by County'!AM$4)</f>
        <v>0</v>
      </c>
      <c r="AN100" s="44">
        <f>('Total Revenues by County'!AN100/'Total Revenues by County'!AN$4)</f>
        <v>0</v>
      </c>
      <c r="AO100" s="44">
        <f>('Total Revenues by County'!AO100/'Total Revenues by County'!AO$4)</f>
        <v>58.714773836641719</v>
      </c>
      <c r="AP100" s="44">
        <f>('Total Revenues by County'!AP100/'Total Revenues by County'!AP$4)</f>
        <v>0</v>
      </c>
      <c r="AQ100" s="44">
        <f>('Total Revenues by County'!AQ100/'Total Revenues by County'!AQ$4)</f>
        <v>11.866274812938316</v>
      </c>
      <c r="AR100" s="44">
        <f>('Total Revenues by County'!AR100/'Total Revenues by County'!AR$4)</f>
        <v>0</v>
      </c>
      <c r="AS100" s="44">
        <f>('Total Revenues by County'!AS100/'Total Revenues by County'!AS$4)</f>
        <v>0</v>
      </c>
      <c r="AT100" s="44">
        <f>('Total Revenues by County'!AT100/'Total Revenues by County'!AT$4)</f>
        <v>0</v>
      </c>
      <c r="AU100" s="44">
        <f>('Total Revenues by County'!AU100/'Total Revenues by County'!AU$4)</f>
        <v>0</v>
      </c>
      <c r="AV100" s="44">
        <f>('Total Revenues by County'!AV100/'Total Revenues by County'!AV$4)</f>
        <v>0</v>
      </c>
      <c r="AW100" s="44">
        <f>('Total Revenues by County'!AW100/'Total Revenues by County'!AW$4)</f>
        <v>0</v>
      </c>
      <c r="AX100" s="44">
        <f>('Total Revenues by County'!AX100/'Total Revenues by County'!AX$4)</f>
        <v>0</v>
      </c>
      <c r="AY100" s="44">
        <f>('Total Revenues by County'!AY100/'Total Revenues by County'!AY$4)</f>
        <v>26.730005694841228</v>
      </c>
      <c r="AZ100" s="44">
        <f>('Total Revenues by County'!AZ100/'Total Revenues by County'!AZ$4)</f>
        <v>7.4814004131338629</v>
      </c>
      <c r="BA100" s="44">
        <f>('Total Revenues by County'!BA100/'Total Revenues by County'!BA$4)</f>
        <v>40.4900273171028</v>
      </c>
      <c r="BB100" s="44">
        <f>('Total Revenues by County'!BB100/'Total Revenues by County'!BB$4)</f>
        <v>0.27635344327811423</v>
      </c>
      <c r="BC100" s="44">
        <f>('Total Revenues by County'!BC100/'Total Revenues by County'!BC$4)</f>
        <v>0</v>
      </c>
      <c r="BD100" s="44">
        <f>('Total Revenues by County'!BD100/'Total Revenues by County'!BD$4)</f>
        <v>0</v>
      </c>
      <c r="BE100" s="44">
        <f>('Total Revenues by County'!BE100/'Total Revenues by County'!BE$4)</f>
        <v>0</v>
      </c>
      <c r="BF100" s="44">
        <f>('Total Revenues by County'!BF100/'Total Revenues by County'!BF$4)</f>
        <v>0</v>
      </c>
      <c r="BG100" s="44">
        <f>('Total Revenues by County'!BG100/'Total Revenues by County'!BG$4)</f>
        <v>5.2817297824562832</v>
      </c>
      <c r="BH100" s="44">
        <f>('Total Revenues by County'!BH100/'Total Revenues by County'!BH$4)</f>
        <v>0</v>
      </c>
      <c r="BI100" s="44">
        <f>('Total Revenues by County'!BI100/'Total Revenues by County'!BI$4)</f>
        <v>0</v>
      </c>
      <c r="BJ100" s="44">
        <f>('Total Revenues by County'!BJ100/'Total Revenues by County'!BJ$4)</f>
        <v>0</v>
      </c>
      <c r="BK100" s="44">
        <f>('Total Revenues by County'!BK100/'Total Revenues by County'!BK$4)</f>
        <v>0</v>
      </c>
      <c r="BL100" s="44">
        <f>('Total Revenues by County'!BL100/'Total Revenues by County'!BL$4)</f>
        <v>0</v>
      </c>
      <c r="BM100" s="44">
        <f>('Total Revenues by County'!BM100/'Total Revenues by County'!BM$4)</f>
        <v>0</v>
      </c>
      <c r="BN100" s="44">
        <f>('Total Revenues by County'!BN100/'Total Revenues by County'!BN$4)</f>
        <v>52.290325846913923</v>
      </c>
      <c r="BO100" s="44">
        <f>('Total Revenues by County'!BO100/'Total Revenues by County'!BO$4)</f>
        <v>0</v>
      </c>
      <c r="BP100" s="44">
        <f>('Total Revenues by County'!BP100/'Total Revenues by County'!BP$4)</f>
        <v>0</v>
      </c>
      <c r="BQ100" s="13">
        <f>('Total Revenues by County'!BQ100/'Total Revenues by County'!BQ$4)</f>
        <v>0</v>
      </c>
    </row>
    <row r="101" spans="1:69" x14ac:dyDescent="0.25">
      <c r="A101" s="9"/>
      <c r="B101" s="10">
        <v>332.1</v>
      </c>
      <c r="C101" s="11" t="s">
        <v>378</v>
      </c>
      <c r="D101" s="44">
        <f>('Total Revenues by County'!D101/'Total Revenues by County'!D$4)</f>
        <v>0.16342332703423743</v>
      </c>
      <c r="E101" s="44">
        <f>('Total Revenues by County'!E101/'Total Revenues by County'!E$4)</f>
        <v>0</v>
      </c>
      <c r="F101" s="44">
        <f>('Total Revenues by County'!F101/'Total Revenues by County'!F$4)</f>
        <v>0.2976924163867784</v>
      </c>
      <c r="G101" s="44">
        <f>('Total Revenues by County'!G101/'Total Revenues by County'!G$4)</f>
        <v>0</v>
      </c>
      <c r="H101" s="44">
        <f>('Total Revenues by County'!H101/'Total Revenues by County'!H$4)</f>
        <v>0</v>
      </c>
      <c r="I101" s="44">
        <f>('Total Revenues by County'!I101/'Total Revenues by County'!I$4)</f>
        <v>0</v>
      </c>
      <c r="J101" s="44">
        <f>('Total Revenues by County'!J101/'Total Revenues by County'!J$4)</f>
        <v>0.33653566229985443</v>
      </c>
      <c r="K101" s="44">
        <f>('Total Revenues by County'!K101/'Total Revenues by County'!K$4)</f>
        <v>0</v>
      </c>
      <c r="L101" s="44">
        <f>('Total Revenues by County'!L101/'Total Revenues by County'!L$4)</f>
        <v>0</v>
      </c>
      <c r="M101" s="44">
        <f>('Total Revenues by County'!M101/'Total Revenues by County'!M$4)</f>
        <v>0</v>
      </c>
      <c r="N101" s="44">
        <f>('Total Revenues by County'!N101/'Total Revenues by County'!N$4)</f>
        <v>0</v>
      </c>
      <c r="O101" s="44">
        <f>('Total Revenues by County'!O101/'Total Revenues by County'!O$4)</f>
        <v>0</v>
      </c>
      <c r="P101" s="44">
        <f>('Total Revenues by County'!P101/'Total Revenues by County'!P$4)</f>
        <v>0</v>
      </c>
      <c r="Q101" s="44">
        <f>('Total Revenues by County'!Q101/'Total Revenues by County'!Q$4)</f>
        <v>0</v>
      </c>
      <c r="R101" s="44">
        <f>('Total Revenues by County'!R101/'Total Revenues by County'!R$4)</f>
        <v>0</v>
      </c>
      <c r="S101" s="44">
        <f>('Total Revenues by County'!S101/'Total Revenues by County'!S$4)</f>
        <v>0</v>
      </c>
      <c r="T101" s="44">
        <f>('Total Revenues by County'!T101/'Total Revenues by County'!T$4)</f>
        <v>10.021211407023333</v>
      </c>
      <c r="U101" s="44">
        <f>('Total Revenues by County'!U101/'Total Revenues by County'!U$4)</f>
        <v>0</v>
      </c>
      <c r="V101" s="44">
        <f>('Total Revenues by County'!V101/'Total Revenues by County'!V$4)</f>
        <v>0</v>
      </c>
      <c r="W101" s="44">
        <f>('Total Revenues by County'!W101/'Total Revenues by County'!W$4)</f>
        <v>0</v>
      </c>
      <c r="X101" s="44">
        <f>('Total Revenues by County'!X101/'Total Revenues by County'!X$4)</f>
        <v>0.39509348726314469</v>
      </c>
      <c r="Y101" s="44">
        <f>('Total Revenues by County'!Y101/'Total Revenues by County'!Y$4)</f>
        <v>0.49115341545352742</v>
      </c>
      <c r="Z101" s="44">
        <f>('Total Revenues by County'!Z101/'Total Revenues by County'!Z$4)</f>
        <v>0.29670372690259944</v>
      </c>
      <c r="AA101" s="44">
        <f>('Total Revenues by County'!AA101/'Total Revenues by County'!AA$4)</f>
        <v>0</v>
      </c>
      <c r="AB101" s="44">
        <f>('Total Revenues by County'!AB101/'Total Revenues by County'!AB$4)</f>
        <v>0</v>
      </c>
      <c r="AC101" s="44">
        <f>('Total Revenues by County'!AC101/'Total Revenues by County'!AC$4)</f>
        <v>0</v>
      </c>
      <c r="AD101" s="44">
        <f>('Total Revenues by County'!AD101/'Total Revenues by County'!AD$4)</f>
        <v>0</v>
      </c>
      <c r="AE101" s="44">
        <f>('Total Revenues by County'!AE101/'Total Revenues by County'!AE$4)</f>
        <v>0</v>
      </c>
      <c r="AF101" s="44">
        <f>('Total Revenues by County'!AF101/'Total Revenues by County'!AF$4)</f>
        <v>0</v>
      </c>
      <c r="AG101" s="44">
        <f>('Total Revenues by County'!AG101/'Total Revenues by County'!AG$4)</f>
        <v>0.24905465440644695</v>
      </c>
      <c r="AH101" s="44">
        <f>('Total Revenues by County'!AH101/'Total Revenues by County'!AH$4)</f>
        <v>0</v>
      </c>
      <c r="AI101" s="44">
        <f>('Total Revenues by County'!AI101/'Total Revenues by County'!AI$4)</f>
        <v>0</v>
      </c>
      <c r="AJ101" s="44">
        <f>('Total Revenues by County'!AJ101/'Total Revenues by County'!AJ$4)</f>
        <v>0</v>
      </c>
      <c r="AK101" s="44">
        <f>('Total Revenues by County'!AK101/'Total Revenues by County'!AK$4)</f>
        <v>0.32374984105772037</v>
      </c>
      <c r="AL101" s="44">
        <f>('Total Revenues by County'!AL101/'Total Revenues by County'!AL$4)</f>
        <v>0</v>
      </c>
      <c r="AM101" s="44">
        <f>('Total Revenues by County'!AM101/'Total Revenues by County'!AM$4)</f>
        <v>0</v>
      </c>
      <c r="AN101" s="44">
        <f>('Total Revenues by County'!AN101/'Total Revenues by County'!AN$4)</f>
        <v>0</v>
      </c>
      <c r="AO101" s="44">
        <f>('Total Revenues by County'!AO101/'Total Revenues by County'!AO$4)</f>
        <v>0</v>
      </c>
      <c r="AP101" s="44">
        <f>('Total Revenues by County'!AP101/'Total Revenues by County'!AP$4)</f>
        <v>0</v>
      </c>
      <c r="AQ101" s="44">
        <f>('Total Revenues by County'!AQ101/'Total Revenues by County'!AQ$4)</f>
        <v>0</v>
      </c>
      <c r="AR101" s="44">
        <f>('Total Revenues by County'!AR101/'Total Revenues by County'!AR$4)</f>
        <v>0.22486777396306951</v>
      </c>
      <c r="AS101" s="44">
        <f>('Total Revenues by County'!AS101/'Total Revenues by County'!AS$4)</f>
        <v>0</v>
      </c>
      <c r="AT101" s="44">
        <f>('Total Revenues by County'!AT101/'Total Revenues by County'!AT$4)</f>
        <v>0</v>
      </c>
      <c r="AU101" s="44">
        <f>('Total Revenues by County'!AU101/'Total Revenues by County'!AU$4)</f>
        <v>0.26620672379421556</v>
      </c>
      <c r="AV101" s="44">
        <f>('Total Revenues by County'!AV101/'Total Revenues by County'!AV$4)</f>
        <v>0</v>
      </c>
      <c r="AW101" s="44">
        <f>('Total Revenues by County'!AW101/'Total Revenues by County'!AW$4)</f>
        <v>0</v>
      </c>
      <c r="AX101" s="44">
        <f>('Total Revenues by County'!AX101/'Total Revenues by County'!AX$4)</f>
        <v>0</v>
      </c>
      <c r="AY101" s="44">
        <f>('Total Revenues by County'!AY101/'Total Revenues by County'!AY$4)</f>
        <v>0</v>
      </c>
      <c r="AZ101" s="44">
        <f>('Total Revenues by County'!AZ101/'Total Revenues by County'!AZ$4)</f>
        <v>0</v>
      </c>
      <c r="BA101" s="44">
        <f>('Total Revenues by County'!BA101/'Total Revenues by County'!BA$4)</f>
        <v>0</v>
      </c>
      <c r="BB101" s="44">
        <f>('Total Revenues by County'!BB101/'Total Revenues by County'!BB$4)</f>
        <v>0</v>
      </c>
      <c r="BC101" s="44">
        <f>('Total Revenues by County'!BC101/'Total Revenues by County'!BC$4)</f>
        <v>0</v>
      </c>
      <c r="BD101" s="44">
        <f>('Total Revenues by County'!BD101/'Total Revenues by County'!BD$4)</f>
        <v>0</v>
      </c>
      <c r="BE101" s="44">
        <f>('Total Revenues by County'!BE101/'Total Revenues by County'!BE$4)</f>
        <v>0</v>
      </c>
      <c r="BF101" s="44">
        <f>('Total Revenues by County'!BF101/'Total Revenues by County'!BF$4)</f>
        <v>0</v>
      </c>
      <c r="BG101" s="44">
        <f>('Total Revenues by County'!BG101/'Total Revenues by County'!BG$4)</f>
        <v>0</v>
      </c>
      <c r="BH101" s="44">
        <f>('Total Revenues by County'!BH101/'Total Revenues by County'!BH$4)</f>
        <v>0</v>
      </c>
      <c r="BI101" s="44">
        <f>('Total Revenues by County'!BI101/'Total Revenues by County'!BI$4)</f>
        <v>0</v>
      </c>
      <c r="BJ101" s="44">
        <f>('Total Revenues by County'!BJ101/'Total Revenues by County'!BJ$4)</f>
        <v>0</v>
      </c>
      <c r="BK101" s="44">
        <f>('Total Revenues by County'!BK101/'Total Revenues by County'!BK$4)</f>
        <v>0</v>
      </c>
      <c r="BL101" s="44">
        <f>('Total Revenues by County'!BL101/'Total Revenues by County'!BL$4)</f>
        <v>0</v>
      </c>
      <c r="BM101" s="44">
        <f>('Total Revenues by County'!BM101/'Total Revenues by County'!BM$4)</f>
        <v>0</v>
      </c>
      <c r="BN101" s="44">
        <f>('Total Revenues by County'!BN101/'Total Revenues by County'!BN$4)</f>
        <v>0</v>
      </c>
      <c r="BO101" s="44">
        <f>('Total Revenues by County'!BO101/'Total Revenues by County'!BO$4)</f>
        <v>0.30518354232420597</v>
      </c>
      <c r="BP101" s="44">
        <f>('Total Revenues by County'!BP101/'Total Revenues by County'!BP$4)</f>
        <v>0</v>
      </c>
      <c r="BQ101" s="13">
        <f>('Total Revenues by County'!BQ101/'Total Revenues by County'!BQ$4)</f>
        <v>0</v>
      </c>
    </row>
    <row r="102" spans="1:69" x14ac:dyDescent="0.25">
      <c r="A102" s="9"/>
      <c r="B102" s="10">
        <v>333</v>
      </c>
      <c r="C102" s="11" t="s">
        <v>50</v>
      </c>
      <c r="D102" s="44">
        <f>('Total Revenues by County'!D102/'Total Revenues by County'!D$4)</f>
        <v>0</v>
      </c>
      <c r="E102" s="44">
        <f>('Total Revenues by County'!E102/'Total Revenues by County'!E$4)</f>
        <v>12.346400774721136</v>
      </c>
      <c r="F102" s="44">
        <f>('Total Revenues by County'!F102/'Total Revenues by County'!F$4)</f>
        <v>0.73217138944141913</v>
      </c>
      <c r="G102" s="44">
        <f>('Total Revenues by County'!G102/'Total Revenues by County'!G$4)</f>
        <v>0</v>
      </c>
      <c r="H102" s="44">
        <f>('Total Revenues by County'!H102/'Total Revenues by County'!H$4)</f>
        <v>0.42347946916869572</v>
      </c>
      <c r="I102" s="44">
        <f>('Total Revenues by County'!I102/'Total Revenues by County'!I$4)</f>
        <v>0</v>
      </c>
      <c r="J102" s="44">
        <f>('Total Revenues by County'!J102/'Total Revenues by County'!J$4)</f>
        <v>0.20232896652110627</v>
      </c>
      <c r="K102" s="44">
        <f>('Total Revenues by County'!K102/'Total Revenues by County'!K$4)</f>
        <v>0</v>
      </c>
      <c r="L102" s="44">
        <f>('Total Revenues by County'!L102/'Total Revenues by County'!L$4)</f>
        <v>0.29604642773512901</v>
      </c>
      <c r="M102" s="44">
        <f>('Total Revenues by County'!M102/'Total Revenues by County'!M$4)</f>
        <v>0</v>
      </c>
      <c r="N102" s="44">
        <f>('Total Revenues by County'!N102/'Total Revenues by County'!N$4)</f>
        <v>3.8476690406024887</v>
      </c>
      <c r="O102" s="44">
        <f>('Total Revenues by County'!O102/'Total Revenues by County'!O$4)</f>
        <v>5.0780985669346386</v>
      </c>
      <c r="P102" s="44">
        <f>('Total Revenues by County'!P102/'Total Revenues by County'!P$4)</f>
        <v>0</v>
      </c>
      <c r="Q102" s="44">
        <f>('Total Revenues by County'!Q102/'Total Revenues by County'!Q$4)</f>
        <v>0</v>
      </c>
      <c r="R102" s="44">
        <f>('Total Revenues by County'!R102/'Total Revenues by County'!R$4)</f>
        <v>0.12938774147938456</v>
      </c>
      <c r="S102" s="44">
        <f>('Total Revenues by County'!S102/'Total Revenues by County'!S$4)</f>
        <v>0</v>
      </c>
      <c r="T102" s="44">
        <f>('Total Revenues by County'!T102/'Total Revenues by County'!T$4)</f>
        <v>15.874067090894806</v>
      </c>
      <c r="U102" s="44">
        <f>('Total Revenues by County'!U102/'Total Revenues by County'!U$4)</f>
        <v>0</v>
      </c>
      <c r="V102" s="44">
        <f>('Total Revenues by County'!V102/'Total Revenues by County'!V$4)</f>
        <v>0</v>
      </c>
      <c r="W102" s="44">
        <f>('Total Revenues by County'!W102/'Total Revenues by County'!W$4)</f>
        <v>0</v>
      </c>
      <c r="X102" s="44">
        <f>('Total Revenues by County'!X102/'Total Revenues by County'!X$4)</f>
        <v>7.5040783034257749E-2</v>
      </c>
      <c r="Y102" s="44">
        <f>('Total Revenues by County'!Y102/'Total Revenues by County'!Y$4)</f>
        <v>0</v>
      </c>
      <c r="Z102" s="44">
        <f>('Total Revenues by County'!Z102/'Total Revenues by County'!Z$4)</f>
        <v>0</v>
      </c>
      <c r="AA102" s="44">
        <f>('Total Revenues by County'!AA102/'Total Revenues by County'!AA$4)</f>
        <v>0</v>
      </c>
      <c r="AB102" s="44">
        <f>('Total Revenues by County'!AB102/'Total Revenues by County'!AB$4)</f>
        <v>0</v>
      </c>
      <c r="AC102" s="44">
        <f>('Total Revenues by County'!AC102/'Total Revenues by County'!AC$4)</f>
        <v>6.4576826831681242E-2</v>
      </c>
      <c r="AD102" s="44">
        <f>('Total Revenues by County'!AD102/'Total Revenues by County'!AD$4)</f>
        <v>6.5766585181867624E-4</v>
      </c>
      <c r="AE102" s="44">
        <f>('Total Revenues by County'!AE102/'Total Revenues by County'!AE$4)</f>
        <v>0</v>
      </c>
      <c r="AF102" s="44">
        <f>('Total Revenues by County'!AF102/'Total Revenues by County'!AF$4)</f>
        <v>0.20317228299276996</v>
      </c>
      <c r="AG102" s="44">
        <f>('Total Revenues by County'!AG102/'Total Revenues by County'!AG$4)</f>
        <v>1.0001859696249613</v>
      </c>
      <c r="AH102" s="44">
        <f>('Total Revenues by County'!AH102/'Total Revenues by County'!AH$4)</f>
        <v>0</v>
      </c>
      <c r="AI102" s="44">
        <f>('Total Revenues by County'!AI102/'Total Revenues by County'!AI$4)</f>
        <v>0</v>
      </c>
      <c r="AJ102" s="44">
        <f>('Total Revenues by County'!AJ102/'Total Revenues by County'!AJ$4)</f>
        <v>0.62732353283464193</v>
      </c>
      <c r="AK102" s="44">
        <f>('Total Revenues by County'!AK102/'Total Revenues by County'!AK$4)</f>
        <v>6.5846981592614109E-2</v>
      </c>
      <c r="AL102" s="44">
        <f>('Total Revenues by County'!AL102/'Total Revenues by County'!AL$4)</f>
        <v>1.0639922441747736</v>
      </c>
      <c r="AM102" s="44">
        <f>('Total Revenues by County'!AM102/'Total Revenues by County'!AM$4)</f>
        <v>3.008851156069364</v>
      </c>
      <c r="AN102" s="44">
        <f>('Total Revenues by County'!AN102/'Total Revenues by County'!AN$4)</f>
        <v>100.98582556506193</v>
      </c>
      <c r="AO102" s="44">
        <f>('Total Revenues by County'!AO102/'Total Revenues by County'!AO$4)</f>
        <v>0</v>
      </c>
      <c r="AP102" s="44">
        <f>('Total Revenues by County'!AP102/'Total Revenues by County'!AP$4)</f>
        <v>0</v>
      </c>
      <c r="AQ102" s="44">
        <f>('Total Revenues by County'!AQ102/'Total Revenues by County'!AQ$4)</f>
        <v>2.1807144697601681</v>
      </c>
      <c r="AR102" s="44">
        <f>('Total Revenues by County'!AR102/'Total Revenues by County'!AR$4)</f>
        <v>0.69978658253688408</v>
      </c>
      <c r="AS102" s="44">
        <f>('Total Revenues by County'!AS102/'Total Revenues by County'!AS$4)</f>
        <v>0.36848271970617841</v>
      </c>
      <c r="AT102" s="44">
        <f>('Total Revenues by County'!AT102/'Total Revenues by County'!AT$4)</f>
        <v>17.90148997748955</v>
      </c>
      <c r="AU102" s="44">
        <f>('Total Revenues by County'!AU102/'Total Revenues by County'!AU$4)</f>
        <v>0</v>
      </c>
      <c r="AV102" s="44">
        <f>('Total Revenues by County'!AV102/'Total Revenues by County'!AV$4)</f>
        <v>0.10773067100500114</v>
      </c>
      <c r="AW102" s="44">
        <f>('Total Revenues by County'!AW102/'Total Revenues by County'!AW$4)</f>
        <v>0</v>
      </c>
      <c r="AX102" s="44">
        <f>('Total Revenues by County'!AX102/'Total Revenues by County'!AX$4)</f>
        <v>3.6000974805595817E-2</v>
      </c>
      <c r="AY102" s="44">
        <f>('Total Revenues by County'!AY102/'Total Revenues by County'!AY$4)</f>
        <v>0</v>
      </c>
      <c r="AZ102" s="44">
        <f>('Total Revenues by County'!AZ102/'Total Revenues by County'!AZ$4)</f>
        <v>7.6435034173126274E-3</v>
      </c>
      <c r="BA102" s="44">
        <f>('Total Revenues by County'!BA102/'Total Revenues by County'!BA$4)</f>
        <v>0</v>
      </c>
      <c r="BB102" s="44">
        <f>('Total Revenues by County'!BB102/'Total Revenues by County'!BB$4)</f>
        <v>0</v>
      </c>
      <c r="BC102" s="44">
        <f>('Total Revenues by County'!BC102/'Total Revenues by County'!BC$4)</f>
        <v>0</v>
      </c>
      <c r="BD102" s="44">
        <f>('Total Revenues by County'!BD102/'Total Revenues by County'!BD$4)</f>
        <v>0.52777815189430166</v>
      </c>
      <c r="BE102" s="44">
        <f>('Total Revenues by County'!BE102/'Total Revenues by County'!BE$4)</f>
        <v>1.9904418376729006E-3</v>
      </c>
      <c r="BF102" s="44">
        <f>('Total Revenues by County'!BF102/'Total Revenues by County'!BF$4)</f>
        <v>0</v>
      </c>
      <c r="BG102" s="44">
        <f>('Total Revenues by County'!BG102/'Total Revenues by County'!BG$4)</f>
        <v>0.12910879218021276</v>
      </c>
      <c r="BH102" s="44">
        <f>('Total Revenues by County'!BH102/'Total Revenues by County'!BH$4)</f>
        <v>0</v>
      </c>
      <c r="BI102" s="44">
        <f>('Total Revenues by County'!BI102/'Total Revenues by County'!BI$4)</f>
        <v>0</v>
      </c>
      <c r="BJ102" s="44">
        <f>('Total Revenues by County'!BJ102/'Total Revenues by County'!BJ$4)</f>
        <v>0</v>
      </c>
      <c r="BK102" s="44">
        <f>('Total Revenues by County'!BK102/'Total Revenues by County'!BK$4)</f>
        <v>0</v>
      </c>
      <c r="BL102" s="44">
        <f>('Total Revenues by County'!BL102/'Total Revenues by County'!BL$4)</f>
        <v>0</v>
      </c>
      <c r="BM102" s="44">
        <f>('Total Revenues by County'!BM102/'Total Revenues by County'!BM$4)</f>
        <v>0</v>
      </c>
      <c r="BN102" s="44">
        <f>('Total Revenues by County'!BN102/'Total Revenues by County'!BN$4)</f>
        <v>0.2038563934254515</v>
      </c>
      <c r="BO102" s="44">
        <f>('Total Revenues by County'!BO102/'Total Revenues by County'!BO$4)</f>
        <v>0</v>
      </c>
      <c r="BP102" s="44">
        <f>('Total Revenues by County'!BP102/'Total Revenues by County'!BP$4)</f>
        <v>0</v>
      </c>
      <c r="BQ102" s="13">
        <f>('Total Revenues by County'!BQ102/'Total Revenues by County'!BQ$4)</f>
        <v>0</v>
      </c>
    </row>
    <row r="103" spans="1:69" x14ac:dyDescent="0.25">
      <c r="A103" s="9"/>
      <c r="B103" s="10">
        <v>334.1</v>
      </c>
      <c r="C103" s="11" t="s">
        <v>51</v>
      </c>
      <c r="D103" s="44">
        <f>('Total Revenues by County'!D103/'Total Revenues by County'!D$4)</f>
        <v>0</v>
      </c>
      <c r="E103" s="44">
        <f>('Total Revenues by County'!E103/'Total Revenues by County'!E$4)</f>
        <v>0</v>
      </c>
      <c r="F103" s="44">
        <f>('Total Revenues by County'!F103/'Total Revenues by County'!F$4)</f>
        <v>1.1706285801241292</v>
      </c>
      <c r="G103" s="44">
        <f>('Total Revenues by County'!G103/'Total Revenues by County'!G$4)</f>
        <v>0.29026764890978418</v>
      </c>
      <c r="H103" s="44">
        <f>('Total Revenues by County'!H103/'Total Revenues by County'!H$4)</f>
        <v>0</v>
      </c>
      <c r="I103" s="44">
        <f>('Total Revenues by County'!I103/'Total Revenues by County'!I$4)</f>
        <v>0</v>
      </c>
      <c r="J103" s="44">
        <f>('Total Revenues by County'!J103/'Total Revenues by County'!J$4)</f>
        <v>0</v>
      </c>
      <c r="K103" s="44">
        <f>('Total Revenues by County'!K103/'Total Revenues by County'!K$4)</f>
        <v>6.5415620457248578E-3</v>
      </c>
      <c r="L103" s="44">
        <f>('Total Revenues by County'!L103/'Total Revenues by County'!L$4)</f>
        <v>0</v>
      </c>
      <c r="M103" s="44">
        <f>('Total Revenues by County'!M103/'Total Revenues by County'!M$4)</f>
        <v>0.18952973358811454</v>
      </c>
      <c r="N103" s="44">
        <f>('Total Revenues by County'!N103/'Total Revenues by County'!N$4)</f>
        <v>1.1659913228552719</v>
      </c>
      <c r="O103" s="44">
        <f>('Total Revenues by County'!O103/'Total Revenues by County'!O$4)</f>
        <v>0</v>
      </c>
      <c r="P103" s="44">
        <f>('Total Revenues by County'!P103/'Total Revenues by County'!P$4)</f>
        <v>0</v>
      </c>
      <c r="Q103" s="44">
        <f>('Total Revenues by County'!Q103/'Total Revenues by County'!Q$4)</f>
        <v>0</v>
      </c>
      <c r="R103" s="44">
        <f>('Total Revenues by County'!R103/'Total Revenues by County'!R$4)</f>
        <v>0</v>
      </c>
      <c r="S103" s="44">
        <f>('Total Revenues by County'!S103/'Total Revenues by County'!S$4)</f>
        <v>2.6679280526883624</v>
      </c>
      <c r="T103" s="44">
        <f>('Total Revenues by County'!T103/'Total Revenues by County'!T$4)</f>
        <v>0</v>
      </c>
      <c r="U103" s="44">
        <f>('Total Revenues by County'!U103/'Total Revenues by County'!U$4)</f>
        <v>5.8796142561466551</v>
      </c>
      <c r="V103" s="44">
        <f>('Total Revenues by County'!V103/'Total Revenues by County'!V$4)</f>
        <v>8.0717583992357085</v>
      </c>
      <c r="W103" s="44">
        <f>('Total Revenues by County'!W103/'Total Revenues by County'!W$4)</f>
        <v>0.23172818381813737</v>
      </c>
      <c r="X103" s="44">
        <f>('Total Revenues by County'!X103/'Total Revenues by County'!X$4)</f>
        <v>0</v>
      </c>
      <c r="Y103" s="44">
        <f>('Total Revenues by County'!Y103/'Total Revenues by County'!Y$4)</f>
        <v>0</v>
      </c>
      <c r="Z103" s="44">
        <f>('Total Revenues by County'!Z103/'Total Revenues by County'!Z$4)</f>
        <v>19.914030692139054</v>
      </c>
      <c r="AA103" s="44">
        <f>('Total Revenues by County'!AA103/'Total Revenues by County'!AA$4)</f>
        <v>38.340043806758054</v>
      </c>
      <c r="AB103" s="44">
        <f>('Total Revenues by County'!AB103/'Total Revenues by County'!AB$4)</f>
        <v>0</v>
      </c>
      <c r="AC103" s="44">
        <f>('Total Revenues by County'!AC103/'Total Revenues by County'!AC$4)</f>
        <v>0</v>
      </c>
      <c r="AD103" s="44">
        <f>('Total Revenues by County'!AD103/'Total Revenues by County'!AD$4)</f>
        <v>0</v>
      </c>
      <c r="AE103" s="44">
        <f>('Total Revenues by County'!AE103/'Total Revenues by County'!AE$4)</f>
        <v>146.91750909826123</v>
      </c>
      <c r="AF103" s="44">
        <f>('Total Revenues by County'!AF103/'Total Revenues by County'!AF$4)</f>
        <v>16.452098647612029</v>
      </c>
      <c r="AG103" s="44">
        <f>('Total Revenues by County'!AG103/'Total Revenues by County'!AG$4)</f>
        <v>4.8352102489926645E-3</v>
      </c>
      <c r="AH103" s="44">
        <f>('Total Revenues by County'!AH103/'Total Revenues by County'!AH$4)</f>
        <v>0</v>
      </c>
      <c r="AI103" s="44">
        <f>('Total Revenues by County'!AI103/'Total Revenues by County'!AI$4)</f>
        <v>12.369492827868852</v>
      </c>
      <c r="AJ103" s="44">
        <f>('Total Revenues by County'!AJ103/'Total Revenues by County'!AJ$4)</f>
        <v>0</v>
      </c>
      <c r="AK103" s="44">
        <f>('Total Revenues by County'!AK103/'Total Revenues by County'!AK$4)</f>
        <v>0</v>
      </c>
      <c r="AL103" s="44">
        <f>('Total Revenues by County'!AL103/'Total Revenues by County'!AL$4)</f>
        <v>0</v>
      </c>
      <c r="AM103" s="44">
        <f>('Total Revenues by County'!AM103/'Total Revenues by County'!AM$4)</f>
        <v>0</v>
      </c>
      <c r="AN103" s="44">
        <f>('Total Revenues by County'!AN103/'Total Revenues by County'!AN$4)</f>
        <v>4.8557016983782404</v>
      </c>
      <c r="AO103" s="44">
        <f>('Total Revenues by County'!AO103/'Total Revenues by County'!AO$4)</f>
        <v>0</v>
      </c>
      <c r="AP103" s="44">
        <f>('Total Revenues by County'!AP103/'Total Revenues by County'!AP$4)</f>
        <v>0</v>
      </c>
      <c r="AQ103" s="44">
        <f>('Total Revenues by County'!AQ103/'Total Revenues by County'!AQ$4)</f>
        <v>0.12245429010952005</v>
      </c>
      <c r="AR103" s="44">
        <f>('Total Revenues by County'!AR103/'Total Revenues by County'!AR$4)</f>
        <v>0.55550400544369183</v>
      </c>
      <c r="AS103" s="44">
        <f>('Total Revenues by County'!AS103/'Total Revenues by County'!AS$4)</f>
        <v>0</v>
      </c>
      <c r="AT103" s="44">
        <f>('Total Revenues by County'!AT103/'Total Revenues by County'!AT$4)</f>
        <v>0</v>
      </c>
      <c r="AU103" s="44">
        <f>('Total Revenues by County'!AU103/'Total Revenues by County'!AU$4)</f>
        <v>1.2996482585143359</v>
      </c>
      <c r="AV103" s="44">
        <f>('Total Revenues by County'!AV103/'Total Revenues by County'!AV$4)</f>
        <v>0.11766341755078771</v>
      </c>
      <c r="AW103" s="44">
        <f>('Total Revenues by County'!AW103/'Total Revenues by County'!AW$4)</f>
        <v>0</v>
      </c>
      <c r="AX103" s="44">
        <f>('Total Revenues by County'!AX103/'Total Revenues by County'!AX$4)</f>
        <v>3.0380626481363593</v>
      </c>
      <c r="AY103" s="44">
        <f>('Total Revenues by County'!AY103/'Total Revenues by County'!AY$4)</f>
        <v>0</v>
      </c>
      <c r="AZ103" s="44">
        <f>('Total Revenues by County'!AZ103/'Total Revenues by County'!AZ$4)</f>
        <v>9.0848610679299571E-2</v>
      </c>
      <c r="BA103" s="44">
        <f>('Total Revenues by County'!BA103/'Total Revenues by County'!BA$4)</f>
        <v>42.560464610094336</v>
      </c>
      <c r="BB103" s="44">
        <f>('Total Revenues by County'!BB103/'Total Revenues by County'!BB$4)</f>
        <v>0</v>
      </c>
      <c r="BC103" s="44">
        <f>('Total Revenues by County'!BC103/'Total Revenues by County'!BC$4)</f>
        <v>0</v>
      </c>
      <c r="BD103" s="44">
        <f>('Total Revenues by County'!BD103/'Total Revenues by County'!BD$4)</f>
        <v>0</v>
      </c>
      <c r="BE103" s="44">
        <f>('Total Revenues by County'!BE103/'Total Revenues by County'!BE$4)</f>
        <v>0</v>
      </c>
      <c r="BF103" s="44">
        <f>('Total Revenues by County'!BF103/'Total Revenues by County'!BF$4)</f>
        <v>0</v>
      </c>
      <c r="BG103" s="44">
        <f>('Total Revenues by County'!BG103/'Total Revenues by County'!BG$4)</f>
        <v>0</v>
      </c>
      <c r="BH103" s="44">
        <f>('Total Revenues by County'!BH103/'Total Revenues by County'!BH$4)</f>
        <v>0</v>
      </c>
      <c r="BI103" s="44">
        <f>('Total Revenues by County'!BI103/'Total Revenues by County'!BI$4)</f>
        <v>0</v>
      </c>
      <c r="BJ103" s="44">
        <f>('Total Revenues by County'!BJ103/'Total Revenues by County'!BJ$4)</f>
        <v>0</v>
      </c>
      <c r="BK103" s="44">
        <f>('Total Revenues by County'!BK103/'Total Revenues by County'!BK$4)</f>
        <v>1.3915592552810598</v>
      </c>
      <c r="BL103" s="44">
        <f>('Total Revenues by County'!BL103/'Total Revenues by County'!BL$4)</f>
        <v>0</v>
      </c>
      <c r="BM103" s="44">
        <f>('Total Revenues by County'!BM103/'Total Revenues by County'!BM$4)</f>
        <v>28.724823151125403</v>
      </c>
      <c r="BN103" s="44">
        <f>('Total Revenues by County'!BN103/'Total Revenues by County'!BN$4)</f>
        <v>0</v>
      </c>
      <c r="BO103" s="44">
        <f>('Total Revenues by County'!BO103/'Total Revenues by County'!BO$4)</f>
        <v>1.4364923654354687</v>
      </c>
      <c r="BP103" s="44">
        <f>('Total Revenues by County'!BP103/'Total Revenues by County'!BP$4)</f>
        <v>6.5664412149250726</v>
      </c>
      <c r="BQ103" s="13">
        <f>('Total Revenues by County'!BQ103/'Total Revenues by County'!BQ$4)</f>
        <v>1171.8935234279879</v>
      </c>
    </row>
    <row r="104" spans="1:69" x14ac:dyDescent="0.25">
      <c r="A104" s="9"/>
      <c r="B104" s="10">
        <v>334.2</v>
      </c>
      <c r="C104" s="11" t="s">
        <v>52</v>
      </c>
      <c r="D104" s="44">
        <f>('Total Revenues by County'!D104/'Total Revenues by County'!D$4)</f>
        <v>0.90535029457536687</v>
      </c>
      <c r="E104" s="44">
        <f>('Total Revenues by County'!E104/'Total Revenues by County'!E$4)</f>
        <v>17.485527778774074</v>
      </c>
      <c r="F104" s="44">
        <f>('Total Revenues by County'!F104/'Total Revenues by County'!F$4)</f>
        <v>3.1939163704742342</v>
      </c>
      <c r="G104" s="44">
        <f>('Total Revenues by County'!G104/'Total Revenues by County'!G$4)</f>
        <v>58.750231370081075</v>
      </c>
      <c r="H104" s="44">
        <f>('Total Revenues by County'!H104/'Total Revenues by County'!H$4)</f>
        <v>0.28609308669989675</v>
      </c>
      <c r="I104" s="44">
        <f>('Total Revenues by County'!I104/'Total Revenues by County'!I$4)</f>
        <v>4.2514226049579023</v>
      </c>
      <c r="J104" s="44">
        <f>('Total Revenues by County'!J104/'Total Revenues by County'!J$4)</f>
        <v>78.161062590975249</v>
      </c>
      <c r="K104" s="44">
        <f>('Total Revenues by County'!K104/'Total Revenues by County'!K$4)</f>
        <v>0.79917861971515991</v>
      </c>
      <c r="L104" s="44">
        <f>('Total Revenues by County'!L104/'Total Revenues by County'!L$4)</f>
        <v>6.0130878620838057</v>
      </c>
      <c r="M104" s="44">
        <f>('Total Revenues by County'!M104/'Total Revenues by County'!M$4)</f>
        <v>1.902218103948961</v>
      </c>
      <c r="N104" s="44">
        <f>('Total Revenues by County'!N104/'Total Revenues by County'!N$4)</f>
        <v>7.2097837876555335</v>
      </c>
      <c r="O104" s="44">
        <f>('Total Revenues by County'!O104/'Total Revenues by County'!O$4)</f>
        <v>3.9329605033205173</v>
      </c>
      <c r="P104" s="44">
        <f>('Total Revenues by County'!P104/'Total Revenues by County'!P$4)</f>
        <v>4.4987912973408539</v>
      </c>
      <c r="Q104" s="44">
        <f>('Total Revenues by County'!Q104/'Total Revenues by County'!Q$4)</f>
        <v>28.40640452083824</v>
      </c>
      <c r="R104" s="44">
        <f>('Total Revenues by County'!R104/'Total Revenues by County'!R$4)</f>
        <v>14.619130841093138</v>
      </c>
      <c r="S104" s="44">
        <f>('Total Revenues by County'!S104/'Total Revenues by County'!S$4)</f>
        <v>0.91203040208692288</v>
      </c>
      <c r="T104" s="44">
        <f>('Total Revenues by County'!T104/'Total Revenues by County'!T$4)</f>
        <v>39.160185403409535</v>
      </c>
      <c r="U104" s="44">
        <f>('Total Revenues by County'!U104/'Total Revenues by County'!U$4)</f>
        <v>27.724679873541518</v>
      </c>
      <c r="V104" s="44">
        <f>('Total Revenues by County'!V104/'Total Revenues by County'!V$4)</f>
        <v>10.943580489358315</v>
      </c>
      <c r="W104" s="44">
        <f>('Total Revenues by County'!W104/'Total Revenues by County'!W$4)</f>
        <v>130.78896765257068</v>
      </c>
      <c r="X104" s="44">
        <f>('Total Revenues by County'!X104/'Total Revenues by County'!X$4)</f>
        <v>12.971640105408458</v>
      </c>
      <c r="Y104" s="44">
        <f>('Total Revenues by County'!Y104/'Total Revenues by County'!Y$4)</f>
        <v>12.921239268383726</v>
      </c>
      <c r="Z104" s="44">
        <f>('Total Revenues by County'!Z104/'Total Revenues by County'!Z$4)</f>
        <v>1.7365721891637957</v>
      </c>
      <c r="AA104" s="44">
        <f>('Total Revenues by County'!AA104/'Total Revenues by County'!AA$4)</f>
        <v>4.8368075209804839</v>
      </c>
      <c r="AB104" s="44">
        <f>('Total Revenues by County'!AB104/'Total Revenues by County'!AB$4)</f>
        <v>6.0563233219716173</v>
      </c>
      <c r="AC104" s="44">
        <f>('Total Revenues by County'!AC104/'Total Revenues by County'!AC$4)</f>
        <v>1.8065216969602917</v>
      </c>
      <c r="AD104" s="44">
        <f>('Total Revenues by County'!AD104/'Total Revenues by County'!AD$4)</f>
        <v>1.5672177248839054</v>
      </c>
      <c r="AE104" s="44">
        <f>('Total Revenues by County'!AE104/'Total Revenues by County'!AE$4)</f>
        <v>13.786393044884756</v>
      </c>
      <c r="AF104" s="44">
        <f>('Total Revenues by County'!AF104/'Total Revenues by County'!AF$4)</f>
        <v>0.66567205648741534</v>
      </c>
      <c r="AG104" s="44">
        <f>('Total Revenues by County'!AG104/'Total Revenues by County'!AG$4)</f>
        <v>22.978592829837794</v>
      </c>
      <c r="AH104" s="44">
        <f>('Total Revenues by County'!AH104/'Total Revenues by County'!AH$4)</f>
        <v>86.252228104268582</v>
      </c>
      <c r="AI104" s="44">
        <f>('Total Revenues by County'!AI104/'Total Revenues by County'!AI$4)</f>
        <v>91.482966188524586</v>
      </c>
      <c r="AJ104" s="44">
        <f>('Total Revenues by County'!AJ104/'Total Revenues by County'!AJ$4)</f>
        <v>3.6587802118076449</v>
      </c>
      <c r="AK104" s="44">
        <f>('Total Revenues by County'!AK104/'Total Revenues by County'!AK$4)</f>
        <v>4.3870948841778254</v>
      </c>
      <c r="AL104" s="44">
        <f>('Total Revenues by County'!AL104/'Total Revenues by County'!AL$4)</f>
        <v>1.4510146090328619</v>
      </c>
      <c r="AM104" s="44">
        <f>('Total Revenues by County'!AM104/'Total Revenues by County'!AM$4)</f>
        <v>19.803648843930635</v>
      </c>
      <c r="AN104" s="44">
        <f>('Total Revenues by County'!AN104/'Total Revenues by County'!AN$4)</f>
        <v>64.648065381177375</v>
      </c>
      <c r="AO104" s="44">
        <f>('Total Revenues by County'!AO104/'Total Revenues by County'!AO$4)</f>
        <v>55.54414795530969</v>
      </c>
      <c r="AP104" s="44">
        <f>('Total Revenues by County'!AP104/'Total Revenues by County'!AP$4)</f>
        <v>12.831698943495002</v>
      </c>
      <c r="AQ104" s="44">
        <f>('Total Revenues by County'!AQ104/'Total Revenues by County'!AQ$4)</f>
        <v>0.39740498950209574</v>
      </c>
      <c r="AR104" s="44">
        <f>('Total Revenues by County'!AR104/'Total Revenues by County'!AR$4)</f>
        <v>1.3051189261080696</v>
      </c>
      <c r="AS104" s="44">
        <f>('Total Revenues by County'!AS104/'Total Revenues by County'!AS$4)</f>
        <v>0.79261544129806005</v>
      </c>
      <c r="AT104" s="44">
        <f>('Total Revenues by County'!AT104/'Total Revenues by County'!AT$4)</f>
        <v>1.1611343361798931</v>
      </c>
      <c r="AU104" s="44">
        <f>('Total Revenues by County'!AU104/'Total Revenues by County'!AU$4)</f>
        <v>4.3562817689361122</v>
      </c>
      <c r="AV104" s="44">
        <f>('Total Revenues by County'!AV104/'Total Revenues by County'!AV$4)</f>
        <v>2.2245180787111067</v>
      </c>
      <c r="AW104" s="44">
        <f>('Total Revenues by County'!AW104/'Total Revenues by County'!AW$4)</f>
        <v>33.994794972705343</v>
      </c>
      <c r="AX104" s="44">
        <f>('Total Revenues by County'!AX104/'Total Revenues by County'!AX$4)</f>
        <v>0.16353308972194414</v>
      </c>
      <c r="AY104" s="44">
        <f>('Total Revenues by County'!AY104/'Total Revenues by County'!AY$4)</f>
        <v>0.72115515853779066</v>
      </c>
      <c r="AZ104" s="44">
        <f>('Total Revenues by County'!AZ104/'Total Revenues by County'!AZ$4)</f>
        <v>1.0593036797369433</v>
      </c>
      <c r="BA104" s="44">
        <f>('Total Revenues by County'!BA104/'Total Revenues by County'!BA$4)</f>
        <v>1.1117875238961377</v>
      </c>
      <c r="BB104" s="44">
        <f>('Total Revenues by County'!BB104/'Total Revenues by County'!BB$4)</f>
        <v>2.2496782655532392</v>
      </c>
      <c r="BC104" s="44">
        <f>('Total Revenues by County'!BC104/'Total Revenues by County'!BC$4)</f>
        <v>0</v>
      </c>
      <c r="BD104" s="44">
        <f>('Total Revenues by County'!BD104/'Total Revenues by County'!BD$4)</f>
        <v>7.6338401863998167</v>
      </c>
      <c r="BE104" s="44">
        <f>('Total Revenues by County'!BE104/'Total Revenues by County'!BE$4)</f>
        <v>7.0261148663440194</v>
      </c>
      <c r="BF104" s="44">
        <f>('Total Revenues by County'!BF104/'Total Revenues by County'!BF$4)</f>
        <v>2.7833606262731156</v>
      </c>
      <c r="BG104" s="44">
        <f>('Total Revenues by County'!BG104/'Total Revenues by County'!BG$4)</f>
        <v>6.5289939746182064</v>
      </c>
      <c r="BH104" s="44">
        <f>('Total Revenues by County'!BH104/'Total Revenues by County'!BH$4)</f>
        <v>0.66362044573343526</v>
      </c>
      <c r="BI104" s="44">
        <f>('Total Revenues by County'!BI104/'Total Revenues by County'!BI$4)</f>
        <v>24.548172311353692</v>
      </c>
      <c r="BJ104" s="44">
        <f>('Total Revenues by County'!BJ104/'Total Revenues by County'!BJ$4)</f>
        <v>2.0219417338424552</v>
      </c>
      <c r="BK104" s="44">
        <f>('Total Revenues by County'!BK104/'Total Revenues by County'!BK$4)</f>
        <v>24.484850519155032</v>
      </c>
      <c r="BL104" s="44">
        <f>('Total Revenues by County'!BL104/'Total Revenues by County'!BL$4)</f>
        <v>13.012584795321638</v>
      </c>
      <c r="BM104" s="44">
        <f>('Total Revenues by County'!BM104/'Total Revenues by County'!BM$4)</f>
        <v>206.21106109324759</v>
      </c>
      <c r="BN104" s="44">
        <f>('Total Revenues by County'!BN104/'Total Revenues by County'!BN$4)</f>
        <v>0.33622199139338182</v>
      </c>
      <c r="BO104" s="44">
        <f>('Total Revenues by County'!BO104/'Total Revenues by County'!BO$4)</f>
        <v>7.3422900850180559</v>
      </c>
      <c r="BP104" s="44">
        <f>('Total Revenues by County'!BP104/'Total Revenues by County'!BP$4)</f>
        <v>33.68773257568138</v>
      </c>
      <c r="BQ104" s="13">
        <f>('Total Revenues by County'!BQ104/'Total Revenues by County'!BQ$4)</f>
        <v>103.74733906759357</v>
      </c>
    </row>
    <row r="105" spans="1:69" x14ac:dyDescent="0.25">
      <c r="A105" s="9"/>
      <c r="B105" s="10">
        <v>334.31</v>
      </c>
      <c r="C105" s="11" t="s">
        <v>53</v>
      </c>
      <c r="D105" s="44">
        <f>('Total Revenues by County'!D105/'Total Revenues by County'!D$4)</f>
        <v>0</v>
      </c>
      <c r="E105" s="44">
        <f>('Total Revenues by County'!E105/'Total Revenues by County'!E$4)</f>
        <v>0</v>
      </c>
      <c r="F105" s="44">
        <f>('Total Revenues by County'!F105/'Total Revenues by County'!F$4)</f>
        <v>0</v>
      </c>
      <c r="G105" s="44">
        <f>('Total Revenues by County'!G105/'Total Revenues by County'!G$4)</f>
        <v>0</v>
      </c>
      <c r="H105" s="44">
        <f>('Total Revenues by County'!H105/'Total Revenues by County'!H$4)</f>
        <v>0</v>
      </c>
      <c r="I105" s="44">
        <f>('Total Revenues by County'!I105/'Total Revenues by County'!I$4)</f>
        <v>0</v>
      </c>
      <c r="J105" s="44">
        <f>('Total Revenues by County'!J105/'Total Revenues by County'!J$4)</f>
        <v>0</v>
      </c>
      <c r="K105" s="44">
        <f>('Total Revenues by County'!K105/'Total Revenues by County'!K$4)</f>
        <v>0</v>
      </c>
      <c r="L105" s="44">
        <f>('Total Revenues by County'!L105/'Total Revenues by County'!L$4)</f>
        <v>0</v>
      </c>
      <c r="M105" s="44">
        <f>('Total Revenues by County'!M105/'Total Revenues by County'!M$4)</f>
        <v>0</v>
      </c>
      <c r="N105" s="44">
        <f>('Total Revenues by County'!N105/'Total Revenues by County'!N$4)</f>
        <v>0</v>
      </c>
      <c r="O105" s="44">
        <f>('Total Revenues by County'!O105/'Total Revenues by County'!O$4)</f>
        <v>0</v>
      </c>
      <c r="P105" s="44">
        <f>('Total Revenues by County'!P105/'Total Revenues by County'!P$4)</f>
        <v>0</v>
      </c>
      <c r="Q105" s="44">
        <f>('Total Revenues by County'!Q105/'Total Revenues by County'!Q$4)</f>
        <v>0</v>
      </c>
      <c r="R105" s="44">
        <f>('Total Revenues by County'!R105/'Total Revenues by County'!R$4)</f>
        <v>0</v>
      </c>
      <c r="S105" s="44">
        <f>('Total Revenues by County'!S105/'Total Revenues by County'!S$4)</f>
        <v>0</v>
      </c>
      <c r="T105" s="44">
        <f>('Total Revenues by County'!T105/'Total Revenues by County'!T$4)</f>
        <v>0</v>
      </c>
      <c r="U105" s="44">
        <f>('Total Revenues by County'!U105/'Total Revenues by County'!U$4)</f>
        <v>0</v>
      </c>
      <c r="V105" s="44">
        <f>('Total Revenues by County'!V105/'Total Revenues by County'!V$4)</f>
        <v>0</v>
      </c>
      <c r="W105" s="44">
        <f>('Total Revenues by County'!W105/'Total Revenues by County'!W$4)</f>
        <v>0</v>
      </c>
      <c r="X105" s="44">
        <f>('Total Revenues by County'!X105/'Total Revenues by County'!X$4)</f>
        <v>0</v>
      </c>
      <c r="Y105" s="44">
        <f>('Total Revenues by County'!Y105/'Total Revenues by County'!Y$4)</f>
        <v>0</v>
      </c>
      <c r="Z105" s="44">
        <f>('Total Revenues by County'!Z105/'Total Revenues by County'!Z$4)</f>
        <v>0</v>
      </c>
      <c r="AA105" s="44">
        <f>('Total Revenues by County'!AA105/'Total Revenues by County'!AA$4)</f>
        <v>0</v>
      </c>
      <c r="AB105" s="44">
        <f>('Total Revenues by County'!AB105/'Total Revenues by County'!AB$4)</f>
        <v>0</v>
      </c>
      <c r="AC105" s="44">
        <f>('Total Revenues by County'!AC105/'Total Revenues by County'!AC$4)</f>
        <v>0</v>
      </c>
      <c r="AD105" s="44">
        <f>('Total Revenues by County'!AD105/'Total Revenues by County'!AD$4)</f>
        <v>0</v>
      </c>
      <c r="AE105" s="44">
        <f>('Total Revenues by County'!AE105/'Total Revenues by County'!AE$4)</f>
        <v>0</v>
      </c>
      <c r="AF105" s="44">
        <f>('Total Revenues by County'!AF105/'Total Revenues by County'!AF$4)</f>
        <v>0</v>
      </c>
      <c r="AG105" s="44">
        <f>('Total Revenues by County'!AG105/'Total Revenues by County'!AG$4)</f>
        <v>0</v>
      </c>
      <c r="AH105" s="44">
        <f>('Total Revenues by County'!AH105/'Total Revenues by County'!AH$4)</f>
        <v>0</v>
      </c>
      <c r="AI105" s="44">
        <f>('Total Revenues by County'!AI105/'Total Revenues by County'!AI$4)</f>
        <v>0</v>
      </c>
      <c r="AJ105" s="44">
        <f>('Total Revenues by County'!AJ105/'Total Revenues by County'!AJ$4)</f>
        <v>0.44417949917916488</v>
      </c>
      <c r="AK105" s="44">
        <f>('Total Revenues by County'!AK105/'Total Revenues by County'!AK$4)</f>
        <v>0</v>
      </c>
      <c r="AL105" s="44">
        <f>('Total Revenues by County'!AL105/'Total Revenues by County'!AL$4)</f>
        <v>0</v>
      </c>
      <c r="AM105" s="44">
        <f>('Total Revenues by County'!AM105/'Total Revenues by County'!AM$4)</f>
        <v>0</v>
      </c>
      <c r="AN105" s="44">
        <f>('Total Revenues by County'!AN105/'Total Revenues by County'!AN$4)</f>
        <v>0</v>
      </c>
      <c r="AO105" s="44">
        <f>('Total Revenues by County'!AO105/'Total Revenues by County'!AO$4)</f>
        <v>0</v>
      </c>
      <c r="AP105" s="44">
        <f>('Total Revenues by County'!AP105/'Total Revenues by County'!AP$4)</f>
        <v>0</v>
      </c>
      <c r="AQ105" s="44">
        <f>('Total Revenues by County'!AQ105/'Total Revenues by County'!AQ$4)</f>
        <v>5.051027723141055</v>
      </c>
      <c r="AR105" s="44">
        <f>('Total Revenues by County'!AR105/'Total Revenues by County'!AR$4)</f>
        <v>0</v>
      </c>
      <c r="AS105" s="44">
        <f>('Total Revenues by County'!AS105/'Total Revenues by County'!AS$4)</f>
        <v>0</v>
      </c>
      <c r="AT105" s="44">
        <f>('Total Revenues by County'!AT105/'Total Revenues by County'!AT$4)</f>
        <v>0</v>
      </c>
      <c r="AU105" s="44">
        <f>('Total Revenues by County'!AU105/'Total Revenues by County'!AU$4)</f>
        <v>0</v>
      </c>
      <c r="AV105" s="44">
        <f>('Total Revenues by County'!AV105/'Total Revenues by County'!AV$4)</f>
        <v>1.0774040444771982</v>
      </c>
      <c r="AW105" s="44">
        <f>('Total Revenues by County'!AW105/'Total Revenues by County'!AW$4)</f>
        <v>0</v>
      </c>
      <c r="AX105" s="44">
        <f>('Total Revenues by County'!AX105/'Total Revenues by County'!AX$4)</f>
        <v>0</v>
      </c>
      <c r="AY105" s="44">
        <f>('Total Revenues by County'!AY105/'Total Revenues by County'!AY$4)</f>
        <v>0</v>
      </c>
      <c r="AZ105" s="44">
        <f>('Total Revenues by County'!AZ105/'Total Revenues by County'!AZ$4)</f>
        <v>0</v>
      </c>
      <c r="BA105" s="44">
        <f>('Total Revenues by County'!BA105/'Total Revenues by County'!BA$4)</f>
        <v>0</v>
      </c>
      <c r="BB105" s="44">
        <f>('Total Revenues by County'!BB105/'Total Revenues by County'!BB$4)</f>
        <v>0</v>
      </c>
      <c r="BC105" s="44">
        <f>('Total Revenues by County'!BC105/'Total Revenues by County'!BC$4)</f>
        <v>0</v>
      </c>
      <c r="BD105" s="44">
        <f>('Total Revenues by County'!BD105/'Total Revenues by County'!BD$4)</f>
        <v>0</v>
      </c>
      <c r="BE105" s="44">
        <f>('Total Revenues by County'!BE105/'Total Revenues by County'!BE$4)</f>
        <v>0</v>
      </c>
      <c r="BF105" s="44">
        <f>('Total Revenues by County'!BF105/'Total Revenues by County'!BF$4)</f>
        <v>0</v>
      </c>
      <c r="BG105" s="44">
        <f>('Total Revenues by County'!BG105/'Total Revenues by County'!BG$4)</f>
        <v>0</v>
      </c>
      <c r="BH105" s="44">
        <f>('Total Revenues by County'!BH105/'Total Revenues by County'!BH$4)</f>
        <v>0</v>
      </c>
      <c r="BI105" s="44">
        <f>('Total Revenues by County'!BI105/'Total Revenues by County'!BI$4)</f>
        <v>0</v>
      </c>
      <c r="BJ105" s="44">
        <f>('Total Revenues by County'!BJ105/'Total Revenues by County'!BJ$4)</f>
        <v>0.15054447744307736</v>
      </c>
      <c r="BK105" s="44">
        <f>('Total Revenues by County'!BK105/'Total Revenues by County'!BK$4)</f>
        <v>43.404829036877906</v>
      </c>
      <c r="BL105" s="44">
        <f>('Total Revenues by County'!BL105/'Total Revenues by County'!BL$4)</f>
        <v>0</v>
      </c>
      <c r="BM105" s="44">
        <f>('Total Revenues by County'!BM105/'Total Revenues by County'!BM$4)</f>
        <v>0</v>
      </c>
      <c r="BN105" s="44">
        <f>('Total Revenues by County'!BN105/'Total Revenues by County'!BN$4)</f>
        <v>0</v>
      </c>
      <c r="BO105" s="44">
        <f>('Total Revenues by County'!BO105/'Total Revenues by County'!BO$4)</f>
        <v>0</v>
      </c>
      <c r="BP105" s="44">
        <f>('Total Revenues by County'!BP105/'Total Revenues by County'!BP$4)</f>
        <v>0</v>
      </c>
      <c r="BQ105" s="13">
        <f>('Total Revenues by County'!BQ105/'Total Revenues by County'!BQ$4)</f>
        <v>0</v>
      </c>
    </row>
    <row r="106" spans="1:69" x14ac:dyDescent="0.25">
      <c r="A106" s="9"/>
      <c r="B106" s="10">
        <v>334.32</v>
      </c>
      <c r="C106" s="11" t="s">
        <v>54</v>
      </c>
      <c r="D106" s="44">
        <f>('Total Revenues by County'!D106/'Total Revenues by County'!D$4)</f>
        <v>0</v>
      </c>
      <c r="E106" s="44">
        <f>('Total Revenues by County'!E106/'Total Revenues by County'!E$4)</f>
        <v>0</v>
      </c>
      <c r="F106" s="44">
        <f>('Total Revenues by County'!F106/'Total Revenues by County'!F$4)</f>
        <v>0</v>
      </c>
      <c r="G106" s="44">
        <f>('Total Revenues by County'!G106/'Total Revenues by County'!G$4)</f>
        <v>0</v>
      </c>
      <c r="H106" s="44">
        <f>('Total Revenues by County'!H106/'Total Revenues by County'!H$4)</f>
        <v>0</v>
      </c>
      <c r="I106" s="44">
        <f>('Total Revenues by County'!I106/'Total Revenues by County'!I$4)</f>
        <v>0</v>
      </c>
      <c r="J106" s="44">
        <f>('Total Revenues by County'!J106/'Total Revenues by County'!J$4)</f>
        <v>0</v>
      </c>
      <c r="K106" s="44">
        <f>('Total Revenues by County'!K106/'Total Revenues by County'!K$4)</f>
        <v>0</v>
      </c>
      <c r="L106" s="44">
        <f>('Total Revenues by County'!L106/'Total Revenues by County'!L$4)</f>
        <v>0</v>
      </c>
      <c r="M106" s="44">
        <f>('Total Revenues by County'!M106/'Total Revenues by County'!M$4)</f>
        <v>0</v>
      </c>
      <c r="N106" s="44">
        <f>('Total Revenues by County'!N106/'Total Revenues by County'!N$4)</f>
        <v>0</v>
      </c>
      <c r="O106" s="44">
        <f>('Total Revenues by County'!O106/'Total Revenues by County'!O$4)</f>
        <v>0</v>
      </c>
      <c r="P106" s="44">
        <f>('Total Revenues by County'!P106/'Total Revenues by County'!P$4)</f>
        <v>0</v>
      </c>
      <c r="Q106" s="44">
        <f>('Total Revenues by County'!Q106/'Total Revenues by County'!Q$4)</f>
        <v>0</v>
      </c>
      <c r="R106" s="44">
        <f>('Total Revenues by County'!R106/'Total Revenues by County'!R$4)</f>
        <v>0</v>
      </c>
      <c r="S106" s="44">
        <f>('Total Revenues by County'!S106/'Total Revenues by County'!S$4)</f>
        <v>0</v>
      </c>
      <c r="T106" s="44">
        <f>('Total Revenues by County'!T106/'Total Revenues by County'!T$4)</f>
        <v>0</v>
      </c>
      <c r="U106" s="44">
        <f>('Total Revenues by County'!U106/'Total Revenues by County'!U$4)</f>
        <v>0</v>
      </c>
      <c r="V106" s="44">
        <f>('Total Revenues by County'!V106/'Total Revenues by County'!V$4)</f>
        <v>0</v>
      </c>
      <c r="W106" s="44">
        <f>('Total Revenues by County'!W106/'Total Revenues by County'!W$4)</f>
        <v>0</v>
      </c>
      <c r="X106" s="44">
        <f>('Total Revenues by County'!X106/'Total Revenues by County'!X$4)</f>
        <v>0</v>
      </c>
      <c r="Y106" s="44">
        <f>('Total Revenues by County'!Y106/'Total Revenues by County'!Y$4)</f>
        <v>0</v>
      </c>
      <c r="Z106" s="44">
        <f>('Total Revenues by County'!Z106/'Total Revenues by County'!Z$4)</f>
        <v>0</v>
      </c>
      <c r="AA106" s="44">
        <f>('Total Revenues by County'!AA106/'Total Revenues by County'!AA$4)</f>
        <v>0</v>
      </c>
      <c r="AB106" s="44">
        <f>('Total Revenues by County'!AB106/'Total Revenues by County'!AB$4)</f>
        <v>0</v>
      </c>
      <c r="AC106" s="44">
        <f>('Total Revenues by County'!AC106/'Total Revenues by County'!AC$4)</f>
        <v>0</v>
      </c>
      <c r="AD106" s="44">
        <f>('Total Revenues by County'!AD106/'Total Revenues by County'!AD$4)</f>
        <v>0</v>
      </c>
      <c r="AE106" s="44">
        <f>('Total Revenues by County'!AE106/'Total Revenues by County'!AE$4)</f>
        <v>0</v>
      </c>
      <c r="AF106" s="44">
        <f>('Total Revenues by County'!AF106/'Total Revenues by County'!AF$4)</f>
        <v>0</v>
      </c>
      <c r="AG106" s="44">
        <f>('Total Revenues by County'!AG106/'Total Revenues by County'!AG$4)</f>
        <v>0</v>
      </c>
      <c r="AH106" s="44">
        <f>('Total Revenues by County'!AH106/'Total Revenues by County'!AH$4)</f>
        <v>0</v>
      </c>
      <c r="AI106" s="44">
        <f>('Total Revenues by County'!AI106/'Total Revenues by County'!AI$4)</f>
        <v>0</v>
      </c>
      <c r="AJ106" s="44">
        <f>('Total Revenues by County'!AJ106/'Total Revenues by County'!AJ$4)</f>
        <v>0</v>
      </c>
      <c r="AK106" s="44">
        <f>('Total Revenues by County'!AK106/'Total Revenues by County'!AK$4)</f>
        <v>0</v>
      </c>
      <c r="AL106" s="44">
        <f>('Total Revenues by County'!AL106/'Total Revenues by County'!AL$4)</f>
        <v>6.6255474208538098E-2</v>
      </c>
      <c r="AM106" s="44">
        <f>('Total Revenues by County'!AM106/'Total Revenues by County'!AM$4)</f>
        <v>0</v>
      </c>
      <c r="AN106" s="44">
        <f>('Total Revenues by County'!AN106/'Total Revenues by County'!AN$4)</f>
        <v>0</v>
      </c>
      <c r="AO106" s="44">
        <f>('Total Revenues by County'!AO106/'Total Revenues by County'!AO$4)</f>
        <v>0</v>
      </c>
      <c r="AP106" s="44">
        <f>('Total Revenues by County'!AP106/'Total Revenues by County'!AP$4)</f>
        <v>0</v>
      </c>
      <c r="AQ106" s="44">
        <f>('Total Revenues by County'!AQ106/'Total Revenues by County'!AQ$4)</f>
        <v>0</v>
      </c>
      <c r="AR106" s="44">
        <f>('Total Revenues by County'!AR106/'Total Revenues by County'!AR$4)</f>
        <v>0</v>
      </c>
      <c r="AS106" s="44">
        <f>('Total Revenues by County'!AS106/'Total Revenues by County'!AS$4)</f>
        <v>0</v>
      </c>
      <c r="AT106" s="44">
        <f>('Total Revenues by County'!AT106/'Total Revenues by County'!AT$4)</f>
        <v>0</v>
      </c>
      <c r="AU106" s="44">
        <f>('Total Revenues by County'!AU106/'Total Revenues by County'!AU$4)</f>
        <v>0</v>
      </c>
      <c r="AV106" s="44">
        <f>('Total Revenues by County'!AV106/'Total Revenues by County'!AV$4)</f>
        <v>0</v>
      </c>
      <c r="AW106" s="44">
        <f>('Total Revenues by County'!AW106/'Total Revenues by County'!AW$4)</f>
        <v>0</v>
      </c>
      <c r="AX106" s="44">
        <f>('Total Revenues by County'!AX106/'Total Revenues by County'!AX$4)</f>
        <v>0</v>
      </c>
      <c r="AY106" s="44">
        <f>('Total Revenues by County'!AY106/'Total Revenues by County'!AY$4)</f>
        <v>0</v>
      </c>
      <c r="AZ106" s="44">
        <f>('Total Revenues by County'!AZ106/'Total Revenues by County'!AZ$4)</f>
        <v>0</v>
      </c>
      <c r="BA106" s="44">
        <f>('Total Revenues by County'!BA106/'Total Revenues by County'!BA$4)</f>
        <v>0</v>
      </c>
      <c r="BB106" s="44">
        <f>('Total Revenues by County'!BB106/'Total Revenues by County'!BB$4)</f>
        <v>0</v>
      </c>
      <c r="BC106" s="44">
        <f>('Total Revenues by County'!BC106/'Total Revenues by County'!BC$4)</f>
        <v>0</v>
      </c>
      <c r="BD106" s="44">
        <f>('Total Revenues by County'!BD106/'Total Revenues by County'!BD$4)</f>
        <v>0</v>
      </c>
      <c r="BE106" s="44">
        <f>('Total Revenues by County'!BE106/'Total Revenues by County'!BE$4)</f>
        <v>0</v>
      </c>
      <c r="BF106" s="44">
        <f>('Total Revenues by County'!BF106/'Total Revenues by County'!BF$4)</f>
        <v>0</v>
      </c>
      <c r="BG106" s="44">
        <f>('Total Revenues by County'!BG106/'Total Revenues by County'!BG$4)</f>
        <v>0</v>
      </c>
      <c r="BH106" s="44">
        <f>('Total Revenues by County'!BH106/'Total Revenues by County'!BH$4)</f>
        <v>0</v>
      </c>
      <c r="BI106" s="44">
        <f>('Total Revenues by County'!BI106/'Total Revenues by County'!BI$4)</f>
        <v>0</v>
      </c>
      <c r="BJ106" s="44">
        <f>('Total Revenues by County'!BJ106/'Total Revenues by County'!BJ$4)</f>
        <v>0</v>
      </c>
      <c r="BK106" s="44">
        <f>('Total Revenues by County'!BK106/'Total Revenues by County'!BK$4)</f>
        <v>0</v>
      </c>
      <c r="BL106" s="44">
        <f>('Total Revenues by County'!BL106/'Total Revenues by County'!BL$4)</f>
        <v>0</v>
      </c>
      <c r="BM106" s="44">
        <f>('Total Revenues by County'!BM106/'Total Revenues by County'!BM$4)</f>
        <v>0</v>
      </c>
      <c r="BN106" s="44">
        <f>('Total Revenues by County'!BN106/'Total Revenues by County'!BN$4)</f>
        <v>0</v>
      </c>
      <c r="BO106" s="44">
        <f>('Total Revenues by County'!BO106/'Total Revenues by County'!BO$4)</f>
        <v>0</v>
      </c>
      <c r="BP106" s="44">
        <f>('Total Revenues by County'!BP106/'Total Revenues by County'!BP$4)</f>
        <v>0</v>
      </c>
      <c r="BQ106" s="13">
        <f>('Total Revenues by County'!BQ106/'Total Revenues by County'!BQ$4)</f>
        <v>0</v>
      </c>
    </row>
    <row r="107" spans="1:69" x14ac:dyDescent="0.25">
      <c r="A107" s="9"/>
      <c r="B107" s="10">
        <v>334.33</v>
      </c>
      <c r="C107" s="11" t="s">
        <v>379</v>
      </c>
      <c r="D107" s="44">
        <f>('Total Revenues by County'!D107/'Total Revenues by County'!D$4)</f>
        <v>0</v>
      </c>
      <c r="E107" s="44">
        <f>('Total Revenues by County'!E107/'Total Revenues by County'!E$4)</f>
        <v>0</v>
      </c>
      <c r="F107" s="44">
        <f>('Total Revenues by County'!F107/'Total Revenues by County'!F$4)</f>
        <v>0</v>
      </c>
      <c r="G107" s="44">
        <f>('Total Revenues by County'!G107/'Total Revenues by County'!G$4)</f>
        <v>0</v>
      </c>
      <c r="H107" s="44">
        <f>('Total Revenues by County'!H107/'Total Revenues by County'!H$4)</f>
        <v>0</v>
      </c>
      <c r="I107" s="44">
        <f>('Total Revenues by County'!I107/'Total Revenues by County'!I$4)</f>
        <v>0</v>
      </c>
      <c r="J107" s="44">
        <f>('Total Revenues by County'!J107/'Total Revenues by County'!J$4)</f>
        <v>0</v>
      </c>
      <c r="K107" s="44">
        <f>('Total Revenues by County'!K107/'Total Revenues by County'!K$4)</f>
        <v>0</v>
      </c>
      <c r="L107" s="44">
        <f>('Total Revenues by County'!L107/'Total Revenues by County'!L$4)</f>
        <v>0</v>
      </c>
      <c r="M107" s="44">
        <f>('Total Revenues by County'!M107/'Total Revenues by County'!M$4)</f>
        <v>0</v>
      </c>
      <c r="N107" s="44">
        <f>('Total Revenues by County'!N107/'Total Revenues by County'!N$4)</f>
        <v>0</v>
      </c>
      <c r="O107" s="44">
        <f>('Total Revenues by County'!O107/'Total Revenues by County'!O$4)</f>
        <v>0</v>
      </c>
      <c r="P107" s="44">
        <f>('Total Revenues by County'!P107/'Total Revenues by County'!P$4)</f>
        <v>0</v>
      </c>
      <c r="Q107" s="44">
        <f>('Total Revenues by County'!Q107/'Total Revenues by County'!Q$4)</f>
        <v>0</v>
      </c>
      <c r="R107" s="44">
        <f>('Total Revenues by County'!R107/'Total Revenues by County'!R$4)</f>
        <v>0</v>
      </c>
      <c r="S107" s="44">
        <f>('Total Revenues by County'!S107/'Total Revenues by County'!S$4)</f>
        <v>0</v>
      </c>
      <c r="T107" s="44">
        <f>('Total Revenues by County'!T107/'Total Revenues by County'!T$4)</f>
        <v>0</v>
      </c>
      <c r="U107" s="44">
        <f>('Total Revenues by County'!U107/'Total Revenues by County'!U$4)</f>
        <v>0</v>
      </c>
      <c r="V107" s="44">
        <f>('Total Revenues by County'!V107/'Total Revenues by County'!V$4)</f>
        <v>0</v>
      </c>
      <c r="W107" s="44">
        <f>('Total Revenues by County'!W107/'Total Revenues by County'!W$4)</f>
        <v>0</v>
      </c>
      <c r="X107" s="44">
        <f>('Total Revenues by County'!X107/'Total Revenues by County'!X$4)</f>
        <v>0</v>
      </c>
      <c r="Y107" s="44">
        <f>('Total Revenues by County'!Y107/'Total Revenues by County'!Y$4)</f>
        <v>0</v>
      </c>
      <c r="Z107" s="44">
        <f>('Total Revenues by County'!Z107/'Total Revenues by County'!Z$4)</f>
        <v>0</v>
      </c>
      <c r="AA107" s="44">
        <f>('Total Revenues by County'!AA107/'Total Revenues by County'!AA$4)</f>
        <v>0</v>
      </c>
      <c r="AB107" s="44">
        <f>('Total Revenues by County'!AB107/'Total Revenues by County'!AB$4)</f>
        <v>0</v>
      </c>
      <c r="AC107" s="44">
        <f>('Total Revenues by County'!AC107/'Total Revenues by County'!AC$4)</f>
        <v>0</v>
      </c>
      <c r="AD107" s="44">
        <f>('Total Revenues by County'!AD107/'Total Revenues by County'!AD$4)</f>
        <v>0</v>
      </c>
      <c r="AE107" s="44">
        <f>('Total Revenues by County'!AE107/'Total Revenues by County'!AE$4)</f>
        <v>0</v>
      </c>
      <c r="AF107" s="44">
        <f>('Total Revenues by County'!AF107/'Total Revenues by County'!AF$4)</f>
        <v>0</v>
      </c>
      <c r="AG107" s="44">
        <f>('Total Revenues by County'!AG107/'Total Revenues by County'!AG$4)</f>
        <v>0</v>
      </c>
      <c r="AH107" s="44">
        <f>('Total Revenues by County'!AH107/'Total Revenues by County'!AH$4)</f>
        <v>0</v>
      </c>
      <c r="AI107" s="44">
        <f>('Total Revenues by County'!AI107/'Total Revenues by County'!AI$4)</f>
        <v>0</v>
      </c>
      <c r="AJ107" s="44">
        <f>('Total Revenues by County'!AJ107/'Total Revenues by County'!AJ$4)</f>
        <v>0</v>
      </c>
      <c r="AK107" s="44">
        <f>('Total Revenues by County'!AK107/'Total Revenues by County'!AK$4)</f>
        <v>0</v>
      </c>
      <c r="AL107" s="44">
        <f>('Total Revenues by County'!AL107/'Total Revenues by County'!AL$4)</f>
        <v>0</v>
      </c>
      <c r="AM107" s="44">
        <f>('Total Revenues by County'!AM107/'Total Revenues by County'!AM$4)</f>
        <v>0</v>
      </c>
      <c r="AN107" s="44">
        <f>('Total Revenues by County'!AN107/'Total Revenues by County'!AN$4)</f>
        <v>0</v>
      </c>
      <c r="AO107" s="44">
        <f>('Total Revenues by County'!AO107/'Total Revenues by County'!AO$4)</f>
        <v>0</v>
      </c>
      <c r="AP107" s="44">
        <f>('Total Revenues by County'!AP107/'Total Revenues by County'!AP$4)</f>
        <v>0</v>
      </c>
      <c r="AQ107" s="44">
        <f>('Total Revenues by County'!AQ107/'Total Revenues by County'!AQ$4)</f>
        <v>0</v>
      </c>
      <c r="AR107" s="44">
        <f>('Total Revenues by County'!AR107/'Total Revenues by County'!AR$4)</f>
        <v>0</v>
      </c>
      <c r="AS107" s="44">
        <f>('Total Revenues by County'!AS107/'Total Revenues by County'!AS$4)</f>
        <v>0</v>
      </c>
      <c r="AT107" s="44">
        <f>('Total Revenues by County'!AT107/'Total Revenues by County'!AT$4)</f>
        <v>0</v>
      </c>
      <c r="AU107" s="44">
        <f>('Total Revenues by County'!AU107/'Total Revenues by County'!AU$4)</f>
        <v>0</v>
      </c>
      <c r="AV107" s="44">
        <f>('Total Revenues by County'!AV107/'Total Revenues by County'!AV$4)</f>
        <v>0</v>
      </c>
      <c r="AW107" s="44">
        <f>('Total Revenues by County'!AW107/'Total Revenues by County'!AW$4)</f>
        <v>0</v>
      </c>
      <c r="AX107" s="44">
        <f>('Total Revenues by County'!AX107/'Total Revenues by County'!AX$4)</f>
        <v>0</v>
      </c>
      <c r="AY107" s="44">
        <f>('Total Revenues by County'!AY107/'Total Revenues by County'!AY$4)</f>
        <v>0</v>
      </c>
      <c r="AZ107" s="44">
        <f>('Total Revenues by County'!AZ107/'Total Revenues by County'!AZ$4)</f>
        <v>0</v>
      </c>
      <c r="BA107" s="44">
        <f>('Total Revenues by County'!BA107/'Total Revenues by County'!BA$4)</f>
        <v>0</v>
      </c>
      <c r="BB107" s="44">
        <f>('Total Revenues by County'!BB107/'Total Revenues by County'!BB$4)</f>
        <v>0</v>
      </c>
      <c r="BC107" s="44">
        <f>('Total Revenues by County'!BC107/'Total Revenues by County'!BC$4)</f>
        <v>0</v>
      </c>
      <c r="BD107" s="44">
        <f>('Total Revenues by County'!BD107/'Total Revenues by County'!BD$4)</f>
        <v>0</v>
      </c>
      <c r="BE107" s="44">
        <f>('Total Revenues by County'!BE107/'Total Revenues by County'!BE$4)</f>
        <v>0</v>
      </c>
      <c r="BF107" s="44">
        <f>('Total Revenues by County'!BF107/'Total Revenues by County'!BF$4)</f>
        <v>0</v>
      </c>
      <c r="BG107" s="44">
        <f>('Total Revenues by County'!BG107/'Total Revenues by County'!BG$4)</f>
        <v>0</v>
      </c>
      <c r="BH107" s="44">
        <f>('Total Revenues by County'!BH107/'Total Revenues by County'!BH$4)</f>
        <v>0</v>
      </c>
      <c r="BI107" s="44">
        <f>('Total Revenues by County'!BI107/'Total Revenues by County'!BI$4)</f>
        <v>0</v>
      </c>
      <c r="BJ107" s="44">
        <f>('Total Revenues by County'!BJ107/'Total Revenues by County'!BJ$4)</f>
        <v>0</v>
      </c>
      <c r="BK107" s="44">
        <f>('Total Revenues by County'!BK107/'Total Revenues by County'!BK$4)</f>
        <v>0</v>
      </c>
      <c r="BL107" s="44">
        <f>('Total Revenues by County'!BL107/'Total Revenues by County'!BL$4)</f>
        <v>0</v>
      </c>
      <c r="BM107" s="44">
        <f>('Total Revenues by County'!BM107/'Total Revenues by County'!BM$4)</f>
        <v>0</v>
      </c>
      <c r="BN107" s="44">
        <f>('Total Revenues by County'!BN107/'Total Revenues by County'!BN$4)</f>
        <v>0</v>
      </c>
      <c r="BO107" s="44">
        <f>('Total Revenues by County'!BO107/'Total Revenues by County'!BO$4)</f>
        <v>0</v>
      </c>
      <c r="BP107" s="44">
        <f>('Total Revenues by County'!BP107/'Total Revenues by County'!BP$4)</f>
        <v>0</v>
      </c>
      <c r="BQ107" s="13">
        <f>('Total Revenues by County'!BQ107/'Total Revenues by County'!BQ$4)</f>
        <v>1.4934605867797808</v>
      </c>
    </row>
    <row r="108" spans="1:69" x14ac:dyDescent="0.25">
      <c r="A108" s="9"/>
      <c r="B108" s="10">
        <v>334.34</v>
      </c>
      <c r="C108" s="11" t="s">
        <v>55</v>
      </c>
      <c r="D108" s="44">
        <f>('Total Revenues by County'!D108/'Total Revenues by County'!D$4)</f>
        <v>1.4103282014228546</v>
      </c>
      <c r="E108" s="44">
        <f>('Total Revenues by County'!E108/'Total Revenues by County'!E$4)</f>
        <v>3.3625049316738997</v>
      </c>
      <c r="F108" s="44">
        <f>('Total Revenues by County'!F108/'Total Revenues by County'!F$4)</f>
        <v>4.4643753872240515</v>
      </c>
      <c r="G108" s="44">
        <f>('Total Revenues by County'!G108/'Total Revenues by County'!G$4)</f>
        <v>3.7019212971532225</v>
      </c>
      <c r="H108" s="44">
        <f>('Total Revenues by County'!H108/'Total Revenues by County'!H$4)</f>
        <v>0</v>
      </c>
      <c r="I108" s="44">
        <f>('Total Revenues by County'!I108/'Total Revenues by County'!I$4)</f>
        <v>0</v>
      </c>
      <c r="J108" s="44">
        <f>('Total Revenues by County'!J108/'Total Revenues by County'!J$4)</f>
        <v>6.8226346433770013</v>
      </c>
      <c r="K108" s="44">
        <f>('Total Revenues by County'!K108/'Total Revenues by County'!K$4)</f>
        <v>0</v>
      </c>
      <c r="L108" s="44">
        <f>('Total Revenues by County'!L108/'Total Revenues by County'!L$4)</f>
        <v>0</v>
      </c>
      <c r="M108" s="44">
        <f>('Total Revenues by County'!M108/'Total Revenues by County'!M$4)</f>
        <v>0</v>
      </c>
      <c r="N108" s="44">
        <f>('Total Revenues by County'!N108/'Total Revenues by County'!N$4)</f>
        <v>0.27226332269155207</v>
      </c>
      <c r="O108" s="44">
        <f>('Total Revenues by County'!O108/'Total Revenues by County'!O$4)</f>
        <v>0.97803565186997554</v>
      </c>
      <c r="P108" s="44">
        <f>('Total Revenues by County'!P108/'Total Revenues by County'!P$4)</f>
        <v>4.8494589616668584</v>
      </c>
      <c r="Q108" s="44">
        <f>('Total Revenues by County'!Q108/'Total Revenues by County'!Q$4)</f>
        <v>5.5186013656698849</v>
      </c>
      <c r="R108" s="44">
        <f>('Total Revenues by County'!R108/'Total Revenues by County'!R$4)</f>
        <v>0</v>
      </c>
      <c r="S108" s="44">
        <f>('Total Revenues by County'!S108/'Total Revenues by County'!S$4)</f>
        <v>0</v>
      </c>
      <c r="T108" s="44">
        <f>('Total Revenues by County'!T108/'Total Revenues by County'!T$4)</f>
        <v>0</v>
      </c>
      <c r="U108" s="44">
        <f>('Total Revenues by County'!U108/'Total Revenues by County'!U$4)</f>
        <v>2.3044101257761502</v>
      </c>
      <c r="V108" s="44">
        <f>('Total Revenues by County'!V108/'Total Revenues by County'!V$4)</f>
        <v>0</v>
      </c>
      <c r="W108" s="44">
        <f>('Total Revenues by County'!W108/'Total Revenues by County'!W$4)</f>
        <v>10.512751568483663</v>
      </c>
      <c r="X108" s="44">
        <f>('Total Revenues by County'!X108/'Total Revenues by County'!X$4)</f>
        <v>5.8821684025599197</v>
      </c>
      <c r="Y108" s="44">
        <f>('Total Revenues by County'!Y108/'Total Revenues by County'!Y$4)</f>
        <v>7.6547965658827923</v>
      </c>
      <c r="Z108" s="44">
        <f>('Total Revenues by County'!Z108/'Total Revenues by County'!Z$4)</f>
        <v>4.2713748825555902</v>
      </c>
      <c r="AA108" s="44">
        <f>('Total Revenues by County'!AA108/'Total Revenues by County'!AA$4)</f>
        <v>2.3072379592941696</v>
      </c>
      <c r="AB108" s="44">
        <f>('Total Revenues by County'!AB108/'Total Revenues by County'!AB$4)</f>
        <v>0</v>
      </c>
      <c r="AC108" s="44">
        <f>('Total Revenues by County'!AC108/'Total Revenues by County'!AC$4)</f>
        <v>0.29055692421097556</v>
      </c>
      <c r="AD108" s="44">
        <f>('Total Revenues by County'!AD108/'Total Revenues by County'!AD$4)</f>
        <v>0</v>
      </c>
      <c r="AE108" s="44">
        <f>('Total Revenues by County'!AE108/'Total Revenues by County'!AE$4)</f>
        <v>4.7788111605337651</v>
      </c>
      <c r="AF108" s="44">
        <f>('Total Revenues by County'!AF108/'Total Revenues by County'!AF$4)</f>
        <v>0</v>
      </c>
      <c r="AG108" s="44">
        <f>('Total Revenues by County'!AG108/'Total Revenues by County'!AG$4)</f>
        <v>0</v>
      </c>
      <c r="AH108" s="44">
        <f>('Total Revenues by County'!AH108/'Total Revenues by County'!AH$4)</f>
        <v>0</v>
      </c>
      <c r="AI108" s="44">
        <f>('Total Revenues by County'!AI108/'Total Revenues by County'!AI$4)</f>
        <v>0</v>
      </c>
      <c r="AJ108" s="44">
        <f>('Total Revenues by County'!AJ108/'Total Revenues by County'!AJ$4)</f>
        <v>0</v>
      </c>
      <c r="AK108" s="44">
        <f>('Total Revenues by County'!AK108/'Total Revenues by County'!AK$4)</f>
        <v>0</v>
      </c>
      <c r="AL108" s="44">
        <f>('Total Revenues by County'!AL108/'Total Revenues by County'!AL$4)</f>
        <v>0</v>
      </c>
      <c r="AM108" s="44">
        <f>('Total Revenues by County'!AM108/'Total Revenues by County'!AM$4)</f>
        <v>0</v>
      </c>
      <c r="AN108" s="44">
        <f>('Total Revenues by County'!AN108/'Total Revenues by County'!AN$4)</f>
        <v>12.136764142510534</v>
      </c>
      <c r="AO108" s="44">
        <f>('Total Revenues by County'!AO108/'Total Revenues by County'!AO$4)</f>
        <v>5.0846078750406765</v>
      </c>
      <c r="AP108" s="44">
        <f>('Total Revenues by County'!AP108/'Total Revenues by County'!AP$4)</f>
        <v>0</v>
      </c>
      <c r="AQ108" s="44">
        <f>('Total Revenues by County'!AQ108/'Total Revenues by County'!AQ$4)</f>
        <v>0</v>
      </c>
      <c r="AR108" s="44">
        <f>('Total Revenues by County'!AR108/'Total Revenues by County'!AR$4)</f>
        <v>0</v>
      </c>
      <c r="AS108" s="44">
        <f>('Total Revenues by County'!AS108/'Total Revenues by County'!AS$4)</f>
        <v>0</v>
      </c>
      <c r="AT108" s="44">
        <f>('Total Revenues by County'!AT108/'Total Revenues by County'!AT$4)</f>
        <v>1.1165898452853111</v>
      </c>
      <c r="AU108" s="44">
        <f>('Total Revenues by County'!AU108/'Total Revenues by County'!AU$4)</f>
        <v>0.97850932584621486</v>
      </c>
      <c r="AV108" s="44">
        <f>('Total Revenues by County'!AV108/'Total Revenues by County'!AV$4)</f>
        <v>1.0062711180944701</v>
      </c>
      <c r="AW108" s="44">
        <f>('Total Revenues by County'!AW108/'Total Revenues by County'!AW$4)</f>
        <v>2.5131649104989209</v>
      </c>
      <c r="AX108" s="44">
        <f>('Total Revenues by County'!AX108/'Total Revenues by County'!AX$4)</f>
        <v>0</v>
      </c>
      <c r="AY108" s="44">
        <f>('Total Revenues by County'!AY108/'Total Revenues by County'!AY$4)</f>
        <v>0</v>
      </c>
      <c r="AZ108" s="44">
        <f>('Total Revenues by County'!AZ108/'Total Revenues by County'!AZ$4)</f>
        <v>0</v>
      </c>
      <c r="BA108" s="44">
        <f>('Total Revenues by County'!BA108/'Total Revenues by County'!BA$4)</f>
        <v>0</v>
      </c>
      <c r="BB108" s="44">
        <f>('Total Revenues by County'!BB108/'Total Revenues by County'!BB$4)</f>
        <v>0</v>
      </c>
      <c r="BC108" s="44">
        <f>('Total Revenues by County'!BC108/'Total Revenues by County'!BC$4)</f>
        <v>6.5607472023417601E-2</v>
      </c>
      <c r="BD108" s="44">
        <f>('Total Revenues by County'!BD108/'Total Revenues by County'!BD$4)</f>
        <v>0</v>
      </c>
      <c r="BE108" s="44">
        <f>('Total Revenues by County'!BE108/'Total Revenues by County'!BE$4)</f>
        <v>0</v>
      </c>
      <c r="BF108" s="44">
        <f>('Total Revenues by County'!BF108/'Total Revenues by County'!BF$4)</f>
        <v>0</v>
      </c>
      <c r="BG108" s="44">
        <f>('Total Revenues by County'!BG108/'Total Revenues by County'!BG$4)</f>
        <v>0</v>
      </c>
      <c r="BH108" s="44">
        <f>('Total Revenues by County'!BH108/'Total Revenues by County'!BH$4)</f>
        <v>0</v>
      </c>
      <c r="BI108" s="44">
        <f>('Total Revenues by County'!BI108/'Total Revenues by County'!BI$4)</f>
        <v>0</v>
      </c>
      <c r="BJ108" s="44">
        <f>('Total Revenues by County'!BJ108/'Total Revenues by County'!BJ$4)</f>
        <v>0</v>
      </c>
      <c r="BK108" s="44">
        <f>('Total Revenues by County'!BK108/'Total Revenues by County'!BK$4)</f>
        <v>2.097878625134264</v>
      </c>
      <c r="BL108" s="44">
        <f>('Total Revenues by County'!BL108/'Total Revenues by County'!BL$4)</f>
        <v>4.4358830409356722</v>
      </c>
      <c r="BM108" s="44">
        <f>('Total Revenues by County'!BM108/'Total Revenues by County'!BM$4)</f>
        <v>0</v>
      </c>
      <c r="BN108" s="44">
        <f>('Total Revenues by County'!BN108/'Total Revenues by County'!BN$4)</f>
        <v>0</v>
      </c>
      <c r="BO108" s="44">
        <f>('Total Revenues by County'!BO108/'Total Revenues by County'!BO$4)</f>
        <v>0</v>
      </c>
      <c r="BP108" s="44">
        <f>('Total Revenues by County'!BP108/'Total Revenues by County'!BP$4)</f>
        <v>0</v>
      </c>
      <c r="BQ108" s="13">
        <f>('Total Revenues by County'!BQ108/'Total Revenues by County'!BQ$4)</f>
        <v>3.6821020384116885</v>
      </c>
    </row>
    <row r="109" spans="1:69" x14ac:dyDescent="0.25">
      <c r="A109" s="9"/>
      <c r="B109" s="10">
        <v>334.35</v>
      </c>
      <c r="C109" s="11" t="s">
        <v>56</v>
      </c>
      <c r="D109" s="44">
        <f>('Total Revenues by County'!D109/'Total Revenues by County'!D$4)</f>
        <v>0</v>
      </c>
      <c r="E109" s="44">
        <f>('Total Revenues by County'!E109/'Total Revenues by County'!E$4)</f>
        <v>0</v>
      </c>
      <c r="F109" s="44">
        <f>('Total Revenues by County'!F109/'Total Revenues by County'!F$4)</f>
        <v>0</v>
      </c>
      <c r="G109" s="44">
        <f>('Total Revenues by County'!G109/'Total Revenues by County'!G$4)</f>
        <v>0</v>
      </c>
      <c r="H109" s="44">
        <f>('Total Revenues by County'!H109/'Total Revenues by County'!H$4)</f>
        <v>1.4341623854263606E-2</v>
      </c>
      <c r="I109" s="44">
        <f>('Total Revenues by County'!I109/'Total Revenues by County'!I$4)</f>
        <v>0</v>
      </c>
      <c r="J109" s="44">
        <f>('Total Revenues by County'!J109/'Total Revenues by County'!J$4)</f>
        <v>0</v>
      </c>
      <c r="K109" s="44">
        <f>('Total Revenues by County'!K109/'Total Revenues by County'!K$4)</f>
        <v>6.2121865183844829</v>
      </c>
      <c r="L109" s="44">
        <f>('Total Revenues by County'!L109/'Total Revenues by County'!L$4)</f>
        <v>2.5061673702130891</v>
      </c>
      <c r="M109" s="44">
        <f>('Total Revenues by County'!M109/'Total Revenues by County'!M$4)</f>
        <v>0</v>
      </c>
      <c r="N109" s="44">
        <f>('Total Revenues by County'!N109/'Total Revenues by County'!N$4)</f>
        <v>0</v>
      </c>
      <c r="O109" s="44">
        <f>('Total Revenues by County'!O109/'Total Revenues by County'!O$4)</f>
        <v>0</v>
      </c>
      <c r="P109" s="44">
        <f>('Total Revenues by County'!P109/'Total Revenues by County'!P$4)</f>
        <v>0</v>
      </c>
      <c r="Q109" s="44">
        <f>('Total Revenues by County'!Q109/'Total Revenues by County'!Q$4)</f>
        <v>0</v>
      </c>
      <c r="R109" s="44">
        <f>('Total Revenues by County'!R109/'Total Revenues by County'!R$4)</f>
        <v>0</v>
      </c>
      <c r="S109" s="44">
        <f>('Total Revenues by County'!S109/'Total Revenues by County'!S$4)</f>
        <v>0</v>
      </c>
      <c r="T109" s="44">
        <f>('Total Revenues by County'!T109/'Total Revenues by County'!T$4)</f>
        <v>0</v>
      </c>
      <c r="U109" s="44">
        <f>('Total Revenues by County'!U109/'Total Revenues by County'!U$4)</f>
        <v>0</v>
      </c>
      <c r="V109" s="44">
        <f>('Total Revenues by County'!V109/'Total Revenues by County'!V$4)</f>
        <v>0</v>
      </c>
      <c r="W109" s="44">
        <f>('Total Revenues by County'!W109/'Total Revenues by County'!W$4)</f>
        <v>158.6980363399332</v>
      </c>
      <c r="X109" s="44">
        <f>('Total Revenues by County'!X109/'Total Revenues by County'!X$4)</f>
        <v>0</v>
      </c>
      <c r="Y109" s="44">
        <f>('Total Revenues by County'!Y109/'Total Revenues by County'!Y$4)</f>
        <v>0</v>
      </c>
      <c r="Z109" s="44">
        <f>('Total Revenues by County'!Z109/'Total Revenues by County'!Z$4)</f>
        <v>2.2055668650172251</v>
      </c>
      <c r="AA109" s="44">
        <f>('Total Revenues by County'!AA109/'Total Revenues by County'!AA$4)</f>
        <v>0</v>
      </c>
      <c r="AB109" s="44">
        <f>('Total Revenues by County'!AB109/'Total Revenues by County'!AB$4)</f>
        <v>0</v>
      </c>
      <c r="AC109" s="44">
        <f>('Total Revenues by County'!AC109/'Total Revenues by County'!AC$4)</f>
        <v>0</v>
      </c>
      <c r="AD109" s="44">
        <f>('Total Revenues by County'!AD109/'Total Revenues by County'!AD$4)</f>
        <v>0</v>
      </c>
      <c r="AE109" s="44">
        <f>('Total Revenues by County'!AE109/'Total Revenues by County'!AE$4)</f>
        <v>0</v>
      </c>
      <c r="AF109" s="44">
        <f>('Total Revenues by County'!AF109/'Total Revenues by County'!AF$4)</f>
        <v>0</v>
      </c>
      <c r="AG109" s="44">
        <f>('Total Revenues by County'!AG109/'Total Revenues by County'!AG$4)</f>
        <v>50.503192478561836</v>
      </c>
      <c r="AH109" s="44">
        <f>('Total Revenues by County'!AH109/'Total Revenues by County'!AH$4)</f>
        <v>0</v>
      </c>
      <c r="AI109" s="44">
        <f>('Total Revenues by County'!AI109/'Total Revenues by County'!AI$4)</f>
        <v>0</v>
      </c>
      <c r="AJ109" s="44">
        <f>('Total Revenues by County'!AJ109/'Total Revenues by County'!AJ$4)</f>
        <v>0</v>
      </c>
      <c r="AK109" s="44">
        <f>('Total Revenues by County'!AK109/'Total Revenues by County'!AK$4)</f>
        <v>0</v>
      </c>
      <c r="AL109" s="44">
        <f>('Total Revenues by County'!AL109/'Total Revenues by County'!AL$4)</f>
        <v>1.2401865409688095</v>
      </c>
      <c r="AM109" s="44">
        <f>('Total Revenues by County'!AM109/'Total Revenues by County'!AM$4)</f>
        <v>0</v>
      </c>
      <c r="AN109" s="44">
        <f>('Total Revenues by County'!AN109/'Total Revenues by County'!AN$4)</f>
        <v>0</v>
      </c>
      <c r="AO109" s="44">
        <f>('Total Revenues by County'!AO109/'Total Revenues by County'!AO$4)</f>
        <v>0</v>
      </c>
      <c r="AP109" s="44">
        <f>('Total Revenues by County'!AP109/'Total Revenues by County'!AP$4)</f>
        <v>0</v>
      </c>
      <c r="AQ109" s="44">
        <f>('Total Revenues by County'!AQ109/'Total Revenues by County'!AQ$4)</f>
        <v>0</v>
      </c>
      <c r="AR109" s="44">
        <f>('Total Revenues by County'!AR109/'Total Revenues by County'!AR$4)</f>
        <v>0</v>
      </c>
      <c r="AS109" s="44">
        <f>('Total Revenues by County'!AS109/'Total Revenues by County'!AS$4)</f>
        <v>0</v>
      </c>
      <c r="AT109" s="44">
        <f>('Total Revenues by County'!AT109/'Total Revenues by County'!AT$4)</f>
        <v>0</v>
      </c>
      <c r="AU109" s="44">
        <f>('Total Revenues by County'!AU109/'Total Revenues by County'!AU$4)</f>
        <v>4.3396966882025696</v>
      </c>
      <c r="AV109" s="44">
        <f>('Total Revenues by County'!AV109/'Total Revenues by County'!AV$4)</f>
        <v>0.5136337722652502</v>
      </c>
      <c r="AW109" s="44">
        <f>('Total Revenues by County'!AW109/'Total Revenues by County'!AW$4)</f>
        <v>0</v>
      </c>
      <c r="AX109" s="44">
        <f>('Total Revenues by County'!AX109/'Total Revenues by County'!AX$4)</f>
        <v>0</v>
      </c>
      <c r="AY109" s="44">
        <f>('Total Revenues by County'!AY109/'Total Revenues by County'!AY$4)</f>
        <v>0</v>
      </c>
      <c r="AZ109" s="44">
        <f>('Total Revenues by County'!AZ109/'Total Revenues by County'!AZ$4)</f>
        <v>0</v>
      </c>
      <c r="BA109" s="44">
        <f>('Total Revenues by County'!BA109/'Total Revenues by County'!BA$4)</f>
        <v>0</v>
      </c>
      <c r="BB109" s="44">
        <f>('Total Revenues by County'!BB109/'Total Revenues by County'!BB$4)</f>
        <v>0</v>
      </c>
      <c r="BC109" s="44">
        <f>('Total Revenues by County'!BC109/'Total Revenues by County'!BC$4)</f>
        <v>0</v>
      </c>
      <c r="BD109" s="44">
        <f>('Total Revenues by County'!BD109/'Total Revenues by County'!BD$4)</f>
        <v>0</v>
      </c>
      <c r="BE109" s="44">
        <f>('Total Revenues by County'!BE109/'Total Revenues by County'!BE$4)</f>
        <v>0</v>
      </c>
      <c r="BF109" s="44">
        <f>('Total Revenues by County'!BF109/'Total Revenues by County'!BF$4)</f>
        <v>0</v>
      </c>
      <c r="BG109" s="44">
        <f>('Total Revenues by County'!BG109/'Total Revenues by County'!BG$4)</f>
        <v>0</v>
      </c>
      <c r="BH109" s="44">
        <f>('Total Revenues by County'!BH109/'Total Revenues by County'!BH$4)</f>
        <v>0</v>
      </c>
      <c r="BI109" s="44">
        <f>('Total Revenues by County'!BI109/'Total Revenues by County'!BI$4)</f>
        <v>0</v>
      </c>
      <c r="BJ109" s="44">
        <f>('Total Revenues by County'!BJ109/'Total Revenues by County'!BJ$4)</f>
        <v>0</v>
      </c>
      <c r="BK109" s="44">
        <f>('Total Revenues by County'!BK109/'Total Revenues by County'!BK$4)</f>
        <v>0</v>
      </c>
      <c r="BL109" s="44">
        <f>('Total Revenues by County'!BL109/'Total Revenues by County'!BL$4)</f>
        <v>0</v>
      </c>
      <c r="BM109" s="44">
        <f>('Total Revenues by County'!BM109/'Total Revenues by County'!BM$4)</f>
        <v>0</v>
      </c>
      <c r="BN109" s="44">
        <f>('Total Revenues by County'!BN109/'Total Revenues by County'!BN$4)</f>
        <v>0</v>
      </c>
      <c r="BO109" s="44">
        <f>('Total Revenues by County'!BO109/'Total Revenues by County'!BO$4)</f>
        <v>8.9878017572293789</v>
      </c>
      <c r="BP109" s="44">
        <f>('Total Revenues by County'!BP109/'Total Revenues by County'!BP$4)</f>
        <v>0</v>
      </c>
      <c r="BQ109" s="13">
        <f>('Total Revenues by County'!BQ109/'Total Revenues by County'!BQ$4)</f>
        <v>0</v>
      </c>
    </row>
    <row r="110" spans="1:69" x14ac:dyDescent="0.25">
      <c r="A110" s="9"/>
      <c r="B110" s="10">
        <v>334.36</v>
      </c>
      <c r="C110" s="11" t="s">
        <v>57</v>
      </c>
      <c r="D110" s="44">
        <f>('Total Revenues by County'!D110/'Total Revenues by County'!D$4)</f>
        <v>0</v>
      </c>
      <c r="E110" s="44">
        <f>('Total Revenues by County'!E110/'Total Revenues by County'!E$4)</f>
        <v>0</v>
      </c>
      <c r="F110" s="44">
        <f>('Total Revenues by County'!F110/'Total Revenues by County'!F$4)</f>
        <v>0</v>
      </c>
      <c r="G110" s="44">
        <f>('Total Revenues by County'!G110/'Total Revenues by County'!G$4)</f>
        <v>0</v>
      </c>
      <c r="H110" s="44">
        <f>('Total Revenues by County'!H110/'Total Revenues by County'!H$4)</f>
        <v>0</v>
      </c>
      <c r="I110" s="44">
        <f>('Total Revenues by County'!I110/'Total Revenues by County'!I$4)</f>
        <v>0</v>
      </c>
      <c r="J110" s="44">
        <f>('Total Revenues by County'!J110/'Total Revenues by County'!J$4)</f>
        <v>0</v>
      </c>
      <c r="K110" s="44">
        <f>('Total Revenues by County'!K110/'Total Revenues by County'!K$4)</f>
        <v>0</v>
      </c>
      <c r="L110" s="44">
        <f>('Total Revenues by County'!L110/'Total Revenues by County'!L$4)</f>
        <v>2.7152314108690012</v>
      </c>
      <c r="M110" s="44">
        <f>('Total Revenues by County'!M110/'Total Revenues by County'!M$4)</f>
        <v>0</v>
      </c>
      <c r="N110" s="44">
        <f>('Total Revenues by County'!N110/'Total Revenues by County'!N$4)</f>
        <v>0</v>
      </c>
      <c r="O110" s="44">
        <f>('Total Revenues by County'!O110/'Total Revenues by County'!O$4)</f>
        <v>0</v>
      </c>
      <c r="P110" s="44">
        <f>('Total Revenues by County'!P110/'Total Revenues by County'!P$4)</f>
        <v>0</v>
      </c>
      <c r="Q110" s="44">
        <f>('Total Revenues by County'!Q110/'Total Revenues by County'!Q$4)</f>
        <v>0</v>
      </c>
      <c r="R110" s="44">
        <f>('Total Revenues by County'!R110/'Total Revenues by County'!R$4)</f>
        <v>0</v>
      </c>
      <c r="S110" s="44">
        <f>('Total Revenues by County'!S110/'Total Revenues by County'!S$4)</f>
        <v>0</v>
      </c>
      <c r="T110" s="44">
        <f>('Total Revenues by County'!T110/'Total Revenues by County'!T$4)</f>
        <v>0</v>
      </c>
      <c r="U110" s="44">
        <f>('Total Revenues by County'!U110/'Total Revenues by County'!U$4)</f>
        <v>0</v>
      </c>
      <c r="V110" s="44">
        <f>('Total Revenues by County'!V110/'Total Revenues by County'!V$4)</f>
        <v>0</v>
      </c>
      <c r="W110" s="44">
        <f>('Total Revenues by County'!W110/'Total Revenues by County'!W$4)</f>
        <v>0</v>
      </c>
      <c r="X110" s="44">
        <f>('Total Revenues by County'!X110/'Total Revenues by County'!X$4)</f>
        <v>0</v>
      </c>
      <c r="Y110" s="44">
        <f>('Total Revenues by County'!Y110/'Total Revenues by County'!Y$4)</f>
        <v>0</v>
      </c>
      <c r="Z110" s="44">
        <f>('Total Revenues by County'!Z110/'Total Revenues by County'!Z$4)</f>
        <v>0</v>
      </c>
      <c r="AA110" s="44">
        <f>('Total Revenues by County'!AA110/'Total Revenues by County'!AA$4)</f>
        <v>0</v>
      </c>
      <c r="AB110" s="44">
        <f>('Total Revenues by County'!AB110/'Total Revenues by County'!AB$4)</f>
        <v>0</v>
      </c>
      <c r="AC110" s="44">
        <f>('Total Revenues by County'!AC110/'Total Revenues by County'!AC$4)</f>
        <v>0</v>
      </c>
      <c r="AD110" s="44">
        <f>('Total Revenues by County'!AD110/'Total Revenues by County'!AD$4)</f>
        <v>0</v>
      </c>
      <c r="AE110" s="44">
        <f>('Total Revenues by County'!AE110/'Total Revenues by County'!AE$4)</f>
        <v>0</v>
      </c>
      <c r="AF110" s="44">
        <f>('Total Revenues by County'!AF110/'Total Revenues by County'!AF$4)</f>
        <v>0</v>
      </c>
      <c r="AG110" s="44">
        <f>('Total Revenues by County'!AG110/'Total Revenues by County'!AG$4)</f>
        <v>0</v>
      </c>
      <c r="AH110" s="44">
        <f>('Total Revenues by County'!AH110/'Total Revenues by County'!AH$4)</f>
        <v>0</v>
      </c>
      <c r="AI110" s="44">
        <f>('Total Revenues by County'!AI110/'Total Revenues by County'!AI$4)</f>
        <v>0</v>
      </c>
      <c r="AJ110" s="44">
        <f>('Total Revenues by County'!AJ110/'Total Revenues by County'!AJ$4)</f>
        <v>0</v>
      </c>
      <c r="AK110" s="44">
        <f>('Total Revenues by County'!AK110/'Total Revenues by County'!AK$4)</f>
        <v>0</v>
      </c>
      <c r="AL110" s="44">
        <f>('Total Revenues by County'!AL110/'Total Revenues by County'!AL$4)</f>
        <v>1.1860829739578109</v>
      </c>
      <c r="AM110" s="44">
        <f>('Total Revenues by County'!AM110/'Total Revenues by County'!AM$4)</f>
        <v>0</v>
      </c>
      <c r="AN110" s="44">
        <f>('Total Revenues by County'!AN110/'Total Revenues by County'!AN$4)</f>
        <v>0</v>
      </c>
      <c r="AO110" s="44">
        <f>('Total Revenues by County'!AO110/'Total Revenues by County'!AO$4)</f>
        <v>0</v>
      </c>
      <c r="AP110" s="44">
        <f>('Total Revenues by County'!AP110/'Total Revenues by County'!AP$4)</f>
        <v>0</v>
      </c>
      <c r="AQ110" s="44">
        <f>('Total Revenues by County'!AQ110/'Total Revenues by County'!AQ$4)</f>
        <v>0</v>
      </c>
      <c r="AR110" s="44">
        <f>('Total Revenues by County'!AR110/'Total Revenues by County'!AR$4)</f>
        <v>0</v>
      </c>
      <c r="AS110" s="44">
        <f>('Total Revenues by County'!AS110/'Total Revenues by County'!AS$4)</f>
        <v>0</v>
      </c>
      <c r="AT110" s="44">
        <f>('Total Revenues by County'!AT110/'Total Revenues by County'!AT$4)</f>
        <v>0</v>
      </c>
      <c r="AU110" s="44">
        <f>('Total Revenues by County'!AU110/'Total Revenues by County'!AU$4)</f>
        <v>0</v>
      </c>
      <c r="AV110" s="44">
        <f>('Total Revenues by County'!AV110/'Total Revenues by County'!AV$4)</f>
        <v>0.14315576752830811</v>
      </c>
      <c r="AW110" s="44">
        <f>('Total Revenues by County'!AW110/'Total Revenues by County'!AW$4)</f>
        <v>0.19796876983623207</v>
      </c>
      <c r="AX110" s="44">
        <f>('Total Revenues by County'!AX110/'Total Revenues by County'!AX$4)</f>
        <v>0</v>
      </c>
      <c r="AY110" s="44">
        <f>('Total Revenues by County'!AY110/'Total Revenues by County'!AY$4)</f>
        <v>0</v>
      </c>
      <c r="AZ110" s="44">
        <f>('Total Revenues by County'!AZ110/'Total Revenues by County'!AZ$4)</f>
        <v>0</v>
      </c>
      <c r="BA110" s="44">
        <f>('Total Revenues by County'!BA110/'Total Revenues by County'!BA$4)</f>
        <v>0</v>
      </c>
      <c r="BB110" s="44">
        <f>('Total Revenues by County'!BB110/'Total Revenues by County'!BB$4)</f>
        <v>0</v>
      </c>
      <c r="BC110" s="44">
        <f>('Total Revenues by County'!BC110/'Total Revenues by County'!BC$4)</f>
        <v>0</v>
      </c>
      <c r="BD110" s="44">
        <f>('Total Revenues by County'!BD110/'Total Revenues by County'!BD$4)</f>
        <v>1.1885681962046626</v>
      </c>
      <c r="BE110" s="44">
        <f>('Total Revenues by County'!BE110/'Total Revenues by County'!BE$4)</f>
        <v>0</v>
      </c>
      <c r="BF110" s="44">
        <f>('Total Revenues by County'!BF110/'Total Revenues by County'!BF$4)</f>
        <v>0</v>
      </c>
      <c r="BG110" s="44">
        <f>('Total Revenues by County'!BG110/'Total Revenues by County'!BG$4)</f>
        <v>0</v>
      </c>
      <c r="BH110" s="44">
        <f>('Total Revenues by County'!BH110/'Total Revenues by County'!BH$4)</f>
        <v>0</v>
      </c>
      <c r="BI110" s="44">
        <f>('Total Revenues by County'!BI110/'Total Revenues by County'!BI$4)</f>
        <v>0</v>
      </c>
      <c r="BJ110" s="44">
        <f>('Total Revenues by County'!BJ110/'Total Revenues by County'!BJ$4)</f>
        <v>0</v>
      </c>
      <c r="BK110" s="44">
        <f>('Total Revenues by County'!BK110/'Total Revenues by County'!BK$4)</f>
        <v>0</v>
      </c>
      <c r="BL110" s="44">
        <f>('Total Revenues by County'!BL110/'Total Revenues by County'!BL$4)</f>
        <v>0</v>
      </c>
      <c r="BM110" s="44">
        <f>('Total Revenues by County'!BM110/'Total Revenues by County'!BM$4)</f>
        <v>0</v>
      </c>
      <c r="BN110" s="44">
        <f>('Total Revenues by County'!BN110/'Total Revenues by County'!BN$4)</f>
        <v>4.9957001824323735</v>
      </c>
      <c r="BO110" s="44">
        <f>('Total Revenues by County'!BO110/'Total Revenues by County'!BO$4)</f>
        <v>0</v>
      </c>
      <c r="BP110" s="44">
        <f>('Total Revenues by County'!BP110/'Total Revenues by County'!BP$4)</f>
        <v>0</v>
      </c>
      <c r="BQ110" s="13">
        <f>('Total Revenues by County'!BQ110/'Total Revenues by County'!BQ$4)</f>
        <v>0</v>
      </c>
    </row>
    <row r="111" spans="1:69" x14ac:dyDescent="0.25">
      <c r="A111" s="9"/>
      <c r="B111" s="10">
        <v>334.39</v>
      </c>
      <c r="C111" s="11" t="s">
        <v>58</v>
      </c>
      <c r="D111" s="44">
        <f>('Total Revenues by County'!D111/'Total Revenues by County'!D$4)</f>
        <v>5.3011129946642956</v>
      </c>
      <c r="E111" s="44">
        <f>('Total Revenues by County'!E111/'Total Revenues by County'!E$4)</f>
        <v>0</v>
      </c>
      <c r="F111" s="44">
        <f>('Total Revenues by County'!F111/'Total Revenues by County'!F$4)</f>
        <v>0</v>
      </c>
      <c r="G111" s="44">
        <f>('Total Revenues by County'!G111/'Total Revenues by County'!G$4)</f>
        <v>0</v>
      </c>
      <c r="H111" s="44">
        <f>('Total Revenues by County'!H111/'Total Revenues by County'!H$4)</f>
        <v>16.564263222977193</v>
      </c>
      <c r="I111" s="44">
        <f>('Total Revenues by County'!I111/'Total Revenues by County'!I$4)</f>
        <v>0.16590481230247947</v>
      </c>
      <c r="J111" s="44">
        <f>('Total Revenues by County'!J111/'Total Revenues by County'!J$4)</f>
        <v>0</v>
      </c>
      <c r="K111" s="44">
        <f>('Total Revenues by County'!K111/'Total Revenues by County'!K$4)</f>
        <v>5.5499283325370286</v>
      </c>
      <c r="L111" s="44">
        <f>('Total Revenues by County'!L111/'Total Revenues by County'!L$4)</f>
        <v>13.374244505059838</v>
      </c>
      <c r="M111" s="44">
        <f>('Total Revenues by County'!M111/'Total Revenues by County'!M$4)</f>
        <v>0</v>
      </c>
      <c r="N111" s="44">
        <f>('Total Revenues by County'!N111/'Total Revenues by County'!N$4)</f>
        <v>7.3663100646692863</v>
      </c>
      <c r="O111" s="44">
        <f>('Total Revenues by County'!O111/'Total Revenues by County'!O$4)</f>
        <v>24.272156588605384</v>
      </c>
      <c r="P111" s="44">
        <f>('Total Revenues by County'!P111/'Total Revenues by County'!P$4)</f>
        <v>1.1126683550132381</v>
      </c>
      <c r="Q111" s="44">
        <f>('Total Revenues by County'!Q111/'Total Revenues by County'!Q$4)</f>
        <v>2.2324582057923239</v>
      </c>
      <c r="R111" s="44">
        <f>('Total Revenues by County'!R111/'Total Revenues by County'!R$4)</f>
        <v>2.2278181823698433</v>
      </c>
      <c r="S111" s="44">
        <f>('Total Revenues by County'!S111/'Total Revenues by County'!S$4)</f>
        <v>0.46926780567140625</v>
      </c>
      <c r="T111" s="44">
        <f>('Total Revenues by County'!T111/'Total Revenues by County'!T$4)</f>
        <v>7.3642077146672955</v>
      </c>
      <c r="U111" s="44">
        <f>('Total Revenues by County'!U111/'Total Revenues by County'!U$4)</f>
        <v>0</v>
      </c>
      <c r="V111" s="44">
        <f>('Total Revenues by County'!V111/'Total Revenues by County'!V$4)</f>
        <v>0</v>
      </c>
      <c r="W111" s="44">
        <f>('Total Revenues by County'!W111/'Total Revenues by County'!W$4)</f>
        <v>0</v>
      </c>
      <c r="X111" s="44">
        <f>('Total Revenues by County'!X111/'Total Revenues by County'!X$4)</f>
        <v>15.518509223240056</v>
      </c>
      <c r="Y111" s="44">
        <f>('Total Revenues by County'!Y111/'Total Revenues by County'!Y$4)</f>
        <v>0</v>
      </c>
      <c r="Z111" s="44">
        <f>('Total Revenues by County'!Z111/'Total Revenues by County'!Z$4)</f>
        <v>0</v>
      </c>
      <c r="AA111" s="44">
        <f>('Total Revenues by County'!AA111/'Total Revenues by County'!AA$4)</f>
        <v>0</v>
      </c>
      <c r="AB111" s="44">
        <f>('Total Revenues by County'!AB111/'Total Revenues by County'!AB$4)</f>
        <v>0.15319240789731284</v>
      </c>
      <c r="AC111" s="44">
        <f>('Total Revenues by County'!AC111/'Total Revenues by County'!AC$4)</f>
        <v>3.2220519485557992</v>
      </c>
      <c r="AD111" s="44">
        <f>('Total Revenues by County'!AD111/'Total Revenues by County'!AD$4)</f>
        <v>1.3363770108955502</v>
      </c>
      <c r="AE111" s="44">
        <f>('Total Revenues by County'!AE111/'Total Revenues by County'!AE$4)</f>
        <v>6.9045693489688642E-2</v>
      </c>
      <c r="AF111" s="44">
        <f>('Total Revenues by County'!AF111/'Total Revenues by County'!AF$4)</f>
        <v>0</v>
      </c>
      <c r="AG111" s="44">
        <f>('Total Revenues by County'!AG111/'Total Revenues by County'!AG$4)</f>
        <v>43.348052484760821</v>
      </c>
      <c r="AH111" s="44">
        <f>('Total Revenues by County'!AH111/'Total Revenues by County'!AH$4)</f>
        <v>0</v>
      </c>
      <c r="AI111" s="44">
        <f>('Total Revenues by County'!AI111/'Total Revenues by County'!AI$4)</f>
        <v>24.694544057377048</v>
      </c>
      <c r="AJ111" s="44">
        <f>('Total Revenues by County'!AJ111/'Total Revenues by County'!AJ$4)</f>
        <v>0</v>
      </c>
      <c r="AK111" s="44">
        <f>('Total Revenues by County'!AK111/'Total Revenues by County'!AK$4)</f>
        <v>0.71370319305690255</v>
      </c>
      <c r="AL111" s="44">
        <f>('Total Revenues by County'!AL111/'Total Revenues by County'!AL$4)</f>
        <v>6.5971751412429382</v>
      </c>
      <c r="AM111" s="44">
        <f>('Total Revenues by County'!AM111/'Total Revenues by County'!AM$4)</f>
        <v>0</v>
      </c>
      <c r="AN111" s="44">
        <f>('Total Revenues by County'!AN111/'Total Revenues by County'!AN$4)</f>
        <v>0</v>
      </c>
      <c r="AO111" s="44">
        <f>('Total Revenues by County'!AO111/'Total Revenues by County'!AO$4)</f>
        <v>8.7014860613949452</v>
      </c>
      <c r="AP111" s="44">
        <f>('Total Revenues by County'!AP111/'Total Revenues by County'!AP$4)</f>
        <v>12.070617021680166</v>
      </c>
      <c r="AQ111" s="44">
        <f>('Total Revenues by County'!AQ111/'Total Revenues by County'!AQ$4)</f>
        <v>0.45243288612006133</v>
      </c>
      <c r="AR111" s="44">
        <f>('Total Revenues by County'!AR111/'Total Revenues by County'!AR$4)</f>
        <v>10.15392657202066</v>
      </c>
      <c r="AS111" s="44">
        <f>('Total Revenues by County'!AS111/'Total Revenues by County'!AS$4)</f>
        <v>0.34762756782004012</v>
      </c>
      <c r="AT111" s="44">
        <f>('Total Revenues by County'!AT111/'Total Revenues by County'!AT$4)</f>
        <v>18.404080465930612</v>
      </c>
      <c r="AU111" s="44">
        <f>('Total Revenues by County'!AU111/'Total Revenues by County'!AU$4)</f>
        <v>38.606112160652962</v>
      </c>
      <c r="AV111" s="44">
        <f>('Total Revenues by County'!AV111/'Total Revenues by County'!AV$4)</f>
        <v>0</v>
      </c>
      <c r="AW111" s="44">
        <f>('Total Revenues by County'!AW111/'Total Revenues by County'!AW$4)</f>
        <v>0</v>
      </c>
      <c r="AX111" s="44">
        <f>('Total Revenues by County'!AX111/'Total Revenues by County'!AX$4)</f>
        <v>3.847561737125174</v>
      </c>
      <c r="AY111" s="44">
        <f>('Total Revenues by County'!AY111/'Total Revenues by County'!AY$4)</f>
        <v>0</v>
      </c>
      <c r="AZ111" s="44">
        <f>('Total Revenues by County'!AZ111/'Total Revenues by County'!AZ$4)</f>
        <v>0.67671418935653349</v>
      </c>
      <c r="BA111" s="44">
        <f>('Total Revenues by County'!BA111/'Total Revenues by County'!BA$4)</f>
        <v>0</v>
      </c>
      <c r="BB111" s="44">
        <f>('Total Revenues by County'!BB111/'Total Revenues by County'!BB$4)</f>
        <v>0.88110113357427444</v>
      </c>
      <c r="BC111" s="44">
        <f>('Total Revenues by County'!BC111/'Total Revenues by County'!BC$4)</f>
        <v>0.41889355976930437</v>
      </c>
      <c r="BD111" s="44">
        <f>('Total Revenues by County'!BD111/'Total Revenues by County'!BD$4)</f>
        <v>0.51212810946948784</v>
      </c>
      <c r="BE111" s="44">
        <f>('Total Revenues by County'!BE111/'Total Revenues by County'!BE$4)</f>
        <v>0</v>
      </c>
      <c r="BF111" s="44">
        <f>('Total Revenues by County'!BF111/'Total Revenues by County'!BF$4)</f>
        <v>9.1091584455006593</v>
      </c>
      <c r="BG111" s="44">
        <f>('Total Revenues by County'!BG111/'Total Revenues by County'!BG$4)</f>
        <v>0.21455642825934543</v>
      </c>
      <c r="BH111" s="44">
        <f>('Total Revenues by County'!BH111/'Total Revenues by County'!BH$4)</f>
        <v>1.2765070140457757</v>
      </c>
      <c r="BI111" s="44">
        <f>('Total Revenues by County'!BI111/'Total Revenues by County'!BI$4)</f>
        <v>0.90200473500890399</v>
      </c>
      <c r="BJ111" s="44">
        <f>('Total Revenues by County'!BJ111/'Total Revenues by County'!BJ$4)</f>
        <v>0</v>
      </c>
      <c r="BK111" s="44">
        <f>('Total Revenues by County'!BK111/'Total Revenues by County'!BK$4)</f>
        <v>0</v>
      </c>
      <c r="BL111" s="44">
        <f>('Total Revenues by County'!BL111/'Total Revenues by County'!BL$4)</f>
        <v>0.48421052631578948</v>
      </c>
      <c r="BM111" s="44">
        <f>('Total Revenues by County'!BM111/'Total Revenues by County'!BM$4)</f>
        <v>0</v>
      </c>
      <c r="BN111" s="44">
        <f>('Total Revenues by County'!BN111/'Total Revenues by County'!BN$4)</f>
        <v>1.3304993758892487</v>
      </c>
      <c r="BO111" s="44">
        <f>('Total Revenues by County'!BO111/'Total Revenues by County'!BO$4)</f>
        <v>0</v>
      </c>
      <c r="BP111" s="44">
        <f>('Total Revenues by County'!BP111/'Total Revenues by County'!BP$4)</f>
        <v>1.1754249220557176</v>
      </c>
      <c r="BQ111" s="13">
        <f>('Total Revenues by County'!BQ111/'Total Revenues by County'!BQ$4)</f>
        <v>0.51470877027610851</v>
      </c>
    </row>
    <row r="112" spans="1:69" x14ac:dyDescent="0.25">
      <c r="A112" s="9"/>
      <c r="B112" s="10">
        <v>334.41</v>
      </c>
      <c r="C112" s="11" t="s">
        <v>59</v>
      </c>
      <c r="D112" s="44">
        <f>('Total Revenues by County'!D112/'Total Revenues by County'!D$4)</f>
        <v>0</v>
      </c>
      <c r="E112" s="44">
        <f>('Total Revenues by County'!E112/'Total Revenues by County'!E$4)</f>
        <v>0</v>
      </c>
      <c r="F112" s="44">
        <f>('Total Revenues by County'!F112/'Total Revenues by County'!F$4)</f>
        <v>0</v>
      </c>
      <c r="G112" s="44">
        <f>('Total Revenues by County'!G112/'Total Revenues by County'!G$4)</f>
        <v>8.1159811942398097</v>
      </c>
      <c r="H112" s="44">
        <f>('Total Revenues by County'!H112/'Total Revenues by County'!H$4)</f>
        <v>0.31260437515138378</v>
      </c>
      <c r="I112" s="44">
        <f>('Total Revenues by County'!I112/'Total Revenues by County'!I$4)</f>
        <v>0</v>
      </c>
      <c r="J112" s="44">
        <f>('Total Revenues by County'!J112/'Total Revenues by County'!J$4)</f>
        <v>0</v>
      </c>
      <c r="K112" s="44">
        <f>('Total Revenues by County'!K112/'Total Revenues by County'!K$4)</f>
        <v>0</v>
      </c>
      <c r="L112" s="44">
        <f>('Total Revenues by County'!L112/'Total Revenues by County'!L$4)</f>
        <v>0.15425070723819528</v>
      </c>
      <c r="M112" s="44">
        <f>('Total Revenues by County'!M112/'Total Revenues by County'!M$4)</f>
        <v>0</v>
      </c>
      <c r="N112" s="44">
        <f>('Total Revenues by County'!N112/'Total Revenues by County'!N$4)</f>
        <v>9.2164221103470858</v>
      </c>
      <c r="O112" s="44">
        <f>('Total Revenues by County'!O112/'Total Revenues by County'!O$4)</f>
        <v>0</v>
      </c>
      <c r="P112" s="44">
        <f>('Total Revenues by County'!P112/'Total Revenues by County'!P$4)</f>
        <v>0</v>
      </c>
      <c r="Q112" s="44">
        <f>('Total Revenues by County'!Q112/'Total Revenues by County'!Q$4)</f>
        <v>0</v>
      </c>
      <c r="R112" s="44">
        <f>('Total Revenues by County'!R112/'Total Revenues by County'!R$4)</f>
        <v>0</v>
      </c>
      <c r="S112" s="44">
        <f>('Total Revenues by County'!S112/'Total Revenues by County'!S$4)</f>
        <v>0</v>
      </c>
      <c r="T112" s="44">
        <f>('Total Revenues by County'!T112/'Total Revenues by County'!T$4)</f>
        <v>0</v>
      </c>
      <c r="U112" s="44">
        <f>('Total Revenues by County'!U112/'Total Revenues by County'!U$4)</f>
        <v>0</v>
      </c>
      <c r="V112" s="44">
        <f>('Total Revenues by County'!V112/'Total Revenues by County'!V$4)</f>
        <v>0</v>
      </c>
      <c r="W112" s="44">
        <f>('Total Revenues by County'!W112/'Total Revenues by County'!W$4)</f>
        <v>0</v>
      </c>
      <c r="X112" s="44">
        <f>('Total Revenues by County'!X112/'Total Revenues by County'!X$4)</f>
        <v>0</v>
      </c>
      <c r="Y112" s="44">
        <f>('Total Revenues by County'!Y112/'Total Revenues by County'!Y$4)</f>
        <v>0</v>
      </c>
      <c r="Z112" s="44">
        <f>('Total Revenues by County'!Z112/'Total Revenues by County'!Z$4)</f>
        <v>0</v>
      </c>
      <c r="AA112" s="44">
        <f>('Total Revenues by County'!AA112/'Total Revenues by County'!AA$4)</f>
        <v>12.964683877636404</v>
      </c>
      <c r="AB112" s="44">
        <f>('Total Revenues by County'!AB112/'Total Revenues by County'!AB$4)</f>
        <v>0</v>
      </c>
      <c r="AC112" s="44">
        <f>('Total Revenues by County'!AC112/'Total Revenues by County'!AC$4)</f>
        <v>0</v>
      </c>
      <c r="AD112" s="44">
        <f>('Total Revenues by County'!AD112/'Total Revenues by County'!AD$4)</f>
        <v>0</v>
      </c>
      <c r="AE112" s="44">
        <f>('Total Revenues by County'!AE112/'Total Revenues by County'!AE$4)</f>
        <v>0</v>
      </c>
      <c r="AF112" s="44">
        <f>('Total Revenues by County'!AF112/'Total Revenues by County'!AF$4)</f>
        <v>0</v>
      </c>
      <c r="AG112" s="44">
        <f>('Total Revenues by County'!AG112/'Total Revenues by County'!AG$4)</f>
        <v>0</v>
      </c>
      <c r="AH112" s="44">
        <f>('Total Revenues by County'!AH112/'Total Revenues by County'!AH$4)</f>
        <v>0</v>
      </c>
      <c r="AI112" s="44">
        <f>('Total Revenues by County'!AI112/'Total Revenues by County'!AI$4)</f>
        <v>0</v>
      </c>
      <c r="AJ112" s="44">
        <f>('Total Revenues by County'!AJ112/'Total Revenues by County'!AJ$4)</f>
        <v>0</v>
      </c>
      <c r="AK112" s="44">
        <f>('Total Revenues by County'!AK112/'Total Revenues by County'!AK$4)</f>
        <v>41.859620932012596</v>
      </c>
      <c r="AL112" s="44">
        <f>('Total Revenues by County'!AL112/'Total Revenues by County'!AL$4)</f>
        <v>0</v>
      </c>
      <c r="AM112" s="44">
        <f>('Total Revenues by County'!AM112/'Total Revenues by County'!AM$4)</f>
        <v>0</v>
      </c>
      <c r="AN112" s="44">
        <f>('Total Revenues by County'!AN112/'Total Revenues by County'!AN$4)</f>
        <v>0</v>
      </c>
      <c r="AO112" s="44">
        <f>('Total Revenues by County'!AO112/'Total Revenues by County'!AO$4)</f>
        <v>0</v>
      </c>
      <c r="AP112" s="44">
        <f>('Total Revenues by County'!AP112/'Total Revenues by County'!AP$4)</f>
        <v>0</v>
      </c>
      <c r="AQ112" s="44">
        <f>('Total Revenues by County'!AQ112/'Total Revenues by County'!AQ$4)</f>
        <v>4.201896510818071</v>
      </c>
      <c r="AR112" s="44">
        <f>('Total Revenues by County'!AR112/'Total Revenues by County'!AR$4)</f>
        <v>0</v>
      </c>
      <c r="AS112" s="44">
        <f>('Total Revenues by County'!AS112/'Total Revenues by County'!AS$4)</f>
        <v>0</v>
      </c>
      <c r="AT112" s="44">
        <f>('Total Revenues by County'!AT112/'Total Revenues by County'!AT$4)</f>
        <v>91.734662521885156</v>
      </c>
      <c r="AU112" s="44">
        <f>('Total Revenues by County'!AU112/'Total Revenues by County'!AU$4)</f>
        <v>0</v>
      </c>
      <c r="AV112" s="44">
        <f>('Total Revenues by County'!AV112/'Total Revenues by County'!AV$4)</f>
        <v>4.9431010748501745</v>
      </c>
      <c r="AW112" s="44">
        <f>('Total Revenues by County'!AW112/'Total Revenues by County'!AW$4)</f>
        <v>10.684270661419323</v>
      </c>
      <c r="AX112" s="44">
        <f>('Total Revenues by County'!AX112/'Total Revenues by County'!AX$4)</f>
        <v>0</v>
      </c>
      <c r="AY112" s="44">
        <f>('Total Revenues by County'!AY112/'Total Revenues by County'!AY$4)</f>
        <v>0</v>
      </c>
      <c r="AZ112" s="44">
        <f>('Total Revenues by County'!AZ112/'Total Revenues by County'!AZ$4)</f>
        <v>0</v>
      </c>
      <c r="BA112" s="44">
        <f>('Total Revenues by County'!BA112/'Total Revenues by County'!BA$4)</f>
        <v>0</v>
      </c>
      <c r="BB112" s="44">
        <f>('Total Revenues by County'!BB112/'Total Revenues by County'!BB$4)</f>
        <v>0</v>
      </c>
      <c r="BC112" s="44">
        <f>('Total Revenues by County'!BC112/'Total Revenues by County'!BC$4)</f>
        <v>0</v>
      </c>
      <c r="BD112" s="44">
        <f>('Total Revenues by County'!BD112/'Total Revenues by County'!BD$4)</f>
        <v>0</v>
      </c>
      <c r="BE112" s="44">
        <f>('Total Revenues by County'!BE112/'Total Revenues by County'!BE$4)</f>
        <v>0</v>
      </c>
      <c r="BF112" s="44">
        <f>('Total Revenues by County'!BF112/'Total Revenues by County'!BF$4)</f>
        <v>21.361596266097603</v>
      </c>
      <c r="BG112" s="44">
        <f>('Total Revenues by County'!BG112/'Total Revenues by County'!BG$4)</f>
        <v>0.3876566040419846</v>
      </c>
      <c r="BH112" s="44">
        <f>('Total Revenues by County'!BH112/'Total Revenues by County'!BH$4)</f>
        <v>0</v>
      </c>
      <c r="BI112" s="44">
        <f>('Total Revenues by County'!BI112/'Total Revenues by County'!BI$4)</f>
        <v>0</v>
      </c>
      <c r="BJ112" s="44">
        <f>('Total Revenues by County'!BJ112/'Total Revenues by County'!BJ$4)</f>
        <v>0</v>
      </c>
      <c r="BK112" s="44">
        <f>('Total Revenues by County'!BK112/'Total Revenues by County'!BK$4)</f>
        <v>0</v>
      </c>
      <c r="BL112" s="44">
        <f>('Total Revenues by County'!BL112/'Total Revenues by County'!BL$4)</f>
        <v>0</v>
      </c>
      <c r="BM112" s="44">
        <f>('Total Revenues by County'!BM112/'Total Revenues by County'!BM$4)</f>
        <v>0</v>
      </c>
      <c r="BN112" s="44">
        <f>('Total Revenues by County'!BN112/'Total Revenues by County'!BN$4)</f>
        <v>0</v>
      </c>
      <c r="BO112" s="44">
        <f>('Total Revenues by County'!BO112/'Total Revenues by County'!BO$4)</f>
        <v>0</v>
      </c>
      <c r="BP112" s="44">
        <f>('Total Revenues by County'!BP112/'Total Revenues by County'!BP$4)</f>
        <v>0</v>
      </c>
      <c r="BQ112" s="13">
        <f>('Total Revenues by County'!BQ112/'Total Revenues by County'!BQ$4)</f>
        <v>0</v>
      </c>
    </row>
    <row r="113" spans="1:69" x14ac:dyDescent="0.25">
      <c r="A113" s="9"/>
      <c r="B113" s="10">
        <v>334.42</v>
      </c>
      <c r="C113" s="11" t="s">
        <v>60</v>
      </c>
      <c r="D113" s="44">
        <f>('Total Revenues by County'!D113/'Total Revenues by County'!D$4)</f>
        <v>0</v>
      </c>
      <c r="E113" s="44">
        <f>('Total Revenues by County'!E113/'Total Revenues by County'!E$4)</f>
        <v>0</v>
      </c>
      <c r="F113" s="44">
        <f>('Total Revenues by County'!F113/'Total Revenues by County'!F$4)</f>
        <v>0</v>
      </c>
      <c r="G113" s="44">
        <f>('Total Revenues by County'!G113/'Total Revenues by County'!G$4)</f>
        <v>0</v>
      </c>
      <c r="H113" s="44">
        <f>('Total Revenues by County'!H113/'Total Revenues by County'!H$4)</f>
        <v>0</v>
      </c>
      <c r="I113" s="44">
        <f>('Total Revenues by County'!I113/'Total Revenues by County'!I$4)</f>
        <v>11.238519749387917</v>
      </c>
      <c r="J113" s="44">
        <f>('Total Revenues by County'!J113/'Total Revenues by County'!J$4)</f>
        <v>0</v>
      </c>
      <c r="K113" s="44">
        <f>('Total Revenues by County'!K113/'Total Revenues by County'!K$4)</f>
        <v>0</v>
      </c>
      <c r="L113" s="44">
        <f>('Total Revenues by County'!L113/'Total Revenues by County'!L$4)</f>
        <v>0</v>
      </c>
      <c r="M113" s="44">
        <f>('Total Revenues by County'!M113/'Total Revenues by County'!M$4)</f>
        <v>0</v>
      </c>
      <c r="N113" s="44">
        <f>('Total Revenues by County'!N113/'Total Revenues by County'!N$4)</f>
        <v>4.5449947814341849</v>
      </c>
      <c r="O113" s="44">
        <f>('Total Revenues by County'!O113/'Total Revenues by County'!O$4)</f>
        <v>0</v>
      </c>
      <c r="P113" s="44">
        <f>('Total Revenues by County'!P113/'Total Revenues by County'!P$4)</f>
        <v>0</v>
      </c>
      <c r="Q113" s="44">
        <f>('Total Revenues by County'!Q113/'Total Revenues by County'!Q$4)</f>
        <v>0</v>
      </c>
      <c r="R113" s="44">
        <f>('Total Revenues by County'!R113/'Total Revenues by County'!R$4)</f>
        <v>6.7401898762982313</v>
      </c>
      <c r="S113" s="44">
        <f>('Total Revenues by County'!S113/'Total Revenues by County'!S$4)</f>
        <v>0</v>
      </c>
      <c r="T113" s="44">
        <f>('Total Revenues by County'!T113/'Total Revenues by County'!T$4)</f>
        <v>0</v>
      </c>
      <c r="U113" s="44">
        <f>('Total Revenues by County'!U113/'Total Revenues by County'!U$4)</f>
        <v>0</v>
      </c>
      <c r="V113" s="44">
        <f>('Total Revenues by County'!V113/'Total Revenues by County'!V$4)</f>
        <v>0</v>
      </c>
      <c r="W113" s="44">
        <f>('Total Revenues by County'!W113/'Total Revenues by County'!W$4)</f>
        <v>0</v>
      </c>
      <c r="X113" s="44">
        <f>('Total Revenues by County'!X113/'Total Revenues by County'!X$4)</f>
        <v>0</v>
      </c>
      <c r="Y113" s="44">
        <f>('Total Revenues by County'!Y113/'Total Revenues by County'!Y$4)</f>
        <v>0</v>
      </c>
      <c r="Z113" s="44">
        <f>('Total Revenues by County'!Z113/'Total Revenues by County'!Z$4)</f>
        <v>0</v>
      </c>
      <c r="AA113" s="44">
        <f>('Total Revenues by County'!AA113/'Total Revenues by County'!AA$4)</f>
        <v>0</v>
      </c>
      <c r="AB113" s="44">
        <f>('Total Revenues by County'!AB113/'Total Revenues by County'!AB$4)</f>
        <v>0.79782838956462376</v>
      </c>
      <c r="AC113" s="44">
        <f>('Total Revenues by County'!AC113/'Total Revenues by County'!AC$4)</f>
        <v>0</v>
      </c>
      <c r="AD113" s="44">
        <f>('Total Revenues by County'!AD113/'Total Revenues by County'!AD$4)</f>
        <v>0</v>
      </c>
      <c r="AE113" s="44">
        <f>('Total Revenues by County'!AE113/'Total Revenues by County'!AE$4)</f>
        <v>0</v>
      </c>
      <c r="AF113" s="44">
        <f>('Total Revenues by County'!AF113/'Total Revenues by County'!AF$4)</f>
        <v>4.8437475461919917</v>
      </c>
      <c r="AG113" s="44">
        <f>('Total Revenues by County'!AG113/'Total Revenues by County'!AG$4)</f>
        <v>0</v>
      </c>
      <c r="AH113" s="44">
        <f>('Total Revenues by County'!AH113/'Total Revenues by County'!AH$4)</f>
        <v>0</v>
      </c>
      <c r="AI113" s="44">
        <f>('Total Revenues by County'!AI113/'Total Revenues by County'!AI$4)</f>
        <v>0</v>
      </c>
      <c r="AJ113" s="44">
        <f>('Total Revenues by County'!AJ113/'Total Revenues by County'!AJ$4)</f>
        <v>0</v>
      </c>
      <c r="AK113" s="44">
        <f>('Total Revenues by County'!AK113/'Total Revenues by County'!AK$4)</f>
        <v>12.375187302568756</v>
      </c>
      <c r="AL113" s="44">
        <f>('Total Revenues by County'!AL113/'Total Revenues by County'!AL$4)</f>
        <v>0</v>
      </c>
      <c r="AM113" s="44">
        <f>('Total Revenues by County'!AM113/'Total Revenues by County'!AM$4)</f>
        <v>7.9897714956647397</v>
      </c>
      <c r="AN113" s="44">
        <f>('Total Revenues by County'!AN113/'Total Revenues by County'!AN$4)</f>
        <v>24.010854297024647</v>
      </c>
      <c r="AO113" s="44">
        <f>('Total Revenues by County'!AO113/'Total Revenues by County'!AO$4)</f>
        <v>0</v>
      </c>
      <c r="AP113" s="44">
        <f>('Total Revenues by County'!AP113/'Total Revenues by County'!AP$4)</f>
        <v>1.4036152576772065</v>
      </c>
      <c r="AQ113" s="44">
        <f>('Total Revenues by County'!AQ113/'Total Revenues by County'!AQ$4)</f>
        <v>0</v>
      </c>
      <c r="AR113" s="44">
        <f>('Total Revenues by County'!AR113/'Total Revenues by County'!AR$4)</f>
        <v>3.4377223098574126</v>
      </c>
      <c r="AS113" s="44">
        <f>('Total Revenues by County'!AS113/'Total Revenues by County'!AS$4)</f>
        <v>23.357697585429605</v>
      </c>
      <c r="AT113" s="44">
        <f>('Total Revenues by County'!AT113/'Total Revenues by County'!AT$4)</f>
        <v>0</v>
      </c>
      <c r="AU113" s="44">
        <f>('Total Revenues by County'!AU113/'Total Revenues by County'!AU$4)</f>
        <v>0</v>
      </c>
      <c r="AV113" s="44">
        <f>('Total Revenues by County'!AV113/'Total Revenues by County'!AV$4)</f>
        <v>4.6013042813243041</v>
      </c>
      <c r="AW113" s="44">
        <f>('Total Revenues by County'!AW113/'Total Revenues by County'!AW$4)</f>
        <v>0</v>
      </c>
      <c r="AX113" s="44">
        <f>('Total Revenues by County'!AX113/'Total Revenues by County'!AX$4)</f>
        <v>0</v>
      </c>
      <c r="AY113" s="44">
        <f>('Total Revenues by County'!AY113/'Total Revenues by County'!AY$4)</f>
        <v>0</v>
      </c>
      <c r="AZ113" s="44">
        <f>('Total Revenues by County'!AZ113/'Total Revenues by County'!AZ$4)</f>
        <v>0</v>
      </c>
      <c r="BA113" s="44">
        <f>('Total Revenues by County'!BA113/'Total Revenues by County'!BA$4)</f>
        <v>4.6168890223716783</v>
      </c>
      <c r="BB113" s="44">
        <f>('Total Revenues by County'!BB113/'Total Revenues by County'!BB$4)</f>
        <v>0</v>
      </c>
      <c r="BC113" s="44">
        <f>('Total Revenues by County'!BC113/'Total Revenues by County'!BC$4)</f>
        <v>0</v>
      </c>
      <c r="BD113" s="44">
        <f>('Total Revenues by County'!BD113/'Total Revenues by County'!BD$4)</f>
        <v>0</v>
      </c>
      <c r="BE113" s="44">
        <f>('Total Revenues by County'!BE113/'Total Revenues by County'!BE$4)</f>
        <v>1.4562793219699648</v>
      </c>
      <c r="BF113" s="44">
        <f>('Total Revenues by County'!BF113/'Total Revenues by County'!BF$4)</f>
        <v>0</v>
      </c>
      <c r="BG113" s="44">
        <f>('Total Revenues by County'!BG113/'Total Revenues by County'!BG$4)</f>
        <v>0</v>
      </c>
      <c r="BH113" s="44">
        <f>('Total Revenues by County'!BH113/'Total Revenues by County'!BH$4)</f>
        <v>3.3583993916591877</v>
      </c>
      <c r="BI113" s="44">
        <f>('Total Revenues by County'!BI113/'Total Revenues by County'!BI$4)</f>
        <v>0</v>
      </c>
      <c r="BJ113" s="44">
        <f>('Total Revenues by County'!BJ113/'Total Revenues by County'!BJ$4)</f>
        <v>0</v>
      </c>
      <c r="BK113" s="44">
        <f>('Total Revenues by County'!BK113/'Total Revenues by County'!BK$4)</f>
        <v>0</v>
      </c>
      <c r="BL113" s="44">
        <f>('Total Revenues by County'!BL113/'Total Revenues by County'!BL$4)</f>
        <v>0</v>
      </c>
      <c r="BM113" s="44">
        <f>('Total Revenues by County'!BM113/'Total Revenues by County'!BM$4)</f>
        <v>0</v>
      </c>
      <c r="BN113" s="44">
        <f>('Total Revenues by County'!BN113/'Total Revenues by County'!BN$4)</f>
        <v>0</v>
      </c>
      <c r="BO113" s="44">
        <f>('Total Revenues by County'!BO113/'Total Revenues by County'!BO$4)</f>
        <v>0</v>
      </c>
      <c r="BP113" s="44">
        <f>('Total Revenues by County'!BP113/'Total Revenues by County'!BP$4)</f>
        <v>0</v>
      </c>
      <c r="BQ113" s="13">
        <f>('Total Revenues by County'!BQ113/'Total Revenues by County'!BQ$4)</f>
        <v>0</v>
      </c>
    </row>
    <row r="114" spans="1:69" x14ac:dyDescent="0.25">
      <c r="A114" s="9"/>
      <c r="B114" s="10">
        <v>334.49</v>
      </c>
      <c r="C114" s="11" t="s">
        <v>61</v>
      </c>
      <c r="D114" s="44">
        <f>('Total Revenues by County'!D114/'Total Revenues by County'!D$4)</f>
        <v>0.54358881725211206</v>
      </c>
      <c r="E114" s="44">
        <f>('Total Revenues by County'!E114/'Total Revenues by County'!E$4)</f>
        <v>145.50385567232166</v>
      </c>
      <c r="F114" s="44">
        <f>('Total Revenues by County'!F114/'Total Revenues by County'!F$4)</f>
        <v>15.597928283388224</v>
      </c>
      <c r="G114" s="44">
        <f>('Total Revenues by County'!G114/'Total Revenues by County'!G$4)</f>
        <v>103.23262873431311</v>
      </c>
      <c r="H114" s="44">
        <f>('Total Revenues by County'!H114/'Total Revenues by County'!H$4)</f>
        <v>0.46283129151103347</v>
      </c>
      <c r="I114" s="44">
        <f>('Total Revenues by County'!I114/'Total Revenues by County'!I$4)</f>
        <v>0</v>
      </c>
      <c r="J114" s="44">
        <f>('Total Revenues by County'!J114/'Total Revenues by County'!J$4)</f>
        <v>180.73617176128093</v>
      </c>
      <c r="K114" s="44">
        <f>('Total Revenues by County'!K114/'Total Revenues by County'!K$4)</f>
        <v>3.7662115867481272</v>
      </c>
      <c r="L114" s="44">
        <f>('Total Revenues by County'!L114/'Total Revenues by County'!L$4)</f>
        <v>20.638014290325234</v>
      </c>
      <c r="M114" s="44">
        <f>('Total Revenues by County'!M114/'Total Revenues by County'!M$4)</f>
        <v>10.04784241397809</v>
      </c>
      <c r="N114" s="44">
        <f>('Total Revenues by County'!N114/'Total Revenues by County'!N$4)</f>
        <v>0.78382091110019647</v>
      </c>
      <c r="O114" s="44">
        <f>('Total Revenues by County'!O114/'Total Revenues by County'!O$4)</f>
        <v>29.736008388675288</v>
      </c>
      <c r="P114" s="44">
        <f>('Total Revenues by County'!P114/'Total Revenues by County'!P$4)</f>
        <v>0</v>
      </c>
      <c r="Q114" s="44">
        <f>('Total Revenues by County'!Q114/'Total Revenues by County'!Q$4)</f>
        <v>154.39569107605368</v>
      </c>
      <c r="R114" s="44">
        <f>('Total Revenues by County'!R114/'Total Revenues by County'!R$4)</f>
        <v>3.4164383478516795E-2</v>
      </c>
      <c r="S114" s="44">
        <f>('Total Revenues by County'!S114/'Total Revenues by County'!S$4)</f>
        <v>28.055353375952077</v>
      </c>
      <c r="T114" s="44">
        <f>('Total Revenues by County'!T114/'Total Revenues by County'!T$4)</f>
        <v>426.15672872967241</v>
      </c>
      <c r="U114" s="44">
        <f>('Total Revenues by County'!U114/'Total Revenues by County'!U$4)</f>
        <v>74.310164441512953</v>
      </c>
      <c r="V114" s="44">
        <f>('Total Revenues by County'!V114/'Total Revenues by County'!V$4)</f>
        <v>0</v>
      </c>
      <c r="W114" s="44">
        <f>('Total Revenues by County'!W114/'Total Revenues by County'!W$4)</f>
        <v>6.1598631141530191</v>
      </c>
      <c r="X114" s="44">
        <f>('Total Revenues by County'!X114/'Total Revenues by County'!X$4)</f>
        <v>377.4878278328523</v>
      </c>
      <c r="Y114" s="44">
        <f>('Total Revenues by County'!Y114/'Total Revenues by County'!Y$4)</f>
        <v>85.607316162747296</v>
      </c>
      <c r="Z114" s="44">
        <f>('Total Revenues by County'!Z114/'Total Revenues by County'!Z$4)</f>
        <v>0</v>
      </c>
      <c r="AA114" s="44">
        <f>('Total Revenues by County'!AA114/'Total Revenues by County'!AA$4)</f>
        <v>12.89304260084168</v>
      </c>
      <c r="AB114" s="44">
        <f>('Total Revenues by County'!AB114/'Total Revenues by County'!AB$4)</f>
        <v>0.99493993684960869</v>
      </c>
      <c r="AC114" s="44">
        <f>('Total Revenues by County'!AC114/'Total Revenues by County'!AC$4)</f>
        <v>47.468312932823807</v>
      </c>
      <c r="AD114" s="44">
        <f>('Total Revenues by County'!AD114/'Total Revenues by County'!AD$4)</f>
        <v>3.5566569266354011</v>
      </c>
      <c r="AE114" s="44">
        <f>('Total Revenues by County'!AE114/'Total Revenues by County'!AE$4)</f>
        <v>44.212141124140722</v>
      </c>
      <c r="AF114" s="44">
        <f>('Total Revenues by County'!AF114/'Total Revenues by County'!AF$4)</f>
        <v>61.105267608526269</v>
      </c>
      <c r="AG114" s="44">
        <f>('Total Revenues by County'!AG114/'Total Revenues by County'!AG$4)</f>
        <v>0</v>
      </c>
      <c r="AH114" s="44">
        <f>('Total Revenues by County'!AH114/'Total Revenues by County'!AH$4)</f>
        <v>0</v>
      </c>
      <c r="AI114" s="44">
        <f>('Total Revenues by County'!AI114/'Total Revenues by County'!AI$4)</f>
        <v>298.78073770491801</v>
      </c>
      <c r="AJ114" s="44">
        <f>('Total Revenues by County'!AJ114/'Total Revenues by County'!AJ$4)</f>
        <v>3.9811690771733561</v>
      </c>
      <c r="AK114" s="44">
        <f>('Total Revenues by County'!AK114/'Total Revenues by County'!AK$4)</f>
        <v>2.0387096130783942</v>
      </c>
      <c r="AL114" s="44">
        <f>('Total Revenues by County'!AL114/'Total Revenues by County'!AL$4)</f>
        <v>0</v>
      </c>
      <c r="AM114" s="44">
        <f>('Total Revenues by County'!AM114/'Total Revenues by County'!AM$4)</f>
        <v>95.431742232658962</v>
      </c>
      <c r="AN114" s="44">
        <f>('Total Revenues by County'!AN114/'Total Revenues by County'!AN$4)</f>
        <v>302.2691865662112</v>
      </c>
      <c r="AO114" s="44">
        <f>('Total Revenues by County'!AO114/'Total Revenues by County'!AO$4)</f>
        <v>4.0286907473695628</v>
      </c>
      <c r="AP114" s="44">
        <f>('Total Revenues by County'!AP114/'Total Revenues by County'!AP$4)</f>
        <v>28.439805769996777</v>
      </c>
      <c r="AQ114" s="44">
        <f>('Total Revenues by County'!AQ114/'Total Revenues by County'!AQ$4)</f>
        <v>-0.15130503108553178</v>
      </c>
      <c r="AR114" s="44">
        <f>('Total Revenues by County'!AR114/'Total Revenues by County'!AR$4)</f>
        <v>4.4490922025300792</v>
      </c>
      <c r="AS114" s="44">
        <f>('Total Revenues by County'!AS114/'Total Revenues by County'!AS$4)</f>
        <v>0.16183285997348412</v>
      </c>
      <c r="AT114" s="44">
        <f>('Total Revenues by County'!AT114/'Total Revenues by County'!AT$4)</f>
        <v>22.579126022796299</v>
      </c>
      <c r="AU114" s="44">
        <f>('Total Revenues by County'!AU114/'Total Revenues by County'!AU$4)</f>
        <v>62.384995146593745</v>
      </c>
      <c r="AV114" s="44">
        <f>('Total Revenues by County'!AV114/'Total Revenues by County'!AV$4)</f>
        <v>1.8857525573462</v>
      </c>
      <c r="AW114" s="44">
        <f>('Total Revenues by County'!AW114/'Total Revenues by County'!AW$4)</f>
        <v>38.613507680589059</v>
      </c>
      <c r="AX114" s="44">
        <f>('Total Revenues by County'!AX114/'Total Revenues by County'!AX$4)</f>
        <v>10.80117003674423</v>
      </c>
      <c r="AY114" s="44">
        <f>('Total Revenues by County'!AY114/'Total Revenues by County'!AY$4)</f>
        <v>0</v>
      </c>
      <c r="AZ114" s="44">
        <f>('Total Revenues by County'!AZ114/'Total Revenues by County'!AZ$4)</f>
        <v>6.0184764107941762</v>
      </c>
      <c r="BA114" s="44">
        <f>('Total Revenues by County'!BA114/'Total Revenues by County'!BA$4)</f>
        <v>6.90696662049137</v>
      </c>
      <c r="BB114" s="44">
        <f>('Total Revenues by County'!BB114/'Total Revenues by County'!BB$4)</f>
        <v>1.249014238548104</v>
      </c>
      <c r="BC114" s="44">
        <f>('Total Revenues by County'!BC114/'Total Revenues by County'!BC$4)</f>
        <v>0</v>
      </c>
      <c r="BD114" s="44">
        <f>('Total Revenues by County'!BD114/'Total Revenues by County'!BD$4)</f>
        <v>15.214642621449448</v>
      </c>
      <c r="BE114" s="44">
        <f>('Total Revenues by County'!BE114/'Total Revenues by County'!BE$4)</f>
        <v>8.552601888057012</v>
      </c>
      <c r="BF114" s="44">
        <f>('Total Revenues by County'!BF114/'Total Revenues by County'!BF$4)</f>
        <v>5.8339143781489113</v>
      </c>
      <c r="BG114" s="44">
        <f>('Total Revenues by County'!BG114/'Total Revenues by County'!BG$4)</f>
        <v>4.8381275592631354</v>
      </c>
      <c r="BH114" s="44">
        <f>('Total Revenues by County'!BH114/'Total Revenues by County'!BH$4)</f>
        <v>6.6316490191830724</v>
      </c>
      <c r="BI114" s="44">
        <f>('Total Revenues by County'!BI114/'Total Revenues by County'!BI$4)</f>
        <v>0.69389159060765948</v>
      </c>
      <c r="BJ114" s="44">
        <f>('Total Revenues by County'!BJ114/'Total Revenues by County'!BJ$4)</f>
        <v>6.6012515910055152</v>
      </c>
      <c r="BK114" s="44">
        <f>('Total Revenues by County'!BK114/'Total Revenues by County'!BK$4)</f>
        <v>8.88202649480845</v>
      </c>
      <c r="BL114" s="44">
        <f>('Total Revenues by County'!BL114/'Total Revenues by County'!BL$4)</f>
        <v>53.469333333333331</v>
      </c>
      <c r="BM114" s="44">
        <f>('Total Revenues by County'!BM114/'Total Revenues by County'!BM$4)</f>
        <v>29.630739549839227</v>
      </c>
      <c r="BN114" s="44">
        <f>('Total Revenues by County'!BN114/'Total Revenues by County'!BN$4)</f>
        <v>0.87916168396428163</v>
      </c>
      <c r="BO114" s="44">
        <f>('Total Revenues by County'!BO114/'Total Revenues by County'!BO$4)</f>
        <v>93.436890443288121</v>
      </c>
      <c r="BP114" s="44">
        <f>('Total Revenues by County'!BP114/'Total Revenues by County'!BP$4)</f>
        <v>0</v>
      </c>
      <c r="BQ114" s="13">
        <f>('Total Revenues by County'!BQ114/'Total Revenues by County'!BQ$4)</f>
        <v>0</v>
      </c>
    </row>
    <row r="115" spans="1:69" x14ac:dyDescent="0.25">
      <c r="A115" s="9"/>
      <c r="B115" s="10">
        <v>334.5</v>
      </c>
      <c r="C115" s="11" t="s">
        <v>62</v>
      </c>
      <c r="D115" s="44">
        <f>('Total Revenues by County'!D115/'Total Revenues by County'!D$4)</f>
        <v>5.3884851600711423</v>
      </c>
      <c r="E115" s="44">
        <f>('Total Revenues by County'!E115/'Total Revenues by County'!E$4)</f>
        <v>85.707219970589293</v>
      </c>
      <c r="F115" s="44">
        <f>('Total Revenues by County'!F115/'Total Revenues by County'!F$4)</f>
        <v>48.828920337822417</v>
      </c>
      <c r="G115" s="44">
        <f>('Total Revenues by County'!G115/'Total Revenues by County'!G$4)</f>
        <v>0</v>
      </c>
      <c r="H115" s="44">
        <f>('Total Revenues by County'!H115/'Total Revenues by County'!H$4)</f>
        <v>1.699198781280675</v>
      </c>
      <c r="I115" s="44">
        <f>('Total Revenues by County'!I115/'Total Revenues by County'!I$4)</f>
        <v>0.88619465044672718</v>
      </c>
      <c r="J115" s="44">
        <f>('Total Revenues by County'!J115/'Total Revenues by County'!J$4)</f>
        <v>221.71855895196506</v>
      </c>
      <c r="K115" s="44">
        <f>('Total Revenues by County'!K115/'Total Revenues by County'!K$4)</f>
        <v>1.9071931768509012</v>
      </c>
      <c r="L115" s="44">
        <f>('Total Revenues by County'!L115/'Total Revenues by County'!L$4)</f>
        <v>1.19262826801005</v>
      </c>
      <c r="M115" s="44">
        <f>('Total Revenues by County'!M115/'Total Revenues by County'!M$4)</f>
        <v>0</v>
      </c>
      <c r="N115" s="44">
        <f>('Total Revenues by County'!N115/'Total Revenues by County'!N$4)</f>
        <v>10.638115483791749</v>
      </c>
      <c r="O115" s="44">
        <f>('Total Revenues by County'!O115/'Total Revenues by County'!O$4)</f>
        <v>11.775253407899337</v>
      </c>
      <c r="P115" s="44">
        <f>('Total Revenues by County'!P115/'Total Revenues by County'!P$4)</f>
        <v>0</v>
      </c>
      <c r="Q115" s="44">
        <f>('Total Revenues by County'!Q115/'Total Revenues by County'!Q$4)</f>
        <v>41.20555686366847</v>
      </c>
      <c r="R115" s="44">
        <f>('Total Revenues by County'!R115/'Total Revenues by County'!R$4)</f>
        <v>10.570205380738692</v>
      </c>
      <c r="S115" s="44">
        <f>('Total Revenues by County'!S115/'Total Revenues by County'!S$4)</f>
        <v>0</v>
      </c>
      <c r="T115" s="44">
        <f>('Total Revenues by County'!T115/'Total Revenues by County'!T$4)</f>
        <v>137.16309215177941</v>
      </c>
      <c r="U115" s="44">
        <f>('Total Revenues by County'!U115/'Total Revenues by County'!U$4)</f>
        <v>9.1152227807219059</v>
      </c>
      <c r="V115" s="44">
        <f>('Total Revenues by County'!V115/'Total Revenues by County'!V$4)</f>
        <v>30.752083222758877</v>
      </c>
      <c r="W115" s="44">
        <f>('Total Revenues by County'!W115/'Total Revenues by County'!W$4)</f>
        <v>37.526440153181781</v>
      </c>
      <c r="X115" s="44">
        <f>('Total Revenues by County'!X115/'Total Revenues by County'!X$4)</f>
        <v>42.23014179947296</v>
      </c>
      <c r="Y115" s="44">
        <f>('Total Revenues by County'!Y115/'Total Revenues by County'!Y$4)</f>
        <v>35.017991787980591</v>
      </c>
      <c r="Z115" s="44">
        <f>('Total Revenues by County'!Z115/'Total Revenues by County'!Z$4)</f>
        <v>0</v>
      </c>
      <c r="AA115" s="44">
        <f>('Total Revenues by County'!AA115/'Total Revenues by County'!AA$4)</f>
        <v>0</v>
      </c>
      <c r="AB115" s="44">
        <f>('Total Revenues by County'!AB115/'Total Revenues by County'!AB$4)</f>
        <v>2.409553881138715E-4</v>
      </c>
      <c r="AC115" s="44">
        <f>('Total Revenues by County'!AC115/'Total Revenues by County'!AC$4)</f>
        <v>9.3328257453783632</v>
      </c>
      <c r="AD115" s="44">
        <f>('Total Revenues by County'!AD115/'Total Revenues by County'!AD$4)</f>
        <v>1.9729975554560286E-3</v>
      </c>
      <c r="AE115" s="44">
        <f>('Total Revenues by County'!AE115/'Total Revenues by County'!AE$4)</f>
        <v>0</v>
      </c>
      <c r="AF115" s="44">
        <f>('Total Revenues by County'!AF115/'Total Revenues by County'!AF$4)</f>
        <v>0</v>
      </c>
      <c r="AG115" s="44">
        <f>('Total Revenues by County'!AG115/'Total Revenues by County'!AG$4)</f>
        <v>131.96218617625789</v>
      </c>
      <c r="AH115" s="44">
        <f>('Total Revenues by County'!AH115/'Total Revenues by County'!AH$4)</f>
        <v>0</v>
      </c>
      <c r="AI115" s="44">
        <f>('Total Revenues by County'!AI115/'Total Revenues by County'!AI$4)</f>
        <v>96.055327868852459</v>
      </c>
      <c r="AJ115" s="44">
        <f>('Total Revenues by County'!AJ115/'Total Revenues by County'!AJ$4)</f>
        <v>3.0137647731746635</v>
      </c>
      <c r="AK115" s="44">
        <f>('Total Revenues by County'!AK115/'Total Revenues by County'!AK$4)</f>
        <v>0</v>
      </c>
      <c r="AL115" s="44">
        <f>('Total Revenues by County'!AL115/'Total Revenues by County'!AL$4)</f>
        <v>0</v>
      </c>
      <c r="AM115" s="44">
        <f>('Total Revenues by County'!AM115/'Total Revenues by County'!AM$4)</f>
        <v>0</v>
      </c>
      <c r="AN115" s="44">
        <f>('Total Revenues by County'!AN115/'Total Revenues by County'!AN$4)</f>
        <v>223.32447963223089</v>
      </c>
      <c r="AO115" s="44">
        <f>('Total Revenues by County'!AO115/'Total Revenues by County'!AO$4)</f>
        <v>0</v>
      </c>
      <c r="AP115" s="44">
        <f>('Total Revenues by County'!AP115/'Total Revenues by County'!AP$4)</f>
        <v>0.7515980349386393</v>
      </c>
      <c r="AQ115" s="44">
        <f>('Total Revenues by County'!AQ115/'Total Revenues by County'!AQ$4)</f>
        <v>1.2333468543278663</v>
      </c>
      <c r="AR115" s="44">
        <f>('Total Revenues by County'!AR115/'Total Revenues by County'!AR$4)</f>
        <v>6.8738610002783709</v>
      </c>
      <c r="AS115" s="44">
        <f>('Total Revenues by County'!AS115/'Total Revenues by County'!AS$4)</f>
        <v>6.8003874394761805</v>
      </c>
      <c r="AT115" s="44">
        <f>('Total Revenues by County'!AT115/'Total Revenues by County'!AT$4)</f>
        <v>-3.2782958754659903</v>
      </c>
      <c r="AU115" s="44">
        <f>('Total Revenues by County'!AU115/'Total Revenues by County'!AU$4)</f>
        <v>0.61075681825298245</v>
      </c>
      <c r="AV115" s="44">
        <f>('Total Revenues by County'!AV115/'Total Revenues by County'!AV$4)</f>
        <v>0.60283845729567886</v>
      </c>
      <c r="AW115" s="44">
        <f>('Total Revenues by County'!AW115/'Total Revenues by County'!AW$4)</f>
        <v>0</v>
      </c>
      <c r="AX115" s="44">
        <f>('Total Revenues by County'!AX115/'Total Revenues by County'!AX$4)</f>
        <v>0</v>
      </c>
      <c r="AY115" s="44">
        <f>('Total Revenues by County'!AY115/'Total Revenues by County'!AY$4)</f>
        <v>0</v>
      </c>
      <c r="AZ115" s="44">
        <f>('Total Revenues by County'!AZ115/'Total Revenues by County'!AZ$4)</f>
        <v>0</v>
      </c>
      <c r="BA115" s="44">
        <f>('Total Revenues by County'!BA115/'Total Revenues by County'!BA$4)</f>
        <v>0.47383784203324286</v>
      </c>
      <c r="BB115" s="44">
        <f>('Total Revenues by County'!BB115/'Total Revenues by County'!BB$4)</f>
        <v>5.4290467614806772</v>
      </c>
      <c r="BC115" s="44">
        <f>('Total Revenues by County'!BC115/'Total Revenues by County'!BC$4)</f>
        <v>0.86603837048176735</v>
      </c>
      <c r="BD115" s="44">
        <f>('Total Revenues by County'!BD115/'Total Revenues by County'!BD$4)</f>
        <v>1.2547374375412463</v>
      </c>
      <c r="BE115" s="44">
        <f>('Total Revenues by County'!BE115/'Total Revenues by County'!BE$4)</f>
        <v>1.3801710230736328</v>
      </c>
      <c r="BF115" s="44">
        <f>('Total Revenues by County'!BF115/'Total Revenues by County'!BF$4)</f>
        <v>2.8529091230692862</v>
      </c>
      <c r="BG115" s="44">
        <f>('Total Revenues by County'!BG115/'Total Revenues by County'!BG$4)</f>
        <v>40.826056473983151</v>
      </c>
      <c r="BH115" s="44">
        <f>('Total Revenues by County'!BH115/'Total Revenues by County'!BH$4)</f>
        <v>0</v>
      </c>
      <c r="BI115" s="44">
        <f>('Total Revenues by County'!BI115/'Total Revenues by County'!BI$4)</f>
        <v>0.20100856516008545</v>
      </c>
      <c r="BJ115" s="44">
        <f>('Total Revenues by County'!BJ115/'Total Revenues by County'!BJ$4)</f>
        <v>0</v>
      </c>
      <c r="BK115" s="44">
        <f>('Total Revenues by County'!BK115/'Total Revenues by County'!BK$4)</f>
        <v>7.8842642320085927</v>
      </c>
      <c r="BL115" s="44">
        <f>('Total Revenues by County'!BL115/'Total Revenues by County'!BL$4)</f>
        <v>33.57847953216374</v>
      </c>
      <c r="BM115" s="44">
        <f>('Total Revenues by County'!BM115/'Total Revenues by County'!BM$4)</f>
        <v>11.296720257234727</v>
      </c>
      <c r="BN115" s="44">
        <f>('Total Revenues by County'!BN115/'Total Revenues by County'!BN$4)</f>
        <v>3.6308406728175764E-2</v>
      </c>
      <c r="BO115" s="44">
        <f>('Total Revenues by County'!BO115/'Total Revenues by County'!BO$4)</f>
        <v>64.211635246950436</v>
      </c>
      <c r="BP115" s="44">
        <f>('Total Revenues by County'!BP115/'Total Revenues by County'!BP$4)</f>
        <v>156.76860605451071</v>
      </c>
      <c r="BQ115" s="13">
        <f>('Total Revenues by County'!BQ115/'Total Revenues by County'!BQ$4)</f>
        <v>0</v>
      </c>
    </row>
    <row r="116" spans="1:69" x14ac:dyDescent="0.25">
      <c r="A116" s="9"/>
      <c r="B116" s="10">
        <v>334.61</v>
      </c>
      <c r="C116" s="11" t="s">
        <v>63</v>
      </c>
      <c r="D116" s="44">
        <f>('Total Revenues by County'!D116/'Total Revenues by County'!D$4)</f>
        <v>0</v>
      </c>
      <c r="E116" s="44">
        <f>('Total Revenues by County'!E116/'Total Revenues by County'!E$4)</f>
        <v>0</v>
      </c>
      <c r="F116" s="44">
        <f>('Total Revenues by County'!F116/'Total Revenues by County'!F$4)</f>
        <v>0</v>
      </c>
      <c r="G116" s="44">
        <f>('Total Revenues by County'!G116/'Total Revenues by County'!G$4)</f>
        <v>0</v>
      </c>
      <c r="H116" s="44">
        <f>('Total Revenues by County'!H116/'Total Revenues by County'!H$4)</f>
        <v>0</v>
      </c>
      <c r="I116" s="44">
        <f>('Total Revenues by County'!I116/'Total Revenues by County'!I$4)</f>
        <v>0</v>
      </c>
      <c r="J116" s="44">
        <f>('Total Revenues by County'!J116/'Total Revenues by County'!J$4)</f>
        <v>3.108951965065502</v>
      </c>
      <c r="K116" s="44">
        <f>('Total Revenues by County'!K116/'Total Revenues by County'!K$4)</f>
        <v>0.10922934604710738</v>
      </c>
      <c r="L116" s="44">
        <f>('Total Revenues by County'!L116/'Total Revenues by County'!L$4)</f>
        <v>0</v>
      </c>
      <c r="M116" s="44">
        <f>('Total Revenues by County'!M116/'Total Revenues by County'!M$4)</f>
        <v>0</v>
      </c>
      <c r="N116" s="44">
        <f>('Total Revenues by County'!N116/'Total Revenues by County'!N$4)</f>
        <v>0</v>
      </c>
      <c r="O116" s="44">
        <f>('Total Revenues by County'!O116/'Total Revenues by County'!O$4)</f>
        <v>0</v>
      </c>
      <c r="P116" s="44">
        <f>('Total Revenues by County'!P116/'Total Revenues by County'!P$4)</f>
        <v>0</v>
      </c>
      <c r="Q116" s="44">
        <f>('Total Revenues by County'!Q116/'Total Revenues by County'!Q$4)</f>
        <v>0</v>
      </c>
      <c r="R116" s="44">
        <f>('Total Revenues by County'!R116/'Total Revenues by County'!R$4)</f>
        <v>0.11537306232420969</v>
      </c>
      <c r="S116" s="44">
        <f>('Total Revenues by County'!S116/'Total Revenues by County'!S$4)</f>
        <v>0.70775027777330479</v>
      </c>
      <c r="T116" s="44">
        <f>('Total Revenues by County'!T116/'Total Revenues by County'!T$4)</f>
        <v>2.9872731557860006</v>
      </c>
      <c r="U116" s="44">
        <f>('Total Revenues by County'!U116/'Total Revenues by County'!U$4)</f>
        <v>0.86485318534355315</v>
      </c>
      <c r="V116" s="44">
        <f>('Total Revenues by County'!V116/'Total Revenues by County'!V$4)</f>
        <v>0</v>
      </c>
      <c r="W116" s="44">
        <f>('Total Revenues by County'!W116/'Total Revenues by County'!W$4)</f>
        <v>0</v>
      </c>
      <c r="X116" s="44">
        <f>('Total Revenues by County'!X116/'Total Revenues by County'!X$4)</f>
        <v>2.3858075040783033</v>
      </c>
      <c r="Y116" s="44">
        <f>('Total Revenues by County'!Y116/'Total Revenues by County'!Y$4)</f>
        <v>0</v>
      </c>
      <c r="Z116" s="44">
        <f>('Total Revenues by County'!Z116/'Total Revenues by County'!Z$4)</f>
        <v>0</v>
      </c>
      <c r="AA116" s="44">
        <f>('Total Revenues by County'!AA116/'Total Revenues by County'!AA$4)</f>
        <v>0</v>
      </c>
      <c r="AB116" s="44">
        <f>('Total Revenues by County'!AB116/'Total Revenues by County'!AB$4)</f>
        <v>0</v>
      </c>
      <c r="AC116" s="44">
        <f>('Total Revenues by County'!AC116/'Total Revenues by County'!AC$4)</f>
        <v>0</v>
      </c>
      <c r="AD116" s="44">
        <f>('Total Revenues by County'!AD116/'Total Revenues by County'!AD$4)</f>
        <v>4.735194133094469E-2</v>
      </c>
      <c r="AE116" s="44">
        <f>('Total Revenues by County'!AE116/'Total Revenues by County'!AE$4)</f>
        <v>2.2412555600485242</v>
      </c>
      <c r="AF116" s="44">
        <f>('Total Revenues by County'!AF116/'Total Revenues by County'!AF$4)</f>
        <v>0</v>
      </c>
      <c r="AG116" s="44">
        <f>('Total Revenues by County'!AG116/'Total Revenues by County'!AG$4)</f>
        <v>0</v>
      </c>
      <c r="AH116" s="44">
        <f>('Total Revenues by County'!AH116/'Total Revenues by County'!AH$4)</f>
        <v>0</v>
      </c>
      <c r="AI116" s="44">
        <f>('Total Revenues by County'!AI116/'Total Revenues by County'!AI$4)</f>
        <v>0</v>
      </c>
      <c r="AJ116" s="44">
        <f>('Total Revenues by County'!AJ116/'Total Revenues by County'!AJ$4)</f>
        <v>0</v>
      </c>
      <c r="AK116" s="44">
        <f>('Total Revenues by County'!AK116/'Total Revenues by County'!AK$4)</f>
        <v>0</v>
      </c>
      <c r="AL116" s="44">
        <f>('Total Revenues by County'!AL116/'Total Revenues by County'!AL$4)</f>
        <v>0.24984789222077358</v>
      </c>
      <c r="AM116" s="44">
        <f>('Total Revenues by County'!AM116/'Total Revenues by County'!AM$4)</f>
        <v>0</v>
      </c>
      <c r="AN116" s="44">
        <f>('Total Revenues by County'!AN116/'Total Revenues by County'!AN$4)</f>
        <v>0</v>
      </c>
      <c r="AO116" s="44">
        <f>('Total Revenues by County'!AO116/'Total Revenues by County'!AO$4)</f>
        <v>2.0623169541164987</v>
      </c>
      <c r="AP116" s="44">
        <f>('Total Revenues by County'!AP116/'Total Revenues by County'!AP$4)</f>
        <v>3.9168452798695017</v>
      </c>
      <c r="AQ116" s="44">
        <f>('Total Revenues by County'!AQ116/'Total Revenues by County'!AQ$4)</f>
        <v>0</v>
      </c>
      <c r="AR116" s="44">
        <f>('Total Revenues by County'!AR116/'Total Revenues by County'!AR$4)</f>
        <v>0</v>
      </c>
      <c r="AS116" s="44">
        <f>('Total Revenues by County'!AS116/'Total Revenues by County'!AS$4)</f>
        <v>0</v>
      </c>
      <c r="AT116" s="44">
        <f>('Total Revenues by County'!AT116/'Total Revenues by County'!AT$4)</f>
        <v>0</v>
      </c>
      <c r="AU116" s="44">
        <f>('Total Revenues by County'!AU116/'Total Revenues by County'!AU$4)</f>
        <v>0</v>
      </c>
      <c r="AV116" s="44">
        <f>('Total Revenues by County'!AV116/'Total Revenues by County'!AV$4)</f>
        <v>0.12138066567478251</v>
      </c>
      <c r="AW116" s="44">
        <f>('Total Revenues by County'!AW116/'Total Revenues by County'!AW$4)</f>
        <v>0</v>
      </c>
      <c r="AX116" s="44">
        <f>('Total Revenues by County'!AX116/'Total Revenues by County'!AX$4)</f>
        <v>0.14164586878873653</v>
      </c>
      <c r="AY116" s="44">
        <f>('Total Revenues by County'!AY116/'Total Revenues by County'!AY$4)</f>
        <v>0</v>
      </c>
      <c r="AZ116" s="44">
        <f>('Total Revenues by County'!AZ116/'Total Revenues by County'!AZ$4)</f>
        <v>0</v>
      </c>
      <c r="BA116" s="44">
        <f>('Total Revenues by County'!BA116/'Total Revenues by County'!BA$4)</f>
        <v>0</v>
      </c>
      <c r="BB116" s="44">
        <f>('Total Revenues by County'!BB116/'Total Revenues by County'!BB$4)</f>
        <v>0</v>
      </c>
      <c r="BC116" s="44">
        <f>('Total Revenues by County'!BC116/'Total Revenues by County'!BC$4)</f>
        <v>0</v>
      </c>
      <c r="BD116" s="44">
        <f>('Total Revenues by County'!BD116/'Total Revenues by County'!BD$4)</f>
        <v>0</v>
      </c>
      <c r="BE116" s="44">
        <f>('Total Revenues by County'!BE116/'Total Revenues by County'!BE$4)</f>
        <v>6.4128600729491878E-2</v>
      </c>
      <c r="BF116" s="44">
        <f>('Total Revenues by County'!BF116/'Total Revenues by County'!BF$4)</f>
        <v>0</v>
      </c>
      <c r="BG116" s="44">
        <f>('Total Revenues by County'!BG116/'Total Revenues by County'!BG$4)</f>
        <v>0</v>
      </c>
      <c r="BH116" s="44">
        <f>('Total Revenues by County'!BH116/'Total Revenues by County'!BH$4)</f>
        <v>0</v>
      </c>
      <c r="BI116" s="44">
        <f>('Total Revenues by County'!BI116/'Total Revenues by County'!BI$4)</f>
        <v>0</v>
      </c>
      <c r="BJ116" s="44">
        <f>('Total Revenues by County'!BJ116/'Total Revenues by County'!BJ$4)</f>
        <v>0</v>
      </c>
      <c r="BK116" s="44">
        <f>('Total Revenues by County'!BK116/'Total Revenues by County'!BK$4)</f>
        <v>0.22377372001432153</v>
      </c>
      <c r="BL116" s="44">
        <f>('Total Revenues by County'!BL116/'Total Revenues by County'!BL$4)</f>
        <v>0</v>
      </c>
      <c r="BM116" s="44">
        <f>('Total Revenues by County'!BM116/'Total Revenues by County'!BM$4)</f>
        <v>0</v>
      </c>
      <c r="BN116" s="44">
        <f>('Total Revenues by County'!BN116/'Total Revenues by County'!BN$4)</f>
        <v>1.2520621841257649E-2</v>
      </c>
      <c r="BO116" s="44">
        <f>('Total Revenues by County'!BO116/'Total Revenues by County'!BO$4)</f>
        <v>0</v>
      </c>
      <c r="BP116" s="44">
        <f>('Total Revenues by County'!BP116/'Total Revenues by County'!BP$4)</f>
        <v>0</v>
      </c>
      <c r="BQ116" s="13">
        <f>('Total Revenues by County'!BQ116/'Total Revenues by County'!BQ$4)</f>
        <v>0</v>
      </c>
    </row>
    <row r="117" spans="1:69" x14ac:dyDescent="0.25">
      <c r="A117" s="9"/>
      <c r="B117" s="10">
        <v>334.62</v>
      </c>
      <c r="C117" s="11" t="s">
        <v>64</v>
      </c>
      <c r="D117" s="44">
        <f>('Total Revenues by County'!D117/'Total Revenues by County'!D$4)</f>
        <v>0</v>
      </c>
      <c r="E117" s="44">
        <f>('Total Revenues by County'!E117/'Total Revenues by County'!E$4)</f>
        <v>0</v>
      </c>
      <c r="F117" s="44">
        <f>('Total Revenues by County'!F117/'Total Revenues by County'!F$4)</f>
        <v>0</v>
      </c>
      <c r="G117" s="44">
        <f>('Total Revenues by County'!G117/'Total Revenues by County'!G$4)</f>
        <v>0</v>
      </c>
      <c r="H117" s="44">
        <f>('Total Revenues by County'!H117/'Total Revenues by County'!H$4)</f>
        <v>0</v>
      </c>
      <c r="I117" s="44">
        <f>('Total Revenues by County'!I117/'Total Revenues by County'!I$4)</f>
        <v>0</v>
      </c>
      <c r="J117" s="44">
        <f>('Total Revenues by County'!J117/'Total Revenues by County'!J$4)</f>
        <v>0</v>
      </c>
      <c r="K117" s="44">
        <f>('Total Revenues by County'!K117/'Total Revenues by County'!K$4)</f>
        <v>5.8441105610393311</v>
      </c>
      <c r="L117" s="44">
        <f>('Total Revenues by County'!L117/'Total Revenues by County'!L$4)</f>
        <v>0</v>
      </c>
      <c r="M117" s="44">
        <f>('Total Revenues by County'!M117/'Total Revenues by County'!M$4)</f>
        <v>0</v>
      </c>
      <c r="N117" s="44">
        <f>('Total Revenues by County'!N117/'Total Revenues by County'!N$4)</f>
        <v>0</v>
      </c>
      <c r="O117" s="44">
        <f>('Total Revenues by County'!O117/'Total Revenues by County'!O$4)</f>
        <v>0.3987277175812653</v>
      </c>
      <c r="P117" s="44">
        <f>('Total Revenues by County'!P117/'Total Revenues by County'!P$4)</f>
        <v>0</v>
      </c>
      <c r="Q117" s="44">
        <f>('Total Revenues by County'!Q117/'Total Revenues by County'!Q$4)</f>
        <v>0</v>
      </c>
      <c r="R117" s="44">
        <f>('Total Revenues by County'!R117/'Total Revenues by County'!R$4)</f>
        <v>0</v>
      </c>
      <c r="S117" s="44">
        <f>('Total Revenues by County'!S117/'Total Revenues by County'!S$4)</f>
        <v>0</v>
      </c>
      <c r="T117" s="44">
        <f>('Total Revenues by County'!T117/'Total Revenues by County'!T$4)</f>
        <v>0</v>
      </c>
      <c r="U117" s="44">
        <f>('Total Revenues by County'!U117/'Total Revenues by County'!U$4)</f>
        <v>0</v>
      </c>
      <c r="V117" s="44">
        <f>('Total Revenues by County'!V117/'Total Revenues by County'!V$4)</f>
        <v>0</v>
      </c>
      <c r="W117" s="44">
        <f>('Total Revenues by County'!W117/'Total Revenues by County'!W$4)</f>
        <v>0</v>
      </c>
      <c r="X117" s="44">
        <f>('Total Revenues by County'!X117/'Total Revenues by County'!X$4)</f>
        <v>0</v>
      </c>
      <c r="Y117" s="44">
        <f>('Total Revenues by County'!Y117/'Total Revenues by County'!Y$4)</f>
        <v>0</v>
      </c>
      <c r="Z117" s="44">
        <f>('Total Revenues by County'!Z117/'Total Revenues by County'!Z$4)</f>
        <v>0</v>
      </c>
      <c r="AA117" s="44">
        <f>('Total Revenues by County'!AA117/'Total Revenues by County'!AA$4)</f>
        <v>0</v>
      </c>
      <c r="AB117" s="44">
        <f>('Total Revenues by County'!AB117/'Total Revenues by County'!AB$4)</f>
        <v>0</v>
      </c>
      <c r="AC117" s="44">
        <f>('Total Revenues by County'!AC117/'Total Revenues by County'!AC$4)</f>
        <v>0</v>
      </c>
      <c r="AD117" s="44">
        <f>('Total Revenues by County'!AD117/'Total Revenues by County'!AD$4)</f>
        <v>0</v>
      </c>
      <c r="AE117" s="44">
        <f>('Total Revenues by County'!AE117/'Total Revenues by County'!AE$4)</f>
        <v>0</v>
      </c>
      <c r="AF117" s="44">
        <f>('Total Revenues by County'!AF117/'Total Revenues by County'!AF$4)</f>
        <v>0</v>
      </c>
      <c r="AG117" s="44">
        <f>('Total Revenues by County'!AG117/'Total Revenues by County'!AG$4)</f>
        <v>0</v>
      </c>
      <c r="AH117" s="44">
        <f>('Total Revenues by County'!AH117/'Total Revenues by County'!AH$4)</f>
        <v>0</v>
      </c>
      <c r="AI117" s="44">
        <f>('Total Revenues by County'!AI117/'Total Revenues by County'!AI$4)</f>
        <v>0</v>
      </c>
      <c r="AJ117" s="44">
        <f>('Total Revenues by County'!AJ117/'Total Revenues by County'!AJ$4)</f>
        <v>0.12509130707156246</v>
      </c>
      <c r="AK117" s="44">
        <f>('Total Revenues by County'!AK117/'Total Revenues by County'!AK$4)</f>
        <v>0</v>
      </c>
      <c r="AL117" s="44">
        <f>('Total Revenues by County'!AL117/'Total Revenues by County'!AL$4)</f>
        <v>0</v>
      </c>
      <c r="AM117" s="44">
        <f>('Total Revenues by County'!AM117/'Total Revenues by County'!AM$4)</f>
        <v>0</v>
      </c>
      <c r="AN117" s="44">
        <f>('Total Revenues by County'!AN117/'Total Revenues by County'!AN$4)</f>
        <v>0</v>
      </c>
      <c r="AO117" s="44">
        <f>('Total Revenues by County'!AO117/'Total Revenues by County'!AO$4)</f>
        <v>0</v>
      </c>
      <c r="AP117" s="44">
        <f>('Total Revenues by County'!AP117/'Total Revenues by County'!AP$4)</f>
        <v>10.444130422412321</v>
      </c>
      <c r="AQ117" s="44">
        <f>('Total Revenues by County'!AQ117/'Total Revenues by County'!AQ$4)</f>
        <v>0</v>
      </c>
      <c r="AR117" s="44">
        <f>('Total Revenues by County'!AR117/'Total Revenues by County'!AR$4)</f>
        <v>0</v>
      </c>
      <c r="AS117" s="44">
        <f>('Total Revenues by County'!AS117/'Total Revenues by County'!AS$4)</f>
        <v>0</v>
      </c>
      <c r="AT117" s="44">
        <f>('Total Revenues by County'!AT117/'Total Revenues by County'!AT$4)</f>
        <v>0</v>
      </c>
      <c r="AU117" s="44">
        <f>('Total Revenues by County'!AU117/'Total Revenues by County'!AU$4)</f>
        <v>0</v>
      </c>
      <c r="AV117" s="44">
        <f>('Total Revenues by County'!AV117/'Total Revenues by County'!AV$4)</f>
        <v>0</v>
      </c>
      <c r="AW117" s="44">
        <f>('Total Revenues by County'!AW117/'Total Revenues by County'!AW$4)</f>
        <v>0</v>
      </c>
      <c r="AX117" s="44">
        <f>('Total Revenues by County'!AX117/'Total Revenues by County'!AX$4)</f>
        <v>1.2463200076148248E-2</v>
      </c>
      <c r="AY117" s="44">
        <f>('Total Revenues by County'!AY117/'Total Revenues by County'!AY$4)</f>
        <v>0.11888334047149521</v>
      </c>
      <c r="AZ117" s="44">
        <f>('Total Revenues by County'!AZ117/'Total Revenues by County'!AZ$4)</f>
        <v>0</v>
      </c>
      <c r="BA117" s="44">
        <f>('Total Revenues by County'!BA117/'Total Revenues by County'!BA$4)</f>
        <v>0.20456274919052625</v>
      </c>
      <c r="BB117" s="44">
        <f>('Total Revenues by County'!BB117/'Total Revenues by County'!BB$4)</f>
        <v>0</v>
      </c>
      <c r="BC117" s="44">
        <f>('Total Revenues by County'!BC117/'Total Revenues by County'!BC$4)</f>
        <v>0</v>
      </c>
      <c r="BD117" s="44">
        <f>('Total Revenues by County'!BD117/'Total Revenues by County'!BD$4)</f>
        <v>0</v>
      </c>
      <c r="BE117" s="44">
        <f>('Total Revenues by County'!BE117/'Total Revenues by County'!BE$4)</f>
        <v>0</v>
      </c>
      <c r="BF117" s="44">
        <f>('Total Revenues by County'!BF117/'Total Revenues by County'!BF$4)</f>
        <v>0</v>
      </c>
      <c r="BG117" s="44">
        <f>('Total Revenues by County'!BG117/'Total Revenues by County'!BG$4)</f>
        <v>0</v>
      </c>
      <c r="BH117" s="44">
        <f>('Total Revenues by County'!BH117/'Total Revenues by County'!BH$4)</f>
        <v>0</v>
      </c>
      <c r="BI117" s="44">
        <f>('Total Revenues by County'!BI117/'Total Revenues by County'!BI$4)</f>
        <v>0</v>
      </c>
      <c r="BJ117" s="44">
        <f>('Total Revenues by County'!BJ117/'Total Revenues by County'!BJ$4)</f>
        <v>0</v>
      </c>
      <c r="BK117" s="44">
        <f>('Total Revenues by County'!BK117/'Total Revenues by County'!BK$4)</f>
        <v>0</v>
      </c>
      <c r="BL117" s="44">
        <f>('Total Revenues by County'!BL117/'Total Revenues by County'!BL$4)</f>
        <v>0</v>
      </c>
      <c r="BM117" s="44">
        <f>('Total Revenues by County'!BM117/'Total Revenues by County'!BM$4)</f>
        <v>0</v>
      </c>
      <c r="BN117" s="44">
        <f>('Total Revenues by County'!BN117/'Total Revenues by County'!BN$4)</f>
        <v>0</v>
      </c>
      <c r="BO117" s="44">
        <f>('Total Revenues by County'!BO117/'Total Revenues by County'!BO$4)</f>
        <v>0</v>
      </c>
      <c r="BP117" s="44">
        <f>('Total Revenues by County'!BP117/'Total Revenues by County'!BP$4)</f>
        <v>0</v>
      </c>
      <c r="BQ117" s="13">
        <f>('Total Revenues by County'!BQ117/'Total Revenues by County'!BQ$4)</f>
        <v>0</v>
      </c>
    </row>
    <row r="118" spans="1:69" x14ac:dyDescent="0.25">
      <c r="A118" s="9"/>
      <c r="B118" s="10">
        <v>334.69</v>
      </c>
      <c r="C118" s="11" t="s">
        <v>65</v>
      </c>
      <c r="D118" s="44">
        <f>('Total Revenues by County'!D118/'Total Revenues by County'!D$4)</f>
        <v>4.1304642341040463</v>
      </c>
      <c r="E118" s="44">
        <f>('Total Revenues by County'!E118/'Total Revenues by County'!E$4)</f>
        <v>10.020192962949679</v>
      </c>
      <c r="F118" s="44">
        <f>('Total Revenues by County'!F118/'Total Revenues by County'!F$4)</f>
        <v>0.2745567982956707</v>
      </c>
      <c r="G118" s="44">
        <f>('Total Revenues by County'!G118/'Total Revenues by County'!G$4)</f>
        <v>10.893643801132788</v>
      </c>
      <c r="H118" s="44">
        <f>('Total Revenues by County'!H118/'Total Revenues by County'!H$4)</f>
        <v>0</v>
      </c>
      <c r="I118" s="44">
        <f>('Total Revenues by County'!I118/'Total Revenues by County'!I$4)</f>
        <v>4.8583179413528725</v>
      </c>
      <c r="J118" s="44">
        <f>('Total Revenues by County'!J118/'Total Revenues by County'!J$4)</f>
        <v>0</v>
      </c>
      <c r="K118" s="44">
        <f>('Total Revenues by County'!K118/'Total Revenues by County'!K$4)</f>
        <v>0</v>
      </c>
      <c r="L118" s="44">
        <f>('Total Revenues by County'!L118/'Total Revenues by County'!L$4)</f>
        <v>6.0197710257010675</v>
      </c>
      <c r="M118" s="44">
        <f>('Total Revenues by County'!M118/'Total Revenues by County'!M$4)</f>
        <v>0.16858565392612823</v>
      </c>
      <c r="N118" s="44">
        <f>('Total Revenues by County'!N118/'Total Revenues by County'!N$4)</f>
        <v>4.8234896856581528</v>
      </c>
      <c r="O118" s="44">
        <f>('Total Revenues by County'!O118/'Total Revenues by County'!O$4)</f>
        <v>0</v>
      </c>
      <c r="P118" s="44">
        <f>('Total Revenues by County'!P118/'Total Revenues by County'!P$4)</f>
        <v>17.409001956947161</v>
      </c>
      <c r="Q118" s="44">
        <f>('Total Revenues by County'!Q118/'Total Revenues by County'!Q$4)</f>
        <v>0</v>
      </c>
      <c r="R118" s="44">
        <f>('Total Revenues by County'!R118/'Total Revenues by County'!R$4)</f>
        <v>8.7871643865126539E-2</v>
      </c>
      <c r="S118" s="44">
        <f>('Total Revenues by County'!S118/'Total Revenues by County'!S$4)</f>
        <v>1.8563952271299979</v>
      </c>
      <c r="T118" s="44">
        <f>('Total Revenues by County'!T118/'Total Revenues by County'!T$4)</f>
        <v>0</v>
      </c>
      <c r="U118" s="44">
        <f>('Total Revenues by County'!U118/'Total Revenues by County'!U$4)</f>
        <v>0.10057543157368026</v>
      </c>
      <c r="V118" s="44">
        <f>('Total Revenues by County'!V118/'Total Revenues by County'!V$4)</f>
        <v>0</v>
      </c>
      <c r="W118" s="44">
        <f>('Total Revenues by County'!W118/'Total Revenues by County'!W$4)</f>
        <v>0</v>
      </c>
      <c r="X118" s="44">
        <f>('Total Revenues by County'!X118/'Total Revenues by County'!X$4)</f>
        <v>0</v>
      </c>
      <c r="Y118" s="44">
        <f>('Total Revenues by County'!Y118/'Total Revenues by County'!Y$4)</f>
        <v>0</v>
      </c>
      <c r="Z118" s="44">
        <f>('Total Revenues by County'!Z118/'Total Revenues by County'!Z$4)</f>
        <v>0</v>
      </c>
      <c r="AA118" s="44">
        <f>('Total Revenues by County'!AA118/'Total Revenues by County'!AA$4)</f>
        <v>1.0948982354244088</v>
      </c>
      <c r="AB118" s="44">
        <f>('Total Revenues by County'!AB118/'Total Revenues by County'!AB$4)</f>
        <v>0.19088184652145757</v>
      </c>
      <c r="AC118" s="44">
        <f>('Total Revenues by County'!AC118/'Total Revenues by County'!AC$4)</f>
        <v>0.75042191228104205</v>
      </c>
      <c r="AD118" s="44">
        <f>('Total Revenues by County'!AD118/'Total Revenues by County'!AD$4)</f>
        <v>4.4030728779260375</v>
      </c>
      <c r="AE118" s="44">
        <f>('Total Revenues by County'!AE118/'Total Revenues by County'!AE$4)</f>
        <v>0</v>
      </c>
      <c r="AF118" s="44">
        <f>('Total Revenues by County'!AF118/'Total Revenues by County'!AF$4)</f>
        <v>3.70791681515351</v>
      </c>
      <c r="AG118" s="44">
        <f>('Total Revenues by County'!AG118/'Total Revenues by County'!AG$4)</f>
        <v>0</v>
      </c>
      <c r="AH118" s="44">
        <f>('Total Revenues by County'!AH118/'Total Revenues by County'!AH$4)</f>
        <v>0</v>
      </c>
      <c r="AI118" s="44">
        <f>('Total Revenues by County'!AI118/'Total Revenues by County'!AI$4)</f>
        <v>0</v>
      </c>
      <c r="AJ118" s="44">
        <f>('Total Revenues by County'!AJ118/'Total Revenues by County'!AJ$4)</f>
        <v>0</v>
      </c>
      <c r="AK118" s="44">
        <f>('Total Revenues by County'!AK118/'Total Revenues by County'!AK$4)</f>
        <v>0.69583309440049468</v>
      </c>
      <c r="AL118" s="44">
        <f>('Total Revenues by County'!AL118/'Total Revenues by County'!AL$4)</f>
        <v>0</v>
      </c>
      <c r="AM118" s="44">
        <f>('Total Revenues by County'!AM118/'Total Revenues by County'!AM$4)</f>
        <v>0.85858471820809246</v>
      </c>
      <c r="AN118" s="44">
        <f>('Total Revenues by County'!AN118/'Total Revenues by County'!AN$4)</f>
        <v>237.6381049674371</v>
      </c>
      <c r="AO118" s="44">
        <f>('Total Revenues by County'!AO118/'Total Revenues by County'!AO$4)</f>
        <v>0.31266948692916802</v>
      </c>
      <c r="AP118" s="44">
        <f>('Total Revenues by County'!AP118/'Total Revenues by County'!AP$4)</f>
        <v>0</v>
      </c>
      <c r="AQ118" s="44">
        <f>('Total Revenues by County'!AQ118/'Total Revenues by County'!AQ$4)</f>
        <v>0</v>
      </c>
      <c r="AR118" s="44">
        <f>('Total Revenues by County'!AR118/'Total Revenues by County'!AR$4)</f>
        <v>3.3497571989731219</v>
      </c>
      <c r="AS118" s="44">
        <f>('Total Revenues by County'!AS118/'Total Revenues by County'!AS$4)</f>
        <v>0.74853060206150879</v>
      </c>
      <c r="AT118" s="44">
        <f>('Total Revenues by County'!AT118/'Total Revenues by County'!AT$4)</f>
        <v>0.89412941722942796</v>
      </c>
      <c r="AU118" s="44">
        <f>('Total Revenues by County'!AU118/'Total Revenues by County'!AU$4)</f>
        <v>0</v>
      </c>
      <c r="AV118" s="44">
        <f>('Total Revenues by County'!AV118/'Total Revenues by County'!AV$4)</f>
        <v>0</v>
      </c>
      <c r="AW118" s="44">
        <f>('Total Revenues by County'!AW118/'Total Revenues by County'!AW$4)</f>
        <v>23.648013202996065</v>
      </c>
      <c r="AX118" s="44">
        <f>('Total Revenues by County'!AX118/'Total Revenues by County'!AX$4)</f>
        <v>2.1156082982689099</v>
      </c>
      <c r="AY118" s="44">
        <f>('Total Revenues by County'!AY118/'Total Revenues by County'!AY$4)</f>
        <v>0</v>
      </c>
      <c r="AZ118" s="44">
        <f>('Total Revenues by County'!AZ118/'Total Revenues by County'!AZ$4)</f>
        <v>7.3793177494743611</v>
      </c>
      <c r="BA118" s="44">
        <f>('Total Revenues by County'!BA118/'Total Revenues by County'!BA$4)</f>
        <v>0</v>
      </c>
      <c r="BB118" s="44">
        <f>('Total Revenues by County'!BB118/'Total Revenues by County'!BB$4)</f>
        <v>0</v>
      </c>
      <c r="BC118" s="44">
        <f>('Total Revenues by County'!BC118/'Total Revenues by County'!BC$4)</f>
        <v>1.8375728391117623</v>
      </c>
      <c r="BD118" s="44">
        <f>('Total Revenues by County'!BD118/'Total Revenues by County'!BD$4)</f>
        <v>0</v>
      </c>
      <c r="BE118" s="44">
        <f>('Total Revenues by County'!BE118/'Total Revenues by County'!BE$4)</f>
        <v>17.796675187509052</v>
      </c>
      <c r="BF118" s="44">
        <f>('Total Revenues by County'!BF118/'Total Revenues by County'!BF$4)</f>
        <v>0</v>
      </c>
      <c r="BG118" s="44">
        <f>('Total Revenues by County'!BG118/'Total Revenues by County'!BG$4)</f>
        <v>10.211045855898879</v>
      </c>
      <c r="BH118" s="44">
        <f>('Total Revenues by County'!BH118/'Total Revenues by County'!BH$4)</f>
        <v>0</v>
      </c>
      <c r="BI118" s="44">
        <f>('Total Revenues by County'!BI118/'Total Revenues by County'!BI$4)</f>
        <v>0.54868671677126934</v>
      </c>
      <c r="BJ118" s="44">
        <f>('Total Revenues by County'!BJ118/'Total Revenues by County'!BJ$4)</f>
        <v>0.26887993211709799</v>
      </c>
      <c r="BK118" s="44">
        <f>('Total Revenues by County'!BK118/'Total Revenues by County'!BK$4)</f>
        <v>0</v>
      </c>
      <c r="BL118" s="44">
        <f>('Total Revenues by County'!BL118/'Total Revenues by County'!BL$4)</f>
        <v>1.7789473684210526</v>
      </c>
      <c r="BM118" s="44">
        <f>('Total Revenues by County'!BM118/'Total Revenues by County'!BM$4)</f>
        <v>0</v>
      </c>
      <c r="BN118" s="44">
        <f>('Total Revenues by County'!BN118/'Total Revenues by County'!BN$4)</f>
        <v>0</v>
      </c>
      <c r="BO118" s="44">
        <f>('Total Revenues by County'!BO118/'Total Revenues by County'!BO$4)</f>
        <v>4.2423725440018198E-2</v>
      </c>
      <c r="BP118" s="44">
        <f>('Total Revenues by County'!BP118/'Total Revenues by County'!BP$4)</f>
        <v>0</v>
      </c>
      <c r="BQ118" s="13">
        <f>('Total Revenues by County'!BQ118/'Total Revenues by County'!BQ$4)</f>
        <v>0</v>
      </c>
    </row>
    <row r="119" spans="1:69" x14ac:dyDescent="0.25">
      <c r="A119" s="9"/>
      <c r="B119" s="10">
        <v>334.7</v>
      </c>
      <c r="C119" s="11" t="s">
        <v>66</v>
      </c>
      <c r="D119" s="44">
        <f>('Total Revenues by County'!D119/'Total Revenues by County'!D$4)</f>
        <v>0</v>
      </c>
      <c r="E119" s="44">
        <f>('Total Revenues by County'!E119/'Total Revenues by County'!E$4)</f>
        <v>2.1010724149062083</v>
      </c>
      <c r="F119" s="44">
        <f>('Total Revenues by County'!F119/'Total Revenues by County'!F$4)</f>
        <v>2.9318431321398681</v>
      </c>
      <c r="G119" s="44">
        <f>('Total Revenues by County'!G119/'Total Revenues by County'!G$4)</f>
        <v>17.830933254359014</v>
      </c>
      <c r="H119" s="44">
        <f>('Total Revenues by County'!H119/'Total Revenues by County'!H$4)</f>
        <v>0.69953501268436957</v>
      </c>
      <c r="I119" s="44">
        <f>('Total Revenues by County'!I119/'Total Revenues by County'!I$4)</f>
        <v>0.70091701839267606</v>
      </c>
      <c r="J119" s="44">
        <f>('Total Revenues by County'!J119/'Total Revenues by County'!J$4)</f>
        <v>31.682751091703057</v>
      </c>
      <c r="K119" s="44">
        <f>('Total Revenues by County'!K119/'Total Revenues by County'!K$4)</f>
        <v>3.1877585873885597</v>
      </c>
      <c r="L119" s="44">
        <f>('Total Revenues by County'!L119/'Total Revenues by County'!L$4)</f>
        <v>0.32952553335569496</v>
      </c>
      <c r="M119" s="44">
        <f>('Total Revenues by County'!M119/'Total Revenues by County'!M$4)</f>
        <v>8.2530004034528464</v>
      </c>
      <c r="N119" s="44">
        <f>('Total Revenues by County'!N119/'Total Revenues by County'!N$4)</f>
        <v>0.42554846103470856</v>
      </c>
      <c r="O119" s="44">
        <f>('Total Revenues by County'!O119/'Total Revenues by County'!O$4)</f>
        <v>7.5743586158685776</v>
      </c>
      <c r="P119" s="44">
        <f>('Total Revenues by County'!P119/'Total Revenues by County'!P$4)</f>
        <v>3.3035570392540579</v>
      </c>
      <c r="Q119" s="44">
        <f>('Total Revenues by County'!Q119/'Total Revenues by County'!Q$4)</f>
        <v>2.4702731339769248</v>
      </c>
      <c r="R119" s="44">
        <f>('Total Revenues by County'!R119/'Total Revenues by County'!R$4)</f>
        <v>0.67262267774733531</v>
      </c>
      <c r="S119" s="44">
        <f>('Total Revenues by County'!S119/'Total Revenues by County'!S$4)</f>
        <v>0.19481972915089935</v>
      </c>
      <c r="T119" s="44">
        <f>('Total Revenues by County'!T119/'Total Revenues by County'!T$4)</f>
        <v>6.1885458402074001</v>
      </c>
      <c r="U119" s="44">
        <f>('Total Revenues by County'!U119/'Total Revenues by County'!U$4)</f>
        <v>48.115541201355562</v>
      </c>
      <c r="V119" s="44">
        <f>('Total Revenues by County'!V119/'Total Revenues by County'!V$4)</f>
        <v>2.9706491162889441</v>
      </c>
      <c r="W119" s="44">
        <f>('Total Revenues by County'!W119/'Total Revenues by County'!W$4)</f>
        <v>2.498900024443901</v>
      </c>
      <c r="X119" s="44">
        <f>('Total Revenues by County'!X119/'Total Revenues by County'!X$4)</f>
        <v>3.9389509348726315</v>
      </c>
      <c r="Y119" s="44">
        <f>('Total Revenues by County'!Y119/'Total Revenues by County'!Y$4)</f>
        <v>24.22821948488242</v>
      </c>
      <c r="Z119" s="44">
        <f>('Total Revenues by County'!Z119/'Total Revenues by County'!Z$4)</f>
        <v>0</v>
      </c>
      <c r="AA119" s="44">
        <f>('Total Revenues by County'!AA119/'Total Revenues by County'!AA$4)</f>
        <v>0.28944454015209314</v>
      </c>
      <c r="AB119" s="44">
        <f>('Total Revenues by County'!AB119/'Total Revenues by County'!AB$4)</f>
        <v>2.8367175852254189</v>
      </c>
      <c r="AC119" s="44">
        <f>('Total Revenues by County'!AC119/'Total Revenues by County'!AC$4)</f>
        <v>1.9879245795425888</v>
      </c>
      <c r="AD119" s="44">
        <f>('Total Revenues by County'!AD119/'Total Revenues by County'!AD$4)</f>
        <v>0.3321212551684315</v>
      </c>
      <c r="AE119" s="44">
        <f>('Total Revenues by County'!AE119/'Total Revenues by County'!AE$4)</f>
        <v>1.3771229276182775</v>
      </c>
      <c r="AF119" s="44">
        <f>('Total Revenues by County'!AF119/'Total Revenues by County'!AF$4)</f>
        <v>0.6540206210474816</v>
      </c>
      <c r="AG119" s="44">
        <f>('Total Revenues by County'!AG119/'Total Revenues by County'!AG$4)</f>
        <v>2.0442401074491166</v>
      </c>
      <c r="AH119" s="44">
        <f>('Total Revenues by County'!AH119/'Total Revenues by County'!AH$4)</f>
        <v>32.23929504791262</v>
      </c>
      <c r="AI119" s="44">
        <f>('Total Revenues by County'!AI119/'Total Revenues by County'!AI$4)</f>
        <v>24.865266393442624</v>
      </c>
      <c r="AJ119" s="44">
        <f>('Total Revenues by County'!AJ119/'Total Revenues by County'!AJ$4)</f>
        <v>0.43565915658265181</v>
      </c>
      <c r="AK119" s="44">
        <f>('Total Revenues by County'!AK119/'Total Revenues by County'!AK$4)</f>
        <v>3.5021404226992012</v>
      </c>
      <c r="AL119" s="44">
        <f>('Total Revenues by County'!AL119/'Total Revenues by County'!AL$4)</f>
        <v>0.63989235449470128</v>
      </c>
      <c r="AM119" s="44">
        <f>('Total Revenues by County'!AM119/'Total Revenues by County'!AM$4)</f>
        <v>1.5093479046242775</v>
      </c>
      <c r="AN119" s="44">
        <f>('Total Revenues by County'!AN119/'Total Revenues by County'!AN$4)</f>
        <v>9.2545013408249268</v>
      </c>
      <c r="AO119" s="44">
        <f>('Total Revenues by County'!AO119/'Total Revenues by County'!AO$4)</f>
        <v>13.026738257945548</v>
      </c>
      <c r="AP119" s="44">
        <f>('Total Revenues by County'!AP119/'Total Revenues by County'!AP$4)</f>
        <v>0.45048462661937366</v>
      </c>
      <c r="AQ119" s="44">
        <f>('Total Revenues by County'!AQ119/'Total Revenues by County'!AQ$4)</f>
        <v>0.48204386414716965</v>
      </c>
      <c r="AR119" s="44">
        <f>('Total Revenues by County'!AR119/'Total Revenues by County'!AR$4)</f>
        <v>0.5324672914540225</v>
      </c>
      <c r="AS119" s="44">
        <f>('Total Revenues by County'!AS119/'Total Revenues by County'!AS$4)</f>
        <v>0.69299628081311526</v>
      </c>
      <c r="AT119" s="44">
        <f>('Total Revenues by County'!AT119/'Total Revenues by County'!AT$4)</f>
        <v>7.964495420492848</v>
      </c>
      <c r="AU119" s="44">
        <f>('Total Revenues by County'!AU119/'Total Revenues by County'!AU$4)</f>
        <v>0.34312016616393032</v>
      </c>
      <c r="AV119" s="44">
        <f>('Total Revenues by County'!AV119/'Total Revenues by County'!AV$4)</f>
        <v>0.62971666411743166</v>
      </c>
      <c r="AW119" s="44">
        <f>('Total Revenues by County'!AW119/'Total Revenues by County'!AW$4)</f>
        <v>4.7404087850704579</v>
      </c>
      <c r="AX119" s="44">
        <f>('Total Revenues by County'!AX119/'Total Revenues by County'!AX$4)</f>
        <v>3.3753656364825718E-2</v>
      </c>
      <c r="AY119" s="44">
        <f>('Total Revenues by County'!AY119/'Total Revenues by County'!AY$4)</f>
        <v>0.36882097960682064</v>
      </c>
      <c r="AZ119" s="44">
        <f>('Total Revenues by County'!AZ119/'Total Revenues by County'!AZ$4)</f>
        <v>0.57744942535398303</v>
      </c>
      <c r="BA119" s="44">
        <f>('Total Revenues by County'!BA119/'Total Revenues by County'!BA$4)</f>
        <v>1.0879479102163265</v>
      </c>
      <c r="BB119" s="44">
        <f>('Total Revenues by County'!BB119/'Total Revenues by County'!BB$4)</f>
        <v>8.3641705007544823E-2</v>
      </c>
      <c r="BC119" s="44">
        <f>('Total Revenues by County'!BC119/'Total Revenues by County'!BC$4)</f>
        <v>5.8279081425263529E-2</v>
      </c>
      <c r="BD119" s="44">
        <f>('Total Revenues by County'!BD119/'Total Revenues by County'!BD$4)</f>
        <v>3.1124728952578486</v>
      </c>
      <c r="BE119" s="44">
        <f>('Total Revenues by County'!BE119/'Total Revenues by County'!BE$4)</f>
        <v>29.338280810591442</v>
      </c>
      <c r="BF119" s="44">
        <f>('Total Revenues by County'!BF119/'Total Revenues by County'!BF$4)</f>
        <v>0.28419653198979794</v>
      </c>
      <c r="BG119" s="44">
        <f>('Total Revenues by County'!BG119/'Total Revenues by County'!BG$4)</f>
        <v>0.36679638680309296</v>
      </c>
      <c r="BH119" s="44">
        <f>('Total Revenues by County'!BH119/'Total Revenues by County'!BH$4)</f>
        <v>1.2295461538801622</v>
      </c>
      <c r="BI119" s="44">
        <f>('Total Revenues by County'!BI119/'Total Revenues by County'!BI$4)</f>
        <v>0.68864424217132802</v>
      </c>
      <c r="BJ119" s="44">
        <f>('Total Revenues by County'!BJ119/'Total Revenues by County'!BJ$4)</f>
        <v>0.40770753783057562</v>
      </c>
      <c r="BK119" s="44">
        <f>('Total Revenues by County'!BK119/'Total Revenues by County'!BK$4)</f>
        <v>23.09344790547798</v>
      </c>
      <c r="BL119" s="44">
        <f>('Total Revenues by County'!BL119/'Total Revenues by County'!BL$4)</f>
        <v>12.788912280701755</v>
      </c>
      <c r="BM119" s="44">
        <f>('Total Revenues by County'!BM119/'Total Revenues by County'!BM$4)</f>
        <v>9.6721543408360127</v>
      </c>
      <c r="BN119" s="44">
        <f>('Total Revenues by County'!BN119/'Total Revenues by County'!BN$4)</f>
        <v>2.1664149856410884</v>
      </c>
      <c r="BO119" s="44">
        <f>('Total Revenues by County'!BO119/'Total Revenues by County'!BO$4)</f>
        <v>13.412721430805538</v>
      </c>
      <c r="BP119" s="44">
        <f>('Total Revenues by County'!BP119/'Total Revenues by County'!BP$4)</f>
        <v>4.5409207482651111</v>
      </c>
      <c r="BQ119" s="13">
        <f>('Total Revenues by County'!BQ119/'Total Revenues by County'!BQ$4)</f>
        <v>0</v>
      </c>
    </row>
    <row r="120" spans="1:69" x14ac:dyDescent="0.25">
      <c r="A120" s="9"/>
      <c r="B120" s="10">
        <v>334.81</v>
      </c>
      <c r="C120" s="11" t="s">
        <v>67</v>
      </c>
      <c r="D120" s="44">
        <f>('Total Revenues by County'!D120/'Total Revenues by County'!D$4)</f>
        <v>0</v>
      </c>
      <c r="E120" s="44">
        <f>('Total Revenues by County'!E120/'Total Revenues by County'!E$4)</f>
        <v>0</v>
      </c>
      <c r="F120" s="44">
        <f>('Total Revenues by County'!F120/'Total Revenues by County'!F$4)</f>
        <v>0</v>
      </c>
      <c r="G120" s="44">
        <f>('Total Revenues by County'!G120/'Total Revenues by County'!G$4)</f>
        <v>0</v>
      </c>
      <c r="H120" s="44">
        <f>('Total Revenues by County'!H120/'Total Revenues by County'!H$4)</f>
        <v>0</v>
      </c>
      <c r="I120" s="44">
        <f>('Total Revenues by County'!I120/'Total Revenues by County'!I$4)</f>
        <v>0</v>
      </c>
      <c r="J120" s="44">
        <f>('Total Revenues by County'!J120/'Total Revenues by County'!J$4)</f>
        <v>0</v>
      </c>
      <c r="K120" s="44">
        <f>('Total Revenues by County'!K120/'Total Revenues by County'!K$4)</f>
        <v>0</v>
      </c>
      <c r="L120" s="44">
        <f>('Total Revenues by County'!L120/'Total Revenues by County'!L$4)</f>
        <v>0</v>
      </c>
      <c r="M120" s="44">
        <f>('Total Revenues by County'!M120/'Total Revenues by County'!M$4)</f>
        <v>0</v>
      </c>
      <c r="N120" s="44">
        <f>('Total Revenues by County'!N120/'Total Revenues by County'!N$4)</f>
        <v>0</v>
      </c>
      <c r="O120" s="44">
        <f>('Total Revenues by County'!O120/'Total Revenues by County'!O$4)</f>
        <v>0</v>
      </c>
      <c r="P120" s="44">
        <f>('Total Revenues by County'!P120/'Total Revenues by County'!P$4)</f>
        <v>1.5454126856221941E-2</v>
      </c>
      <c r="Q120" s="44">
        <f>('Total Revenues by County'!Q120/'Total Revenues by County'!Q$4)</f>
        <v>0</v>
      </c>
      <c r="R120" s="44">
        <f>('Total Revenues by County'!R120/'Total Revenues by County'!R$4)</f>
        <v>0</v>
      </c>
      <c r="S120" s="44">
        <f>('Total Revenues by County'!S120/'Total Revenues by County'!S$4)</f>
        <v>0</v>
      </c>
      <c r="T120" s="44">
        <f>('Total Revenues by County'!T120/'Total Revenues by County'!T$4)</f>
        <v>0</v>
      </c>
      <c r="U120" s="44">
        <f>('Total Revenues by County'!U120/'Total Revenues by County'!U$4)</f>
        <v>0</v>
      </c>
      <c r="V120" s="44">
        <f>('Total Revenues by County'!V120/'Total Revenues by County'!V$4)</f>
        <v>0</v>
      </c>
      <c r="W120" s="44">
        <f>('Total Revenues by County'!W120/'Total Revenues by County'!W$4)</f>
        <v>0</v>
      </c>
      <c r="X120" s="44">
        <f>('Total Revenues by County'!X120/'Total Revenues by County'!X$4)</f>
        <v>0</v>
      </c>
      <c r="Y120" s="44">
        <f>('Total Revenues by County'!Y120/'Total Revenues by County'!Y$4)</f>
        <v>0</v>
      </c>
      <c r="Z120" s="44">
        <f>('Total Revenues by County'!Z120/'Total Revenues by County'!Z$4)</f>
        <v>0</v>
      </c>
      <c r="AA120" s="44">
        <f>('Total Revenues by County'!AA120/'Total Revenues by County'!AA$4)</f>
        <v>0</v>
      </c>
      <c r="AB120" s="44">
        <f>('Total Revenues by County'!AB120/'Total Revenues by County'!AB$4)</f>
        <v>0</v>
      </c>
      <c r="AC120" s="44">
        <f>('Total Revenues by County'!AC120/'Total Revenues by County'!AC$4)</f>
        <v>0</v>
      </c>
      <c r="AD120" s="44">
        <f>('Total Revenues by County'!AD120/'Total Revenues by County'!AD$4)</f>
        <v>0</v>
      </c>
      <c r="AE120" s="44">
        <f>('Total Revenues by County'!AE120/'Total Revenues by County'!AE$4)</f>
        <v>0</v>
      </c>
      <c r="AF120" s="44">
        <f>('Total Revenues by County'!AF120/'Total Revenues by County'!AF$4)</f>
        <v>0</v>
      </c>
      <c r="AG120" s="44">
        <f>('Total Revenues by County'!AG120/'Total Revenues by County'!AG$4)</f>
        <v>0</v>
      </c>
      <c r="AH120" s="44">
        <f>('Total Revenues by County'!AH120/'Total Revenues by County'!AH$4)</f>
        <v>0</v>
      </c>
      <c r="AI120" s="44">
        <f>('Total Revenues by County'!AI120/'Total Revenues by County'!AI$4)</f>
        <v>0</v>
      </c>
      <c r="AJ120" s="44">
        <f>('Total Revenues by County'!AJ120/'Total Revenues by County'!AJ$4)</f>
        <v>0</v>
      </c>
      <c r="AK120" s="44">
        <f>('Total Revenues by County'!AK120/'Total Revenues by County'!AK$4)</f>
        <v>0</v>
      </c>
      <c r="AL120" s="44">
        <f>('Total Revenues by County'!AL120/'Total Revenues by County'!AL$4)</f>
        <v>0</v>
      </c>
      <c r="AM120" s="44">
        <f>('Total Revenues by County'!AM120/'Total Revenues by County'!AM$4)</f>
        <v>0</v>
      </c>
      <c r="AN120" s="44">
        <f>('Total Revenues by County'!AN120/'Total Revenues by County'!AN$4)</f>
        <v>0</v>
      </c>
      <c r="AO120" s="44">
        <f>('Total Revenues by County'!AO120/'Total Revenues by County'!AO$4)</f>
        <v>0</v>
      </c>
      <c r="AP120" s="44">
        <f>('Total Revenues by County'!AP120/'Total Revenues by County'!AP$4)</f>
        <v>0</v>
      </c>
      <c r="AQ120" s="44">
        <f>('Total Revenues by County'!AQ120/'Total Revenues by County'!AQ$4)</f>
        <v>0</v>
      </c>
      <c r="AR120" s="44">
        <f>('Total Revenues by County'!AR120/'Total Revenues by County'!AR$4)</f>
        <v>0</v>
      </c>
      <c r="AS120" s="44">
        <f>('Total Revenues by County'!AS120/'Total Revenues by County'!AS$4)</f>
        <v>0</v>
      </c>
      <c r="AT120" s="44">
        <f>('Total Revenues by County'!AT120/'Total Revenues by County'!AT$4)</f>
        <v>0</v>
      </c>
      <c r="AU120" s="44">
        <f>('Total Revenues by County'!AU120/'Total Revenues by County'!AU$4)</f>
        <v>0</v>
      </c>
      <c r="AV120" s="44">
        <f>('Total Revenues by County'!AV120/'Total Revenues by County'!AV$4)</f>
        <v>0</v>
      </c>
      <c r="AW120" s="44">
        <f>('Total Revenues by County'!AW120/'Total Revenues by County'!AW$4)</f>
        <v>0</v>
      </c>
      <c r="AX120" s="44">
        <f>('Total Revenues by County'!AX120/'Total Revenues by County'!AX$4)</f>
        <v>0</v>
      </c>
      <c r="AY120" s="44">
        <f>('Total Revenues by County'!AY120/'Total Revenues by County'!AY$4)</f>
        <v>0</v>
      </c>
      <c r="AZ120" s="44">
        <f>('Total Revenues by County'!AZ120/'Total Revenues by County'!AZ$4)</f>
        <v>0</v>
      </c>
      <c r="BA120" s="44">
        <f>('Total Revenues by County'!BA120/'Total Revenues by County'!BA$4)</f>
        <v>0</v>
      </c>
      <c r="BB120" s="44">
        <f>('Total Revenues by County'!BB120/'Total Revenues by County'!BB$4)</f>
        <v>0</v>
      </c>
      <c r="BC120" s="44">
        <f>('Total Revenues by County'!BC120/'Total Revenues by County'!BC$4)</f>
        <v>0</v>
      </c>
      <c r="BD120" s="44">
        <f>('Total Revenues by County'!BD120/'Total Revenues by County'!BD$4)</f>
        <v>0</v>
      </c>
      <c r="BE120" s="44">
        <f>('Total Revenues by County'!BE120/'Total Revenues by County'!BE$4)</f>
        <v>0</v>
      </c>
      <c r="BF120" s="44">
        <f>('Total Revenues by County'!BF120/'Total Revenues by County'!BF$4)</f>
        <v>0</v>
      </c>
      <c r="BG120" s="44">
        <f>('Total Revenues by County'!BG120/'Total Revenues by County'!BG$4)</f>
        <v>0</v>
      </c>
      <c r="BH120" s="44">
        <f>('Total Revenues by County'!BH120/'Total Revenues by County'!BH$4)</f>
        <v>0</v>
      </c>
      <c r="BI120" s="44">
        <f>('Total Revenues by County'!BI120/'Total Revenues by County'!BI$4)</f>
        <v>0</v>
      </c>
      <c r="BJ120" s="44">
        <f>('Total Revenues by County'!BJ120/'Total Revenues by County'!BJ$4)</f>
        <v>0</v>
      </c>
      <c r="BK120" s="44">
        <f>('Total Revenues by County'!BK120/'Total Revenues by County'!BK$4)</f>
        <v>0</v>
      </c>
      <c r="BL120" s="44">
        <f>('Total Revenues by County'!BL120/'Total Revenues by County'!BL$4)</f>
        <v>0</v>
      </c>
      <c r="BM120" s="44">
        <f>('Total Revenues by County'!BM120/'Total Revenues by County'!BM$4)</f>
        <v>4.2114469453376202</v>
      </c>
      <c r="BN120" s="44">
        <f>('Total Revenues by County'!BN120/'Total Revenues by County'!BN$4)</f>
        <v>0</v>
      </c>
      <c r="BO120" s="44">
        <f>('Total Revenues by County'!BO120/'Total Revenues by County'!BO$4)</f>
        <v>0</v>
      </c>
      <c r="BP120" s="44">
        <f>('Total Revenues by County'!BP120/'Total Revenues by County'!BP$4)</f>
        <v>0</v>
      </c>
      <c r="BQ120" s="13">
        <f>('Total Revenues by County'!BQ120/'Total Revenues by County'!BQ$4)</f>
        <v>0</v>
      </c>
    </row>
    <row r="121" spans="1:69" x14ac:dyDescent="0.25">
      <c r="A121" s="9"/>
      <c r="B121" s="10">
        <v>334.82</v>
      </c>
      <c r="C121" s="11" t="s">
        <v>329</v>
      </c>
      <c r="D121" s="44">
        <f>('Total Revenues by County'!D121/'Total Revenues by County'!D$4)</f>
        <v>8.0971959759893277</v>
      </c>
      <c r="E121" s="44">
        <f>('Total Revenues by County'!E121/'Total Revenues by County'!E$4)</f>
        <v>0</v>
      </c>
      <c r="F121" s="44">
        <f>('Total Revenues by County'!F121/'Total Revenues by County'!F$4)</f>
        <v>0</v>
      </c>
      <c r="G121" s="44">
        <f>('Total Revenues by County'!G121/'Total Revenues by County'!G$4)</f>
        <v>1.7961351941657719</v>
      </c>
      <c r="H121" s="44">
        <f>('Total Revenues by County'!H121/'Total Revenues by County'!H$4)</f>
        <v>4.7044637507489515</v>
      </c>
      <c r="I121" s="44">
        <f>('Total Revenues by County'!I121/'Total Revenues by County'!I$4)</f>
        <v>0</v>
      </c>
      <c r="J121" s="44">
        <f>('Total Revenues by County'!J121/'Total Revenues by County'!J$4)</f>
        <v>0</v>
      </c>
      <c r="K121" s="44">
        <f>('Total Revenues by County'!K121/'Total Revenues by County'!K$4)</f>
        <v>2.1828079413648331</v>
      </c>
      <c r="L121" s="44">
        <f>('Total Revenues by County'!L121/'Total Revenues by County'!L$4)</f>
        <v>2.4395002816295275</v>
      </c>
      <c r="M121" s="44">
        <f>('Total Revenues by County'!M121/'Total Revenues by County'!M$4)</f>
        <v>0.97367802689390082</v>
      </c>
      <c r="N121" s="44">
        <f>('Total Revenues by County'!N121/'Total Revenues by County'!N$4)</f>
        <v>0</v>
      </c>
      <c r="O121" s="44">
        <f>('Total Revenues by County'!O121/'Total Revenues by County'!O$4)</f>
        <v>0</v>
      </c>
      <c r="P121" s="44">
        <f>('Total Revenues by County'!P121/'Total Revenues by County'!P$4)</f>
        <v>9.0953436168988144</v>
      </c>
      <c r="Q121" s="44">
        <f>('Total Revenues by County'!Q121/'Total Revenues by County'!Q$4)</f>
        <v>0</v>
      </c>
      <c r="R121" s="44">
        <f>('Total Revenues by County'!R121/'Total Revenues by County'!R$4)</f>
        <v>0.57119147528847058</v>
      </c>
      <c r="S121" s="44">
        <f>('Total Revenues by County'!S121/'Total Revenues by County'!S$4)</f>
        <v>0</v>
      </c>
      <c r="T121" s="44">
        <f>('Total Revenues by County'!T121/'Total Revenues by County'!T$4)</f>
        <v>39.44127582685207</v>
      </c>
      <c r="U121" s="44">
        <f>('Total Revenues by County'!U121/'Total Revenues by County'!U$4)</f>
        <v>0</v>
      </c>
      <c r="V121" s="44">
        <f>('Total Revenues by County'!V121/'Total Revenues by County'!V$4)</f>
        <v>0</v>
      </c>
      <c r="W121" s="44">
        <f>('Total Revenues by County'!W121/'Total Revenues by County'!W$4)</f>
        <v>12.144952334392569</v>
      </c>
      <c r="X121" s="44">
        <f>('Total Revenues by County'!X121/'Total Revenues by County'!X$4)</f>
        <v>0</v>
      </c>
      <c r="Y121" s="44">
        <f>('Total Revenues by County'!Y121/'Total Revenues by County'!Y$4)</f>
        <v>15.968197088465846</v>
      </c>
      <c r="Z121" s="44">
        <f>('Total Revenues by County'!Z121/'Total Revenues by County'!Z$4)</f>
        <v>0</v>
      </c>
      <c r="AA121" s="44">
        <f>('Total Revenues by County'!AA121/'Total Revenues by County'!AA$4)</f>
        <v>0</v>
      </c>
      <c r="AB121" s="44">
        <f>('Total Revenues by County'!AB121/'Total Revenues by County'!AB$4)</f>
        <v>0</v>
      </c>
      <c r="AC121" s="44">
        <f>('Total Revenues by County'!AC121/'Total Revenues by County'!AC$4)</f>
        <v>0</v>
      </c>
      <c r="AD121" s="44">
        <f>('Total Revenues by County'!AD121/'Total Revenues by County'!AD$4)</f>
        <v>0.90429054625067984</v>
      </c>
      <c r="AE121" s="44">
        <f>('Total Revenues by County'!AE121/'Total Revenues by County'!AE$4)</f>
        <v>0</v>
      </c>
      <c r="AF121" s="44">
        <f>('Total Revenues by County'!AF121/'Total Revenues by County'!AF$4)</f>
        <v>0</v>
      </c>
      <c r="AG121" s="44">
        <f>('Total Revenues by County'!AG121/'Total Revenues by County'!AG$4)</f>
        <v>5.9456968695113135</v>
      </c>
      <c r="AH121" s="44">
        <f>('Total Revenues by County'!AH121/'Total Revenues by County'!AH$4)</f>
        <v>0</v>
      </c>
      <c r="AI121" s="44">
        <f>('Total Revenues by County'!AI121/'Total Revenues by County'!AI$4)</f>
        <v>27.893186475409838</v>
      </c>
      <c r="AJ121" s="44">
        <f>('Total Revenues by County'!AJ121/'Total Revenues by County'!AJ$4)</f>
        <v>0</v>
      </c>
      <c r="AK121" s="44">
        <f>('Total Revenues by County'!AK121/'Total Revenues by County'!AK$4)</f>
        <v>0</v>
      </c>
      <c r="AL121" s="44">
        <f>('Total Revenues by County'!AL121/'Total Revenues by County'!AL$4)</f>
        <v>2.5067061143984222</v>
      </c>
      <c r="AM121" s="44">
        <f>('Total Revenues by County'!AM121/'Total Revenues by County'!AM$4)</f>
        <v>9.7153404985549141</v>
      </c>
      <c r="AN121" s="44">
        <f>('Total Revenues by County'!AN121/'Total Revenues by County'!AN$4)</f>
        <v>23.426510024262548</v>
      </c>
      <c r="AO121" s="44">
        <f>('Total Revenues by County'!AO121/'Total Revenues by County'!AO$4)</f>
        <v>0</v>
      </c>
      <c r="AP121" s="44">
        <f>('Total Revenues by County'!AP121/'Total Revenues by County'!AP$4)</f>
        <v>0</v>
      </c>
      <c r="AQ121" s="44">
        <f>('Total Revenues by County'!AQ121/'Total Revenues by County'!AQ$4)</f>
        <v>0</v>
      </c>
      <c r="AR121" s="44">
        <f>('Total Revenues by County'!AR121/'Total Revenues by County'!AR$4)</f>
        <v>1.5203612631839412</v>
      </c>
      <c r="AS121" s="44">
        <f>('Total Revenues by County'!AS121/'Total Revenues by County'!AS$4)</f>
        <v>0</v>
      </c>
      <c r="AT121" s="44">
        <f>('Total Revenues by County'!AT121/'Total Revenues by County'!AT$4)</f>
        <v>15.650409118519313</v>
      </c>
      <c r="AU121" s="44">
        <f>('Total Revenues by County'!AU121/'Total Revenues by County'!AU$4)</f>
        <v>1.8664739220741267</v>
      </c>
      <c r="AV121" s="44">
        <f>('Total Revenues by County'!AV121/'Total Revenues by County'!AV$4)</f>
        <v>0</v>
      </c>
      <c r="AW121" s="44">
        <f>('Total Revenues by County'!AW121/'Total Revenues by County'!AW$4)</f>
        <v>0</v>
      </c>
      <c r="AX121" s="44">
        <f>('Total Revenues by County'!AX121/'Total Revenues by County'!AX$4)</f>
        <v>0.52788490813267352</v>
      </c>
      <c r="AY121" s="44">
        <f>('Total Revenues by County'!AY121/'Total Revenues by County'!AY$4)</f>
        <v>0</v>
      </c>
      <c r="AZ121" s="44">
        <f>('Total Revenues by County'!AZ121/'Total Revenues by County'!AZ$4)</f>
        <v>0.83020277284487987</v>
      </c>
      <c r="BA121" s="44">
        <f>('Total Revenues by County'!BA121/'Total Revenues by County'!BA$4)</f>
        <v>0</v>
      </c>
      <c r="BB121" s="44">
        <f>('Total Revenues by County'!BB121/'Total Revenues by County'!BB$4)</f>
        <v>4.9073908467063854</v>
      </c>
      <c r="BC121" s="44">
        <f>('Total Revenues by County'!BC121/'Total Revenues by County'!BC$4)</f>
        <v>1.4285296856311338</v>
      </c>
      <c r="BD121" s="44">
        <f>('Total Revenues by County'!BD121/'Total Revenues by County'!BD$4)</f>
        <v>0</v>
      </c>
      <c r="BE121" s="44">
        <f>('Total Revenues by County'!BE121/'Total Revenues by County'!BE$4)</f>
        <v>0</v>
      </c>
      <c r="BF121" s="44">
        <f>('Total Revenues by County'!BF121/'Total Revenues by County'!BF$4)</f>
        <v>1.5336872856743449</v>
      </c>
      <c r="BG121" s="44">
        <f>('Total Revenues by County'!BG121/'Total Revenues by County'!BG$4)</f>
        <v>0</v>
      </c>
      <c r="BH121" s="44">
        <f>('Total Revenues by County'!BH121/'Total Revenues by County'!BH$4)</f>
        <v>4.2859975507208574</v>
      </c>
      <c r="BI121" s="44">
        <f>('Total Revenues by County'!BI121/'Total Revenues by County'!BI$4)</f>
        <v>0</v>
      </c>
      <c r="BJ121" s="44">
        <f>('Total Revenues by County'!BJ121/'Total Revenues by County'!BJ$4)</f>
        <v>0.36190779239145809</v>
      </c>
      <c r="BK121" s="44">
        <f>('Total Revenues by County'!BK121/'Total Revenues by County'!BK$4)</f>
        <v>0</v>
      </c>
      <c r="BL121" s="44">
        <f>('Total Revenues by County'!BL121/'Total Revenues by County'!BL$4)</f>
        <v>0</v>
      </c>
      <c r="BM121" s="44">
        <f>('Total Revenues by County'!BM121/'Total Revenues by County'!BM$4)</f>
        <v>21.316527331189711</v>
      </c>
      <c r="BN121" s="44">
        <f>('Total Revenues by County'!BN121/'Total Revenues by County'!BN$4)</f>
        <v>0</v>
      </c>
      <c r="BO121" s="44">
        <f>('Total Revenues by County'!BO121/'Total Revenues by County'!BO$4)</f>
        <v>0</v>
      </c>
      <c r="BP121" s="44">
        <f>('Total Revenues by County'!BP121/'Total Revenues by County'!BP$4)</f>
        <v>0</v>
      </c>
      <c r="BQ121" s="13">
        <f>('Total Revenues by County'!BQ121/'Total Revenues by County'!BQ$4)</f>
        <v>0</v>
      </c>
    </row>
    <row r="122" spans="1:69" x14ac:dyDescent="0.25">
      <c r="A122" s="9"/>
      <c r="B122" s="10">
        <v>334.83</v>
      </c>
      <c r="C122" s="11" t="s">
        <v>68</v>
      </c>
      <c r="D122" s="44">
        <f>('Total Revenues by County'!D122/'Total Revenues by County'!D$4)</f>
        <v>0</v>
      </c>
      <c r="E122" s="44">
        <f>('Total Revenues by County'!E122/'Total Revenues by County'!E$4)</f>
        <v>0</v>
      </c>
      <c r="F122" s="44">
        <f>('Total Revenues by County'!F122/'Total Revenues by County'!F$4)</f>
        <v>0</v>
      </c>
      <c r="G122" s="44">
        <f>('Total Revenues by County'!G122/'Total Revenues by County'!G$4)</f>
        <v>0</v>
      </c>
      <c r="H122" s="44">
        <f>('Total Revenues by County'!H122/'Total Revenues by County'!H$4)</f>
        <v>0</v>
      </c>
      <c r="I122" s="44">
        <f>('Total Revenues by County'!I122/'Total Revenues by County'!I$4)</f>
        <v>0</v>
      </c>
      <c r="J122" s="44">
        <f>('Total Revenues by County'!J122/'Total Revenues by County'!J$4)</f>
        <v>0</v>
      </c>
      <c r="K122" s="44">
        <f>('Total Revenues by County'!K122/'Total Revenues by County'!K$4)</f>
        <v>0</v>
      </c>
      <c r="L122" s="44">
        <f>('Total Revenues by County'!L122/'Total Revenues by County'!L$4)</f>
        <v>0</v>
      </c>
      <c r="M122" s="44">
        <f>('Total Revenues by County'!M122/'Total Revenues by County'!M$4)</f>
        <v>0</v>
      </c>
      <c r="N122" s="44">
        <f>('Total Revenues by County'!N122/'Total Revenues by County'!N$4)</f>
        <v>0</v>
      </c>
      <c r="O122" s="44">
        <f>('Total Revenues by County'!O122/'Total Revenues by County'!O$4)</f>
        <v>0</v>
      </c>
      <c r="P122" s="44">
        <f>('Total Revenues by County'!P122/'Total Revenues by County'!P$4)</f>
        <v>0</v>
      </c>
      <c r="Q122" s="44">
        <f>('Total Revenues by County'!Q122/'Total Revenues by County'!Q$4)</f>
        <v>0</v>
      </c>
      <c r="R122" s="44">
        <f>('Total Revenues by County'!R122/'Total Revenues by County'!R$4)</f>
        <v>0</v>
      </c>
      <c r="S122" s="44">
        <f>('Total Revenues by County'!S122/'Total Revenues by County'!S$4)</f>
        <v>0</v>
      </c>
      <c r="T122" s="44">
        <f>('Total Revenues by County'!T122/'Total Revenues by County'!T$4)</f>
        <v>0</v>
      </c>
      <c r="U122" s="44">
        <f>('Total Revenues by County'!U122/'Total Revenues by County'!U$4)</f>
        <v>0</v>
      </c>
      <c r="V122" s="44">
        <f>('Total Revenues by County'!V122/'Total Revenues by County'!V$4)</f>
        <v>0</v>
      </c>
      <c r="W122" s="44">
        <f>('Total Revenues by County'!W122/'Total Revenues by County'!W$4)</f>
        <v>0</v>
      </c>
      <c r="X122" s="44">
        <f>('Total Revenues by County'!X122/'Total Revenues by County'!X$4)</f>
        <v>0</v>
      </c>
      <c r="Y122" s="44">
        <f>('Total Revenues by County'!Y122/'Total Revenues by County'!Y$4)</f>
        <v>0</v>
      </c>
      <c r="Z122" s="44">
        <f>('Total Revenues by County'!Z122/'Total Revenues by County'!Z$4)</f>
        <v>0</v>
      </c>
      <c r="AA122" s="44">
        <f>('Total Revenues by County'!AA122/'Total Revenues by County'!AA$4)</f>
        <v>0</v>
      </c>
      <c r="AB122" s="44">
        <f>('Total Revenues by County'!AB122/'Total Revenues by County'!AB$4)</f>
        <v>0</v>
      </c>
      <c r="AC122" s="44">
        <f>('Total Revenues by County'!AC122/'Total Revenues by County'!AC$4)</f>
        <v>0</v>
      </c>
      <c r="AD122" s="44">
        <f>('Total Revenues by County'!AD122/'Total Revenues by County'!AD$4)</f>
        <v>0</v>
      </c>
      <c r="AE122" s="44">
        <f>('Total Revenues by County'!AE122/'Total Revenues by County'!AE$4)</f>
        <v>0</v>
      </c>
      <c r="AF122" s="44">
        <f>('Total Revenues by County'!AF122/'Total Revenues by County'!AF$4)</f>
        <v>0</v>
      </c>
      <c r="AG122" s="44">
        <f>('Total Revenues by County'!AG122/'Total Revenues by County'!AG$4)</f>
        <v>0</v>
      </c>
      <c r="AH122" s="44">
        <f>('Total Revenues by County'!AH122/'Total Revenues by County'!AH$4)</f>
        <v>0</v>
      </c>
      <c r="AI122" s="44">
        <f>('Total Revenues by County'!AI122/'Total Revenues by County'!AI$4)</f>
        <v>2.027279713114754</v>
      </c>
      <c r="AJ122" s="44">
        <f>('Total Revenues by County'!AJ122/'Total Revenues by County'!AJ$4)</f>
        <v>0</v>
      </c>
      <c r="AK122" s="44">
        <f>('Total Revenues by County'!AK122/'Total Revenues by County'!AK$4)</f>
        <v>0</v>
      </c>
      <c r="AL122" s="44">
        <f>('Total Revenues by County'!AL122/'Total Revenues by County'!AL$4)</f>
        <v>0</v>
      </c>
      <c r="AM122" s="44">
        <f>('Total Revenues by County'!AM122/'Total Revenues by County'!AM$4)</f>
        <v>0</v>
      </c>
      <c r="AN122" s="44">
        <f>('Total Revenues by County'!AN122/'Total Revenues by County'!AN$4)</f>
        <v>0</v>
      </c>
      <c r="AO122" s="44">
        <f>('Total Revenues by County'!AO122/'Total Revenues by County'!AO$4)</f>
        <v>0</v>
      </c>
      <c r="AP122" s="44">
        <f>('Total Revenues by County'!AP122/'Total Revenues by County'!AP$4)</f>
        <v>0</v>
      </c>
      <c r="AQ122" s="44">
        <f>('Total Revenues by County'!AQ122/'Total Revenues by County'!AQ$4)</f>
        <v>0</v>
      </c>
      <c r="AR122" s="44">
        <f>('Total Revenues by County'!AR122/'Total Revenues by County'!AR$4)</f>
        <v>0</v>
      </c>
      <c r="AS122" s="44">
        <f>('Total Revenues by County'!AS122/'Total Revenues by County'!AS$4)</f>
        <v>0</v>
      </c>
      <c r="AT122" s="44">
        <f>('Total Revenues by County'!AT122/'Total Revenues by County'!AT$4)</f>
        <v>0</v>
      </c>
      <c r="AU122" s="44">
        <f>('Total Revenues by County'!AU122/'Total Revenues by County'!AU$4)</f>
        <v>0</v>
      </c>
      <c r="AV122" s="44">
        <f>('Total Revenues by County'!AV122/'Total Revenues by County'!AV$4)</f>
        <v>0</v>
      </c>
      <c r="AW122" s="44">
        <f>('Total Revenues by County'!AW122/'Total Revenues by County'!AW$4)</f>
        <v>0</v>
      </c>
      <c r="AX122" s="44">
        <f>('Total Revenues by County'!AX122/'Total Revenues by County'!AX$4)</f>
        <v>0</v>
      </c>
      <c r="AY122" s="44">
        <f>('Total Revenues by County'!AY122/'Total Revenues by County'!AY$4)</f>
        <v>0</v>
      </c>
      <c r="AZ122" s="44">
        <f>('Total Revenues by County'!AZ122/'Total Revenues by County'!AZ$4)</f>
        <v>0</v>
      </c>
      <c r="BA122" s="44">
        <f>('Total Revenues by County'!BA122/'Total Revenues by County'!BA$4)</f>
        <v>0</v>
      </c>
      <c r="BB122" s="44">
        <f>('Total Revenues by County'!BB122/'Total Revenues by County'!BB$4)</f>
        <v>0</v>
      </c>
      <c r="BC122" s="44">
        <f>('Total Revenues by County'!BC122/'Total Revenues by County'!BC$4)</f>
        <v>0</v>
      </c>
      <c r="BD122" s="44">
        <f>('Total Revenues by County'!BD122/'Total Revenues by County'!BD$4)</f>
        <v>0</v>
      </c>
      <c r="BE122" s="44">
        <f>('Total Revenues by County'!BE122/'Total Revenues by County'!BE$4)</f>
        <v>0</v>
      </c>
      <c r="BF122" s="44">
        <f>('Total Revenues by County'!BF122/'Total Revenues by County'!BF$4)</f>
        <v>0</v>
      </c>
      <c r="BG122" s="44">
        <f>('Total Revenues by County'!BG122/'Total Revenues by County'!BG$4)</f>
        <v>1.854430636983448</v>
      </c>
      <c r="BH122" s="44">
        <f>('Total Revenues by County'!BH122/'Total Revenues by County'!BH$4)</f>
        <v>0</v>
      </c>
      <c r="BI122" s="44">
        <f>('Total Revenues by County'!BI122/'Total Revenues by County'!BI$4)</f>
        <v>0</v>
      </c>
      <c r="BJ122" s="44">
        <f>('Total Revenues by County'!BJ122/'Total Revenues by County'!BJ$4)</f>
        <v>0</v>
      </c>
      <c r="BK122" s="44">
        <f>('Total Revenues by County'!BK122/'Total Revenues by County'!BK$4)</f>
        <v>0</v>
      </c>
      <c r="BL122" s="44">
        <f>('Total Revenues by County'!BL122/'Total Revenues by County'!BL$4)</f>
        <v>0</v>
      </c>
      <c r="BM122" s="44">
        <f>('Total Revenues by County'!BM122/'Total Revenues by County'!BM$4)</f>
        <v>0</v>
      </c>
      <c r="BN122" s="44">
        <f>('Total Revenues by County'!BN122/'Total Revenues by County'!BN$4)</f>
        <v>0</v>
      </c>
      <c r="BO122" s="44">
        <f>('Total Revenues by County'!BO122/'Total Revenues by County'!BO$4)</f>
        <v>0</v>
      </c>
      <c r="BP122" s="44">
        <f>('Total Revenues by County'!BP122/'Total Revenues by County'!BP$4)</f>
        <v>0</v>
      </c>
      <c r="BQ122" s="13">
        <f>('Total Revenues by County'!BQ122/'Total Revenues by County'!BQ$4)</f>
        <v>0</v>
      </c>
    </row>
    <row r="123" spans="1:69" x14ac:dyDescent="0.25">
      <c r="A123" s="9"/>
      <c r="B123" s="10">
        <v>334.89</v>
      </c>
      <c r="C123" s="11" t="s">
        <v>69</v>
      </c>
      <c r="D123" s="44">
        <f>('Total Revenues by County'!D123/'Total Revenues by County'!D$4)</f>
        <v>0</v>
      </c>
      <c r="E123" s="44">
        <f>('Total Revenues by County'!E123/'Total Revenues by County'!E$4)</f>
        <v>0.34507370610810228</v>
      </c>
      <c r="F123" s="44">
        <f>('Total Revenues by County'!F123/'Total Revenues by County'!F$4)</f>
        <v>0</v>
      </c>
      <c r="G123" s="44">
        <f>('Total Revenues by County'!G123/'Total Revenues by County'!G$4)</f>
        <v>0</v>
      </c>
      <c r="H123" s="44">
        <f>('Total Revenues by County'!H123/'Total Revenues by County'!H$4)</f>
        <v>0</v>
      </c>
      <c r="I123" s="44">
        <f>('Total Revenues by County'!I123/'Total Revenues by County'!I$4)</f>
        <v>0</v>
      </c>
      <c r="J123" s="44">
        <f>('Total Revenues by County'!J123/'Total Revenues by County'!J$4)</f>
        <v>0</v>
      </c>
      <c r="K123" s="44">
        <f>('Total Revenues by County'!K123/'Total Revenues by County'!K$4)</f>
        <v>0</v>
      </c>
      <c r="L123" s="44">
        <f>('Total Revenues by County'!L123/'Total Revenues by County'!L$4)</f>
        <v>0.49395920485541961</v>
      </c>
      <c r="M123" s="44">
        <f>('Total Revenues by County'!M123/'Total Revenues by County'!M$4)</f>
        <v>0</v>
      </c>
      <c r="N123" s="44">
        <f>('Total Revenues by County'!N123/'Total Revenues by County'!N$4)</f>
        <v>0</v>
      </c>
      <c r="O123" s="44">
        <f>('Total Revenues by County'!O123/'Total Revenues by County'!O$4)</f>
        <v>0</v>
      </c>
      <c r="P123" s="44">
        <f>('Total Revenues by County'!P123/'Total Revenues by County'!P$4)</f>
        <v>10.07252215954875</v>
      </c>
      <c r="Q123" s="44">
        <f>('Total Revenues by County'!Q123/'Total Revenues by County'!Q$4)</f>
        <v>0</v>
      </c>
      <c r="R123" s="44">
        <f>('Total Revenues by County'!R123/'Total Revenues by County'!R$4)</f>
        <v>0.80665871722752691</v>
      </c>
      <c r="S123" s="44">
        <f>('Total Revenues by County'!S123/'Total Revenues by County'!S$4)</f>
        <v>0</v>
      </c>
      <c r="T123" s="44">
        <f>('Total Revenues by County'!T123/'Total Revenues by County'!T$4)</f>
        <v>0</v>
      </c>
      <c r="U123" s="44">
        <f>('Total Revenues by County'!U123/'Total Revenues by County'!U$4)</f>
        <v>0</v>
      </c>
      <c r="V123" s="44">
        <f>('Total Revenues by County'!V123/'Total Revenues by County'!V$4)</f>
        <v>0</v>
      </c>
      <c r="W123" s="44">
        <f>('Total Revenues by County'!W123/'Total Revenues by County'!W$4)</f>
        <v>0</v>
      </c>
      <c r="X123" s="44">
        <f>('Total Revenues by County'!X123/'Total Revenues by County'!X$4)</f>
        <v>0</v>
      </c>
      <c r="Y123" s="44">
        <f>('Total Revenues by County'!Y123/'Total Revenues by County'!Y$4)</f>
        <v>0</v>
      </c>
      <c r="Z123" s="44">
        <f>('Total Revenues by County'!Z123/'Total Revenues by County'!Z$4)</f>
        <v>0</v>
      </c>
      <c r="AA123" s="44">
        <f>('Total Revenues by County'!AA123/'Total Revenues by County'!AA$4)</f>
        <v>0</v>
      </c>
      <c r="AB123" s="44">
        <f>('Total Revenues by County'!AB123/'Total Revenues by County'!AB$4)</f>
        <v>0</v>
      </c>
      <c r="AC123" s="44">
        <f>('Total Revenues by County'!AC123/'Total Revenues by County'!AC$4)</f>
        <v>0</v>
      </c>
      <c r="AD123" s="44">
        <f>('Total Revenues by County'!AD123/'Total Revenues by County'!AD$4)</f>
        <v>0.43274413049668897</v>
      </c>
      <c r="AE123" s="44">
        <f>('Total Revenues by County'!AE123/'Total Revenues by County'!AE$4)</f>
        <v>0</v>
      </c>
      <c r="AF123" s="44">
        <f>('Total Revenues by County'!AF123/'Total Revenues by County'!AF$4)</f>
        <v>0</v>
      </c>
      <c r="AG123" s="44">
        <f>('Total Revenues by County'!AG123/'Total Revenues by County'!AG$4)</f>
        <v>0</v>
      </c>
      <c r="AH123" s="44">
        <f>('Total Revenues by County'!AH123/'Total Revenues by County'!AH$4)</f>
        <v>0</v>
      </c>
      <c r="AI123" s="44">
        <f>('Total Revenues by County'!AI123/'Total Revenues by County'!AI$4)</f>
        <v>0</v>
      </c>
      <c r="AJ123" s="44">
        <f>('Total Revenues by County'!AJ123/'Total Revenues by County'!AJ$4)</f>
        <v>0</v>
      </c>
      <c r="AK123" s="44">
        <f>('Total Revenues by County'!AK123/'Total Revenues by County'!AK$4)</f>
        <v>0</v>
      </c>
      <c r="AL123" s="44">
        <f>('Total Revenues by County'!AL123/'Total Revenues by County'!AL$4)</f>
        <v>4.412797111623709E-4</v>
      </c>
      <c r="AM123" s="44">
        <f>('Total Revenues by County'!AM123/'Total Revenues by County'!AM$4)</f>
        <v>0</v>
      </c>
      <c r="AN123" s="44">
        <f>('Total Revenues by County'!AN123/'Total Revenues by County'!AN$4)</f>
        <v>0</v>
      </c>
      <c r="AO123" s="44">
        <f>('Total Revenues by County'!AO123/'Total Revenues by County'!AO$4)</f>
        <v>0</v>
      </c>
      <c r="AP123" s="44">
        <f>('Total Revenues by County'!AP123/'Total Revenues by County'!AP$4)</f>
        <v>0</v>
      </c>
      <c r="AQ123" s="44">
        <f>('Total Revenues by County'!AQ123/'Total Revenues by County'!AQ$4)</f>
        <v>0</v>
      </c>
      <c r="AR123" s="44">
        <f>('Total Revenues by County'!AR123/'Total Revenues by County'!AR$4)</f>
        <v>0.99317064118029141</v>
      </c>
      <c r="AS123" s="44">
        <f>('Total Revenues by County'!AS123/'Total Revenues by County'!AS$4)</f>
        <v>0</v>
      </c>
      <c r="AT123" s="44">
        <f>('Total Revenues by County'!AT123/'Total Revenues by County'!AT$4)</f>
        <v>0</v>
      </c>
      <c r="AU123" s="44">
        <f>('Total Revenues by County'!AU123/'Total Revenues by County'!AU$4)</f>
        <v>0</v>
      </c>
      <c r="AV123" s="44">
        <f>('Total Revenues by County'!AV123/'Total Revenues by County'!AV$4)</f>
        <v>1.7829766721822842</v>
      </c>
      <c r="AW123" s="44">
        <f>('Total Revenues by County'!AW123/'Total Revenues by County'!AW$4)</f>
        <v>0</v>
      </c>
      <c r="AX123" s="44">
        <f>('Total Revenues by County'!AX123/'Total Revenues by County'!AX$4)</f>
        <v>0</v>
      </c>
      <c r="AY123" s="44">
        <f>('Total Revenues by County'!AY123/'Total Revenues by County'!AY$4)</f>
        <v>0</v>
      </c>
      <c r="AZ123" s="44">
        <f>('Total Revenues by County'!AZ123/'Total Revenues by County'!AZ$4)</f>
        <v>0</v>
      </c>
      <c r="BA123" s="44">
        <f>('Total Revenues by County'!BA123/'Total Revenues by County'!BA$4)</f>
        <v>0</v>
      </c>
      <c r="BB123" s="44">
        <f>('Total Revenues by County'!BB123/'Total Revenues by County'!BB$4)</f>
        <v>0</v>
      </c>
      <c r="BC123" s="44">
        <f>('Total Revenues by County'!BC123/'Total Revenues by County'!BC$4)</f>
        <v>0</v>
      </c>
      <c r="BD123" s="44">
        <f>('Total Revenues by County'!BD123/'Total Revenues by County'!BD$4)</f>
        <v>0</v>
      </c>
      <c r="BE123" s="44">
        <f>('Total Revenues by County'!BE123/'Total Revenues by County'!BE$4)</f>
        <v>0</v>
      </c>
      <c r="BF123" s="44">
        <f>('Total Revenues by County'!BF123/'Total Revenues by County'!BF$4)</f>
        <v>0</v>
      </c>
      <c r="BG123" s="44">
        <f>('Total Revenues by County'!BG123/'Total Revenues by County'!BG$4)</f>
        <v>0.11482772285275918</v>
      </c>
      <c r="BH123" s="44">
        <f>('Total Revenues by County'!BH123/'Total Revenues by County'!BH$4)</f>
        <v>0</v>
      </c>
      <c r="BI123" s="44">
        <f>('Total Revenues by County'!BI123/'Total Revenues by County'!BI$4)</f>
        <v>0</v>
      </c>
      <c r="BJ123" s="44">
        <f>('Total Revenues by County'!BJ123/'Total Revenues by County'!BJ$4)</f>
        <v>0</v>
      </c>
      <c r="BK123" s="44">
        <f>('Total Revenues by County'!BK123/'Total Revenues by County'!BK$4)</f>
        <v>0</v>
      </c>
      <c r="BL123" s="44">
        <f>('Total Revenues by County'!BL123/'Total Revenues by County'!BL$4)</f>
        <v>0</v>
      </c>
      <c r="BM123" s="44">
        <f>('Total Revenues by County'!BM123/'Total Revenues by County'!BM$4)</f>
        <v>0</v>
      </c>
      <c r="BN123" s="44">
        <f>('Total Revenues by County'!BN123/'Total Revenues by County'!BN$4)</f>
        <v>0</v>
      </c>
      <c r="BO123" s="44">
        <f>('Total Revenues by County'!BO123/'Total Revenues by County'!BO$4)</f>
        <v>0</v>
      </c>
      <c r="BP123" s="44">
        <f>('Total Revenues by County'!BP123/'Total Revenues by County'!BP$4)</f>
        <v>0</v>
      </c>
      <c r="BQ123" s="13">
        <f>('Total Revenues by County'!BQ123/'Total Revenues by County'!BQ$4)</f>
        <v>0</v>
      </c>
    </row>
    <row r="124" spans="1:69" x14ac:dyDescent="0.25">
      <c r="A124" s="9"/>
      <c r="B124" s="10">
        <v>334.9</v>
      </c>
      <c r="C124" s="11" t="s">
        <v>70</v>
      </c>
      <c r="D124" s="44">
        <f>('Total Revenues by County'!D124/'Total Revenues by County'!D$4)</f>
        <v>0</v>
      </c>
      <c r="E124" s="44">
        <f>('Total Revenues by County'!E124/'Total Revenues by County'!E$4)</f>
        <v>0</v>
      </c>
      <c r="F124" s="44">
        <f>('Total Revenues by County'!F124/'Total Revenues by County'!F$4)</f>
        <v>0</v>
      </c>
      <c r="G124" s="44">
        <f>('Total Revenues by County'!G124/'Total Revenues by County'!G$4)</f>
        <v>0</v>
      </c>
      <c r="H124" s="44">
        <f>('Total Revenues by County'!H124/'Total Revenues by County'!H$4)</f>
        <v>7.1771413637928179</v>
      </c>
      <c r="I124" s="44">
        <f>('Total Revenues by County'!I124/'Total Revenues by County'!I$4)</f>
        <v>1.3294283324505269</v>
      </c>
      <c r="J124" s="44">
        <f>('Total Revenues by County'!J124/'Total Revenues by County'!J$4)</f>
        <v>0</v>
      </c>
      <c r="K124" s="44">
        <f>('Total Revenues by County'!K124/'Total Revenues by County'!K$4)</f>
        <v>0</v>
      </c>
      <c r="L124" s="44">
        <f>('Total Revenues by County'!L124/'Total Revenues by County'!L$4)</f>
        <v>1.0181635223310064</v>
      </c>
      <c r="M124" s="44">
        <f>('Total Revenues by County'!M124/'Total Revenues by County'!M$4)</f>
        <v>0</v>
      </c>
      <c r="N124" s="44">
        <f>('Total Revenues by County'!N124/'Total Revenues by County'!N$4)</f>
        <v>0</v>
      </c>
      <c r="O124" s="44">
        <f>('Total Revenues by County'!O124/'Total Revenues by County'!O$4)</f>
        <v>0</v>
      </c>
      <c r="P124" s="44">
        <f>('Total Revenues by County'!P124/'Total Revenues by County'!P$4)</f>
        <v>105.61232301139634</v>
      </c>
      <c r="Q124" s="44">
        <f>('Total Revenues by County'!Q124/'Total Revenues by County'!Q$4)</f>
        <v>0</v>
      </c>
      <c r="R124" s="44">
        <f>('Total Revenues by County'!R124/'Total Revenues by County'!R$4)</f>
        <v>0</v>
      </c>
      <c r="S124" s="44">
        <f>('Total Revenues by County'!S124/'Total Revenues by County'!S$4)</f>
        <v>0</v>
      </c>
      <c r="T124" s="44">
        <f>('Total Revenues by County'!T124/'Total Revenues by County'!T$4)</f>
        <v>0</v>
      </c>
      <c r="U124" s="44">
        <f>('Total Revenues by County'!U124/'Total Revenues by County'!U$4)</f>
        <v>0</v>
      </c>
      <c r="V124" s="44">
        <f>('Total Revenues by County'!V124/'Total Revenues by County'!V$4)</f>
        <v>0</v>
      </c>
      <c r="W124" s="44">
        <f>('Total Revenues by County'!W124/'Total Revenues by County'!W$4)</f>
        <v>65.469322903935463</v>
      </c>
      <c r="X124" s="44">
        <f>('Total Revenues by County'!X124/'Total Revenues by County'!X$4)</f>
        <v>0</v>
      </c>
      <c r="Y124" s="44">
        <f>('Total Revenues by County'!Y124/'Total Revenues by County'!Y$4)</f>
        <v>0</v>
      </c>
      <c r="Z124" s="44">
        <f>('Total Revenues by County'!Z124/'Total Revenues by County'!Z$4)</f>
        <v>135.29231913560915</v>
      </c>
      <c r="AA124" s="44">
        <f>('Total Revenues by County'!AA124/'Total Revenues by County'!AA$4)</f>
        <v>0</v>
      </c>
      <c r="AB124" s="44">
        <f>('Total Revenues by County'!AB124/'Total Revenues by County'!AB$4)</f>
        <v>0</v>
      </c>
      <c r="AC124" s="44">
        <f>('Total Revenues by County'!AC124/'Total Revenues by County'!AC$4)</f>
        <v>0.29716203371418592</v>
      </c>
      <c r="AD124" s="44">
        <f>('Total Revenues by County'!AD124/'Total Revenues by County'!AD$4)</f>
        <v>0</v>
      </c>
      <c r="AE124" s="44">
        <f>('Total Revenues by County'!AE124/'Total Revenues by County'!AE$4)</f>
        <v>0</v>
      </c>
      <c r="AF124" s="44">
        <f>('Total Revenues by County'!AF124/'Total Revenues by County'!AF$4)</f>
        <v>0</v>
      </c>
      <c r="AG124" s="44">
        <f>('Total Revenues by County'!AG124/'Total Revenues by County'!AG$4)</f>
        <v>0</v>
      </c>
      <c r="AH124" s="44">
        <f>('Total Revenues by County'!AH124/'Total Revenues by County'!AH$4)</f>
        <v>8.6147557461636399</v>
      </c>
      <c r="AI124" s="44">
        <f>('Total Revenues by County'!AI124/'Total Revenues by County'!AI$4)</f>
        <v>19.381787909836067</v>
      </c>
      <c r="AJ124" s="44">
        <f>('Total Revenues by County'!AJ124/'Total Revenues by County'!AJ$4)</f>
        <v>0</v>
      </c>
      <c r="AK124" s="44">
        <f>('Total Revenues by County'!AK124/'Total Revenues by County'!AK$4)</f>
        <v>1.4959273378227774E-2</v>
      </c>
      <c r="AL124" s="44">
        <f>('Total Revenues by County'!AL124/'Total Revenues by County'!AL$4)</f>
        <v>0</v>
      </c>
      <c r="AM124" s="44">
        <f>('Total Revenues by County'!AM124/'Total Revenues by County'!AM$4)</f>
        <v>0</v>
      </c>
      <c r="AN124" s="44">
        <f>('Total Revenues by County'!AN124/'Total Revenues by County'!AN$4)</f>
        <v>0</v>
      </c>
      <c r="AO124" s="44">
        <f>('Total Revenues by County'!AO124/'Total Revenues by County'!AO$4)</f>
        <v>0</v>
      </c>
      <c r="AP124" s="44">
        <f>('Total Revenues by County'!AP124/'Total Revenues by County'!AP$4)</f>
        <v>0</v>
      </c>
      <c r="AQ124" s="44">
        <f>('Total Revenues by County'!AQ124/'Total Revenues by County'!AQ$4)</f>
        <v>0</v>
      </c>
      <c r="AR124" s="44">
        <f>('Total Revenues by County'!AR124/'Total Revenues by County'!AR$4)</f>
        <v>0</v>
      </c>
      <c r="AS124" s="44">
        <f>('Total Revenues by County'!AS124/'Total Revenues by County'!AS$4)</f>
        <v>0.37852916602601111</v>
      </c>
      <c r="AT124" s="44">
        <f>('Total Revenues by County'!AT124/'Total Revenues by County'!AT$4)</f>
        <v>0</v>
      </c>
      <c r="AU124" s="44">
        <f>('Total Revenues by County'!AU124/'Total Revenues by County'!AU$4)</f>
        <v>0</v>
      </c>
      <c r="AV124" s="44">
        <f>('Total Revenues by County'!AV124/'Total Revenues by County'!AV$4)</f>
        <v>0.16500502894540467</v>
      </c>
      <c r="AW124" s="44">
        <f>('Total Revenues by County'!AW124/'Total Revenues by County'!AW$4)</f>
        <v>0</v>
      </c>
      <c r="AX124" s="44">
        <f>('Total Revenues by County'!AX124/'Total Revenues by County'!AX$4)</f>
        <v>0</v>
      </c>
      <c r="AY124" s="44">
        <f>('Total Revenues by County'!AY124/'Total Revenues by County'!AY$4)</f>
        <v>4.2734841603403731E-3</v>
      </c>
      <c r="AZ124" s="44">
        <f>('Total Revenues by County'!AZ124/'Total Revenues by County'!AZ$4)</f>
        <v>6.0267351358757229E-2</v>
      </c>
      <c r="BA124" s="44">
        <f>('Total Revenues by County'!BA124/'Total Revenues by County'!BA$4)</f>
        <v>0</v>
      </c>
      <c r="BB124" s="44">
        <f>('Total Revenues by County'!BB124/'Total Revenues by County'!BB$4)</f>
        <v>0</v>
      </c>
      <c r="BC124" s="44">
        <f>('Total Revenues by County'!BC124/'Total Revenues by County'!BC$4)</f>
        <v>3.2098597567073019</v>
      </c>
      <c r="BD124" s="44">
        <f>('Total Revenues by County'!BD124/'Total Revenues by County'!BD$4)</f>
        <v>0</v>
      </c>
      <c r="BE124" s="44">
        <f>('Total Revenues by County'!BE124/'Total Revenues by County'!BE$4)</f>
        <v>0</v>
      </c>
      <c r="BF124" s="44">
        <f>('Total Revenues by County'!BF124/'Total Revenues by County'!BF$4)</f>
        <v>0</v>
      </c>
      <c r="BG124" s="44">
        <f>('Total Revenues by County'!BG124/'Total Revenues by County'!BG$4)</f>
        <v>0.75459016226871378</v>
      </c>
      <c r="BH124" s="44">
        <f>('Total Revenues by County'!BH124/'Total Revenues by County'!BH$4)</f>
        <v>0</v>
      </c>
      <c r="BI124" s="44">
        <f>('Total Revenues by County'!BI124/'Total Revenues by County'!BI$4)</f>
        <v>0</v>
      </c>
      <c r="BJ124" s="44">
        <f>('Total Revenues by County'!BJ124/'Total Revenues by County'!BJ$4)</f>
        <v>0</v>
      </c>
      <c r="BK124" s="44">
        <f>('Total Revenues by County'!BK124/'Total Revenues by County'!BK$4)</f>
        <v>0</v>
      </c>
      <c r="BL124" s="44">
        <f>('Total Revenues by County'!BL124/'Total Revenues by County'!BL$4)</f>
        <v>0</v>
      </c>
      <c r="BM124" s="44">
        <f>('Total Revenues by County'!BM124/'Total Revenues by County'!BM$4)</f>
        <v>0.5228295819935691</v>
      </c>
      <c r="BN124" s="44">
        <f>('Total Revenues by County'!BN124/'Total Revenues by County'!BN$4)</f>
        <v>0</v>
      </c>
      <c r="BO124" s="44">
        <f>('Total Revenues by County'!BO124/'Total Revenues by County'!BO$4)</f>
        <v>0</v>
      </c>
      <c r="BP124" s="44">
        <f>('Total Revenues by County'!BP124/'Total Revenues by County'!BP$4)</f>
        <v>0</v>
      </c>
      <c r="BQ124" s="13">
        <f>('Total Revenues by County'!BQ124/'Total Revenues by County'!BQ$4)</f>
        <v>0</v>
      </c>
    </row>
    <row r="125" spans="1:69" x14ac:dyDescent="0.25">
      <c r="A125" s="9"/>
      <c r="B125" s="10">
        <v>335.12099999999998</v>
      </c>
      <c r="C125" s="11" t="s">
        <v>330</v>
      </c>
      <c r="D125" s="44">
        <f>('Total Revenues by County'!D125/'Total Revenues by County'!D$4)</f>
        <v>27.350218152512227</v>
      </c>
      <c r="E125" s="44">
        <f>('Total Revenues by County'!E125/'Total Revenues by County'!E$4)</f>
        <v>30.494745525626772</v>
      </c>
      <c r="F125" s="44">
        <f>('Total Revenues by County'!F125/'Total Revenues by County'!F$4)</f>
        <v>35.735790915316137</v>
      </c>
      <c r="G125" s="44">
        <f>('Total Revenues by County'!G125/'Total Revenues by County'!G$4)</f>
        <v>32.312220042201901</v>
      </c>
      <c r="H125" s="44">
        <f>('Total Revenues by County'!H125/'Total Revenues by County'!H$4)</f>
        <v>27.507717387147355</v>
      </c>
      <c r="I125" s="44">
        <f>('Total Revenues by County'!I125/'Total Revenues by County'!I$4)</f>
        <v>22.62886375951641</v>
      </c>
      <c r="J125" s="44">
        <f>('Total Revenues by County'!J125/'Total Revenues by County'!J$4)</f>
        <v>29.374454148471617</v>
      </c>
      <c r="K125" s="44">
        <f>('Total Revenues by County'!K125/'Total Revenues by County'!K$4)</f>
        <v>38.978443850321739</v>
      </c>
      <c r="L125" s="44">
        <f>('Total Revenues by County'!L125/'Total Revenues by County'!L$4)</f>
        <v>36.995367352492579</v>
      </c>
      <c r="M125" s="44">
        <f>('Total Revenues by County'!M125/'Total Revenues by County'!M$4)</f>
        <v>36.517590100774541</v>
      </c>
      <c r="N125" s="44">
        <f>('Total Revenues by County'!N125/'Total Revenues by County'!N$4)</f>
        <v>45.427492632612967</v>
      </c>
      <c r="O125" s="44">
        <f>('Total Revenues by County'!O125/'Total Revenues by County'!O$4)</f>
        <v>37.899643481300245</v>
      </c>
      <c r="P125" s="44">
        <f>('Total Revenues by County'!P125/'Total Revenues by County'!P$4)</f>
        <v>32.540376424542423</v>
      </c>
      <c r="Q125" s="44">
        <f>('Total Revenues by County'!Q125/'Total Revenues by County'!Q$4)</f>
        <v>29.562514716270307</v>
      </c>
      <c r="R125" s="44">
        <f>('Total Revenues by County'!R125/'Total Revenues by County'!R$4)</f>
        <v>39.830315884011007</v>
      </c>
      <c r="S125" s="44">
        <f>('Total Revenues by County'!S125/'Total Revenues by County'!S$4)</f>
        <v>0</v>
      </c>
      <c r="T125" s="44">
        <f>('Total Revenues by County'!T125/'Total Revenues by County'!T$4)</f>
        <v>0</v>
      </c>
      <c r="U125" s="44">
        <f>('Total Revenues by County'!U125/'Total Revenues by County'!U$4)</f>
        <v>29.470625696545135</v>
      </c>
      <c r="V125" s="44">
        <f>('Total Revenues by County'!V125/'Total Revenues by County'!V$4)</f>
        <v>101.15636112732869</v>
      </c>
      <c r="W125" s="44">
        <f>('Total Revenues by County'!W125/'Total Revenues by County'!W$4)</f>
        <v>33.039191721665446</v>
      </c>
      <c r="X125" s="44">
        <f>('Total Revenues by County'!X125/'Total Revenues by County'!X$4)</f>
        <v>28.843957836616891</v>
      </c>
      <c r="Y125" s="44">
        <f>('Total Revenues by County'!Y125/'Total Revenues by County'!Y$4)</f>
        <v>29.009854423292275</v>
      </c>
      <c r="Z125" s="44">
        <f>('Total Revenues by County'!Z125/'Total Revenues by County'!Z$4)</f>
        <v>28.963944566238649</v>
      </c>
      <c r="AA125" s="44">
        <f>('Total Revenues by County'!AA125/'Total Revenues by County'!AA$4)</f>
        <v>32.446607437304657</v>
      </c>
      <c r="AB125" s="44">
        <f>('Total Revenues by County'!AB125/'Total Revenues by County'!AB$4)</f>
        <v>36.991682019206152</v>
      </c>
      <c r="AC125" s="44">
        <f>('Total Revenues by County'!AC125/'Total Revenues by County'!AC$4)</f>
        <v>35.131141975907354</v>
      </c>
      <c r="AD125" s="44">
        <f>('Total Revenues by County'!AD125/'Total Revenues by County'!AD$4)</f>
        <v>36.862170994436802</v>
      </c>
      <c r="AE125" s="44">
        <f>('Total Revenues by County'!AE125/'Total Revenues by County'!AE$4)</f>
        <v>0</v>
      </c>
      <c r="AF125" s="44">
        <f>('Total Revenues by County'!AF125/'Total Revenues by County'!AF$4)</f>
        <v>34.567477455167037</v>
      </c>
      <c r="AG125" s="44">
        <f>('Total Revenues by County'!AG125/'Total Revenues by County'!AG$4)</f>
        <v>28.818514309329476</v>
      </c>
      <c r="AH125" s="44">
        <f>('Total Revenues by County'!AH125/'Total Revenues by County'!AH$4)</f>
        <v>41.405950546136836</v>
      </c>
      <c r="AI125" s="44">
        <f>('Total Revenues by County'!AI125/'Total Revenues by County'!AI$4)</f>
        <v>0</v>
      </c>
      <c r="AJ125" s="44">
        <f>('Total Revenues by County'!AJ125/'Total Revenues by County'!AJ$4)</f>
        <v>27.699131128097321</v>
      </c>
      <c r="AK125" s="44">
        <f>('Total Revenues by County'!AK125/'Total Revenues by County'!AK$4)</f>
        <v>32.482066324431734</v>
      </c>
      <c r="AL125" s="44">
        <f>('Total Revenues by County'!AL125/'Total Revenues by County'!AL$4)</f>
        <v>27.273553304583292</v>
      </c>
      <c r="AM125" s="44">
        <f>('Total Revenues by County'!AM125/'Total Revenues by County'!AM$4)</f>
        <v>32.405391979768787</v>
      </c>
      <c r="AN125" s="44">
        <f>('Total Revenues by County'!AN125/'Total Revenues by County'!AN$4)</f>
        <v>28.044821861831185</v>
      </c>
      <c r="AO125" s="44">
        <f>('Total Revenues by County'!AO125/'Total Revenues by County'!AO$4)</f>
        <v>30.139982644538453</v>
      </c>
      <c r="AP125" s="44">
        <f>('Total Revenues by County'!AP125/'Total Revenues by County'!AP$4)</f>
        <v>36.43946435006923</v>
      </c>
      <c r="AQ125" s="44">
        <f>('Total Revenues by County'!AQ125/'Total Revenues by County'!AQ$4)</f>
        <v>35.946015515979006</v>
      </c>
      <c r="AR125" s="44">
        <f>('Total Revenues by County'!AR125/'Total Revenues by County'!AR$4)</f>
        <v>42.306436546967305</v>
      </c>
      <c r="AS125" s="44">
        <f>('Total Revenues by County'!AS125/'Total Revenues by County'!AS$4)</f>
        <v>49.298840437599182</v>
      </c>
      <c r="AT125" s="44">
        <f>('Total Revenues by County'!AT125/'Total Revenues by County'!AT$4)</f>
        <v>43.340789175926922</v>
      </c>
      <c r="AU125" s="44">
        <f>('Total Revenues by County'!AU125/'Total Revenues by County'!AU$4)</f>
        <v>35.232973937730279</v>
      </c>
      <c r="AV125" s="44">
        <f>('Total Revenues by County'!AV125/'Total Revenues by County'!AV$4)</f>
        <v>36.930711792761102</v>
      </c>
      <c r="AW125" s="44">
        <f>('Total Revenues by County'!AW125/'Total Revenues by County'!AW$4)</f>
        <v>38.245042528881555</v>
      </c>
      <c r="AX125" s="44">
        <f>('Total Revenues by County'!AX125/'Total Revenues by County'!AX$4)</f>
        <v>40.384333982978703</v>
      </c>
      <c r="AY125" s="44">
        <f>('Total Revenues by County'!AY125/'Total Revenues by County'!AY$4)</f>
        <v>0</v>
      </c>
      <c r="AZ125" s="44">
        <f>('Total Revenues by County'!AZ125/'Total Revenues by County'!AZ$4)</f>
        <v>31.33437824407569</v>
      </c>
      <c r="BA125" s="44">
        <f>('Total Revenues by County'!BA125/'Total Revenues by County'!BA$4)</f>
        <v>35.975708194624659</v>
      </c>
      <c r="BB125" s="44">
        <f>('Total Revenues by County'!BB125/'Total Revenues by County'!BB$4)</f>
        <v>28.149777150070104</v>
      </c>
      <c r="BC125" s="44">
        <f>('Total Revenues by County'!BC125/'Total Revenues by County'!BC$4)</f>
        <v>31.206494904671182</v>
      </c>
      <c r="BD125" s="44">
        <f>('Total Revenues by County'!BD125/'Total Revenues by County'!BD$4)</f>
        <v>0</v>
      </c>
      <c r="BE125" s="44">
        <f>('Total Revenues by County'!BE125/'Total Revenues by County'!BE$4)</f>
        <v>37.489958540881517</v>
      </c>
      <c r="BF125" s="44">
        <f>('Total Revenues by County'!BF125/'Total Revenues by County'!BF$4)</f>
        <v>3.4963682321592615</v>
      </c>
      <c r="BG125" s="44">
        <f>('Total Revenues by County'!BG125/'Total Revenues by County'!BG$4)</f>
        <v>34.757074489163458</v>
      </c>
      <c r="BH125" s="44">
        <f>('Total Revenues by County'!BH125/'Total Revenues by County'!BH$4)</f>
        <v>35.992482525675427</v>
      </c>
      <c r="BI125" s="44">
        <f>('Total Revenues by County'!BI125/'Total Revenues by County'!BI$4)</f>
        <v>30.815572229544639</v>
      </c>
      <c r="BJ125" s="44">
        <f>('Total Revenues by County'!BJ125/'Total Revenues by County'!BJ$4)</f>
        <v>34.262339131664547</v>
      </c>
      <c r="BK125" s="44">
        <f>('Total Revenues by County'!BK125/'Total Revenues by County'!BK$4)</f>
        <v>38.559881847475829</v>
      </c>
      <c r="BL125" s="44">
        <f>('Total Revenues by County'!BL125/'Total Revenues by County'!BL$4)</f>
        <v>32.829847953216373</v>
      </c>
      <c r="BM125" s="44">
        <f>('Total Revenues by County'!BM125/'Total Revenues by County'!BM$4)</f>
        <v>22.15717041800643</v>
      </c>
      <c r="BN125" s="44">
        <f>('Total Revenues by County'!BN125/'Total Revenues by County'!BN$4)</f>
        <v>24.406190480347057</v>
      </c>
      <c r="BO125" s="44">
        <f>('Total Revenues by County'!BO125/'Total Revenues by County'!BO$4)</f>
        <v>37.694759589411127</v>
      </c>
      <c r="BP125" s="44">
        <f>('Total Revenues by County'!BP125/'Total Revenues by County'!BP$4)</f>
        <v>49.774338730765365</v>
      </c>
      <c r="BQ125" s="13">
        <f>('Total Revenues by County'!BQ125/'Total Revenues by County'!BQ$4)</f>
        <v>28.579827972192767</v>
      </c>
    </row>
    <row r="126" spans="1:69" x14ac:dyDescent="0.25">
      <c r="A126" s="9"/>
      <c r="B126" s="10">
        <v>335.125</v>
      </c>
      <c r="C126" s="11" t="s">
        <v>380</v>
      </c>
      <c r="D126" s="44">
        <f>('Total Revenues by County'!D126/'Total Revenues by County'!D$4)</f>
        <v>0</v>
      </c>
      <c r="E126" s="44">
        <f>('Total Revenues by County'!E126/'Total Revenues by County'!E$4)</f>
        <v>0</v>
      </c>
      <c r="F126" s="44">
        <f>('Total Revenues by County'!F126/'Total Revenues by County'!F$4)</f>
        <v>0</v>
      </c>
      <c r="G126" s="44">
        <f>('Total Revenues by County'!G126/'Total Revenues by County'!G$4)</f>
        <v>0</v>
      </c>
      <c r="H126" s="44">
        <f>('Total Revenues by County'!H126/'Total Revenues by County'!H$4)</f>
        <v>0</v>
      </c>
      <c r="I126" s="44">
        <f>('Total Revenues by County'!I126/'Total Revenues by County'!I$4)</f>
        <v>0</v>
      </c>
      <c r="J126" s="44">
        <f>('Total Revenues by County'!J126/'Total Revenues by County'!J$4)</f>
        <v>0</v>
      </c>
      <c r="K126" s="44">
        <f>('Total Revenues by County'!K126/'Total Revenues by County'!K$4)</f>
        <v>0</v>
      </c>
      <c r="L126" s="44">
        <f>('Total Revenues by County'!L126/'Total Revenues by County'!L$4)</f>
        <v>0</v>
      </c>
      <c r="M126" s="44">
        <f>('Total Revenues by County'!M126/'Total Revenues by County'!M$4)</f>
        <v>0</v>
      </c>
      <c r="N126" s="44">
        <f>('Total Revenues by County'!N126/'Total Revenues by County'!N$4)</f>
        <v>0</v>
      </c>
      <c r="O126" s="44">
        <f>('Total Revenues by County'!O126/'Total Revenues by County'!O$4)</f>
        <v>0</v>
      </c>
      <c r="P126" s="44">
        <f>('Total Revenues by County'!P126/'Total Revenues by County'!P$4)</f>
        <v>0</v>
      </c>
      <c r="Q126" s="44">
        <f>('Total Revenues by County'!Q126/'Total Revenues by County'!Q$4)</f>
        <v>0</v>
      </c>
      <c r="R126" s="44">
        <f>('Total Revenues by County'!R126/'Total Revenues by County'!R$4)</f>
        <v>0</v>
      </c>
      <c r="S126" s="44">
        <f>('Total Revenues by County'!S126/'Total Revenues by County'!S$4)</f>
        <v>0</v>
      </c>
      <c r="T126" s="44">
        <f>('Total Revenues by County'!T126/'Total Revenues by County'!T$4)</f>
        <v>0</v>
      </c>
      <c r="U126" s="44">
        <f>('Total Revenues by County'!U126/'Total Revenues by County'!U$4)</f>
        <v>0</v>
      </c>
      <c r="V126" s="44">
        <f>('Total Revenues by County'!V126/'Total Revenues by County'!V$4)</f>
        <v>0</v>
      </c>
      <c r="W126" s="44">
        <f>('Total Revenues by County'!W126/'Total Revenues by County'!W$4)</f>
        <v>0</v>
      </c>
      <c r="X126" s="44">
        <f>('Total Revenues by County'!X126/'Total Revenues by County'!X$4)</f>
        <v>0</v>
      </c>
      <c r="Y126" s="44">
        <f>('Total Revenues by County'!Y126/'Total Revenues by County'!Y$4)</f>
        <v>0</v>
      </c>
      <c r="Z126" s="44">
        <f>('Total Revenues by County'!Z126/'Total Revenues by County'!Z$4)</f>
        <v>0</v>
      </c>
      <c r="AA126" s="44">
        <f>('Total Revenues by County'!AA126/'Total Revenues by County'!AA$4)</f>
        <v>0</v>
      </c>
      <c r="AB126" s="44">
        <f>('Total Revenues by County'!AB126/'Total Revenues by County'!AB$4)</f>
        <v>0</v>
      </c>
      <c r="AC126" s="44">
        <f>('Total Revenues by County'!AC126/'Total Revenues by County'!AC$4)</f>
        <v>0</v>
      </c>
      <c r="AD126" s="44">
        <f>('Total Revenues by County'!AD126/'Total Revenues by County'!AD$4)</f>
        <v>0</v>
      </c>
      <c r="AE126" s="44">
        <f>('Total Revenues by County'!AE126/'Total Revenues by County'!AE$4)</f>
        <v>0</v>
      </c>
      <c r="AF126" s="44">
        <f>('Total Revenues by County'!AF126/'Total Revenues by County'!AF$4)</f>
        <v>0</v>
      </c>
      <c r="AG126" s="44">
        <f>('Total Revenues by County'!AG126/'Total Revenues by County'!AG$4)</f>
        <v>0</v>
      </c>
      <c r="AH126" s="44">
        <f>('Total Revenues by County'!AH126/'Total Revenues by County'!AH$4)</f>
        <v>0</v>
      </c>
      <c r="AI126" s="44">
        <f>('Total Revenues by County'!AI126/'Total Revenues by County'!AI$4)</f>
        <v>0</v>
      </c>
      <c r="AJ126" s="44">
        <f>('Total Revenues by County'!AJ126/'Total Revenues by County'!AJ$4)</f>
        <v>0</v>
      </c>
      <c r="AK126" s="44">
        <f>('Total Revenues by County'!AK126/'Total Revenues by County'!AK$4)</f>
        <v>0</v>
      </c>
      <c r="AL126" s="44">
        <f>('Total Revenues by County'!AL126/'Total Revenues by County'!AL$4)</f>
        <v>0</v>
      </c>
      <c r="AM126" s="44">
        <f>('Total Revenues by County'!AM126/'Total Revenues by County'!AM$4)</f>
        <v>0</v>
      </c>
      <c r="AN126" s="44">
        <f>('Total Revenues by County'!AN126/'Total Revenues by County'!AN$4)</f>
        <v>0</v>
      </c>
      <c r="AO126" s="44">
        <f>('Total Revenues by County'!AO126/'Total Revenues by County'!AO$4)</f>
        <v>0</v>
      </c>
      <c r="AP126" s="44">
        <f>('Total Revenues by County'!AP126/'Total Revenues by County'!AP$4)</f>
        <v>0</v>
      </c>
      <c r="AQ126" s="44">
        <f>('Total Revenues by County'!AQ126/'Total Revenues by County'!AQ$4)</f>
        <v>0</v>
      </c>
      <c r="AR126" s="44">
        <f>('Total Revenues by County'!AR126/'Total Revenues by County'!AR$4)</f>
        <v>0</v>
      </c>
      <c r="AS126" s="44">
        <f>('Total Revenues by County'!AS126/'Total Revenues by County'!AS$4)</f>
        <v>0</v>
      </c>
      <c r="AT126" s="44">
        <f>('Total Revenues by County'!AT126/'Total Revenues by County'!AT$4)</f>
        <v>0</v>
      </c>
      <c r="AU126" s="44">
        <f>('Total Revenues by County'!AU126/'Total Revenues by County'!AU$4)</f>
        <v>0</v>
      </c>
      <c r="AV126" s="44">
        <f>('Total Revenues by County'!AV126/'Total Revenues by County'!AV$4)</f>
        <v>0</v>
      </c>
      <c r="AW126" s="44">
        <f>('Total Revenues by County'!AW126/'Total Revenues by County'!AW$4)</f>
        <v>0</v>
      </c>
      <c r="AX126" s="44">
        <f>('Total Revenues by County'!AX126/'Total Revenues by County'!AX$4)</f>
        <v>0</v>
      </c>
      <c r="AY126" s="44">
        <f>('Total Revenues by County'!AY126/'Total Revenues by County'!AY$4)</f>
        <v>0</v>
      </c>
      <c r="AZ126" s="44">
        <f>('Total Revenues by County'!AZ126/'Total Revenues by County'!AZ$4)</f>
        <v>0</v>
      </c>
      <c r="BA126" s="44">
        <f>('Total Revenues by County'!BA126/'Total Revenues by County'!BA$4)</f>
        <v>0</v>
      </c>
      <c r="BB126" s="44">
        <f>('Total Revenues by County'!BB126/'Total Revenues by County'!BB$4)</f>
        <v>0</v>
      </c>
      <c r="BC126" s="44">
        <f>('Total Revenues by County'!BC126/'Total Revenues by County'!BC$4)</f>
        <v>0</v>
      </c>
      <c r="BD126" s="44">
        <f>('Total Revenues by County'!BD126/'Total Revenues by County'!BD$4)</f>
        <v>0</v>
      </c>
      <c r="BE126" s="44">
        <f>('Total Revenues by County'!BE126/'Total Revenues by County'!BE$4)</f>
        <v>0</v>
      </c>
      <c r="BF126" s="44">
        <f>('Total Revenues by County'!BF126/'Total Revenues by County'!BF$4)</f>
        <v>0</v>
      </c>
      <c r="BG126" s="44">
        <f>('Total Revenues by County'!BG126/'Total Revenues by County'!BG$4)</f>
        <v>0</v>
      </c>
      <c r="BH126" s="44">
        <f>('Total Revenues by County'!BH126/'Total Revenues by County'!BH$4)</f>
        <v>0</v>
      </c>
      <c r="BI126" s="44">
        <f>('Total Revenues by County'!BI126/'Total Revenues by County'!BI$4)</f>
        <v>0</v>
      </c>
      <c r="BJ126" s="44">
        <f>('Total Revenues by County'!BJ126/'Total Revenues by County'!BJ$4)</f>
        <v>0</v>
      </c>
      <c r="BK126" s="44">
        <f>('Total Revenues by County'!BK126/'Total Revenues by County'!BK$4)</f>
        <v>0</v>
      </c>
      <c r="BL126" s="44">
        <f>('Total Revenues by County'!BL126/'Total Revenues by County'!BL$4)</f>
        <v>0</v>
      </c>
      <c r="BM126" s="44">
        <f>('Total Revenues by County'!BM126/'Total Revenues by County'!BM$4)</f>
        <v>0</v>
      </c>
      <c r="BN126" s="44">
        <f>('Total Revenues by County'!BN126/'Total Revenues by County'!BN$4)</f>
        <v>0</v>
      </c>
      <c r="BO126" s="44">
        <f>('Total Revenues by County'!BO126/'Total Revenues by County'!BO$4)</f>
        <v>0</v>
      </c>
      <c r="BP126" s="44">
        <f>('Total Revenues by County'!BP126/'Total Revenues by County'!BP$4)</f>
        <v>0</v>
      </c>
      <c r="BQ126" s="13">
        <f>('Total Revenues by County'!BQ126/'Total Revenues by County'!BQ$4)</f>
        <v>0</v>
      </c>
    </row>
    <row r="127" spans="1:69" x14ac:dyDescent="0.25">
      <c r="A127" s="9"/>
      <c r="B127" s="10">
        <v>335.13</v>
      </c>
      <c r="C127" s="11" t="s">
        <v>71</v>
      </c>
      <c r="D127" s="44">
        <f>('Total Revenues by County'!D127/'Total Revenues by County'!D$4)</f>
        <v>0.26510740884837708</v>
      </c>
      <c r="E127" s="44">
        <f>('Total Revenues by County'!E127/'Total Revenues by County'!E$4)</f>
        <v>1.3691761414583408</v>
      </c>
      <c r="F127" s="44">
        <f>('Total Revenues by County'!F127/'Total Revenues by County'!F$4)</f>
        <v>0.28156215693307679</v>
      </c>
      <c r="G127" s="44">
        <f>('Total Revenues by County'!G127/'Total Revenues by County'!G$4)</f>
        <v>0.9082293710435716</v>
      </c>
      <c r="H127" s="44">
        <f>('Total Revenues by County'!H127/'Total Revenues by County'!H$4)</f>
        <v>0.18568419106867406</v>
      </c>
      <c r="I127" s="44">
        <f>('Total Revenues by County'!I127/'Total Revenues by County'!I$4)</f>
        <v>0.29898445938980212</v>
      </c>
      <c r="J127" s="44">
        <f>('Total Revenues by County'!J127/'Total Revenues by County'!J$4)</f>
        <v>1.5794759825327511</v>
      </c>
      <c r="K127" s="44">
        <f>('Total Revenues by County'!K127/'Total Revenues by County'!K$4)</f>
        <v>0.25732685445913939</v>
      </c>
      <c r="L127" s="44">
        <f>('Total Revenues by County'!L127/'Total Revenues by County'!L$4)</f>
        <v>0.25325772582574413</v>
      </c>
      <c r="M127" s="44">
        <f>('Total Revenues by County'!M127/'Total Revenues by County'!M$4)</f>
        <v>0.32227015379977214</v>
      </c>
      <c r="N127" s="44">
        <f>('Total Revenues by County'!N127/'Total Revenues by County'!N$4)</f>
        <v>0.25585553781925346</v>
      </c>
      <c r="O127" s="44">
        <f>('Total Revenues by County'!O127/'Total Revenues by County'!O$4)</f>
        <v>0.40409646976581615</v>
      </c>
      <c r="P127" s="44">
        <f>('Total Revenues by County'!P127/'Total Revenues by County'!P$4)</f>
        <v>0.85403476459076777</v>
      </c>
      <c r="Q127" s="44">
        <f>('Total Revenues by County'!Q127/'Total Revenues by County'!Q$4)</f>
        <v>1.1936661172592418</v>
      </c>
      <c r="R127" s="44">
        <f>('Total Revenues by County'!R127/'Total Revenues by County'!R$4)</f>
        <v>0.22090338397308112</v>
      </c>
      <c r="S127" s="44">
        <f>('Total Revenues by County'!S127/'Total Revenues by County'!S$4)</f>
        <v>0.35903608637542067</v>
      </c>
      <c r="T127" s="44">
        <f>('Total Revenues by County'!T127/'Total Revenues by County'!T$4)</f>
        <v>1.3686071176054679</v>
      </c>
      <c r="U127" s="44">
        <f>('Total Revenues by County'!U127/'Total Revenues by County'!U$4)</f>
        <v>0.52509836923146902</v>
      </c>
      <c r="V127" s="44">
        <f>('Total Revenues by County'!V127/'Total Revenues by County'!V$4)</f>
        <v>1.0611963271588556</v>
      </c>
      <c r="W127" s="44">
        <f>('Total Revenues by County'!W127/'Total Revenues by County'!W$4)</f>
        <v>2.4296423042450908</v>
      </c>
      <c r="X127" s="44">
        <f>('Total Revenues by County'!X127/'Total Revenues by County'!X$4)</f>
        <v>1.5419124105910402</v>
      </c>
      <c r="Y127" s="44">
        <f>('Total Revenues by County'!Y127/'Total Revenues by County'!Y$4)</f>
        <v>1.6294139604329974</v>
      </c>
      <c r="Z127" s="44">
        <f>('Total Revenues by County'!Z127/'Total Revenues by County'!Z$4)</f>
        <v>1.0280692139054182</v>
      </c>
      <c r="AA127" s="44">
        <f>('Total Revenues by County'!AA127/'Total Revenues by County'!AA$4)</f>
        <v>0.79464966898826073</v>
      </c>
      <c r="AB127" s="44">
        <f>('Total Revenues by County'!AB127/'Total Revenues by County'!AB$4)</f>
        <v>0.28584336895791812</v>
      </c>
      <c r="AC127" s="44">
        <f>('Total Revenues by County'!AC127/'Total Revenues by County'!AC$4)</f>
        <v>0.3137087544373533</v>
      </c>
      <c r="AD127" s="44">
        <f>('Total Revenues by County'!AD127/'Total Revenues by County'!AD$4)</f>
        <v>0.37618486724028283</v>
      </c>
      <c r="AE127" s="44">
        <f>('Total Revenues by County'!AE127/'Total Revenues by County'!AE$4)</f>
        <v>1.0466033158107562</v>
      </c>
      <c r="AF127" s="44">
        <f>('Total Revenues by County'!AF127/'Total Revenues by County'!AF$4)</f>
        <v>0.37596264775699295</v>
      </c>
      <c r="AG127" s="44">
        <f>('Total Revenues by County'!AG127/'Total Revenues by County'!AG$4)</f>
        <v>0.49536109102179976</v>
      </c>
      <c r="AH127" s="44">
        <f>('Total Revenues by County'!AH127/'Total Revenues by County'!AH$4)</f>
        <v>1.4032031092943777</v>
      </c>
      <c r="AI127" s="44">
        <f>('Total Revenues by County'!AI127/'Total Revenues by County'!AI$4)</f>
        <v>2.4008709016393444</v>
      </c>
      <c r="AJ127" s="44">
        <f>('Total Revenues by County'!AJ127/'Total Revenues by County'!AJ$4)</f>
        <v>0.20336901427980697</v>
      </c>
      <c r="AK127" s="44">
        <f>('Total Revenues by County'!AK127/'Total Revenues by County'!AK$4)</f>
        <v>0.23514357162624755</v>
      </c>
      <c r="AL127" s="44">
        <f>('Total Revenues by County'!AL127/'Total Revenues by County'!AL$4)</f>
        <v>0.25991709290275133</v>
      </c>
      <c r="AM127" s="44">
        <f>('Total Revenues by County'!AM127/'Total Revenues by County'!AM$4)</f>
        <v>0.53190480491329484</v>
      </c>
      <c r="AN127" s="44">
        <f>('Total Revenues by County'!AN127/'Total Revenues by County'!AN$4)</f>
        <v>2.4424722257693783</v>
      </c>
      <c r="AO127" s="44">
        <f>('Total Revenues by County'!AO127/'Total Revenues by County'!AO$4)</f>
        <v>1.1559279748345808</v>
      </c>
      <c r="AP127" s="44">
        <f>('Total Revenues by County'!AP127/'Total Revenues by County'!AP$4)</f>
        <v>0.2157584264334895</v>
      </c>
      <c r="AQ127" s="44">
        <f>('Total Revenues by County'!AQ127/'Total Revenues by County'!AQ$4)</f>
        <v>0.2147389044933071</v>
      </c>
      <c r="AR127" s="44">
        <f>('Total Revenues by County'!AR127/'Total Revenues by County'!AR$4)</f>
        <v>0.39208808883115276</v>
      </c>
      <c r="AS127" s="44">
        <f>('Total Revenues by County'!AS127/'Total Revenues by County'!AS$4)</f>
        <v>0.30426255950844072</v>
      </c>
      <c r="AT127" s="44">
        <f>('Total Revenues by County'!AT127/'Total Revenues by County'!AT$4)</f>
        <v>0.34730410547754315</v>
      </c>
      <c r="AU127" s="44">
        <f>('Total Revenues by County'!AU127/'Total Revenues by County'!AU$4)</f>
        <v>0.32762057844252629</v>
      </c>
      <c r="AV127" s="44">
        <f>('Total Revenues by County'!AV127/'Total Revenues by County'!AV$4)</f>
        <v>0.25446927244833162</v>
      </c>
      <c r="AW127" s="44">
        <f>('Total Revenues by County'!AW127/'Total Revenues by County'!AW$4)</f>
        <v>0.60776945537641236</v>
      </c>
      <c r="AX127" s="44">
        <f>('Total Revenues by County'!AX127/'Total Revenues by County'!AX$4)</f>
        <v>0.26732625811691052</v>
      </c>
      <c r="AY127" s="44">
        <f>('Total Revenues by County'!AY127/'Total Revenues by County'!AY$4)</f>
        <v>0.25918822626874943</v>
      </c>
      <c r="AZ127" s="44">
        <f>('Total Revenues by County'!AZ127/'Total Revenues by County'!AZ$4)</f>
        <v>0.31563374418371809</v>
      </c>
      <c r="BA127" s="44">
        <f>('Total Revenues by County'!BA127/'Total Revenues by County'!BA$4)</f>
        <v>0.23709692931467649</v>
      </c>
      <c r="BB127" s="44">
        <f>('Total Revenues by County'!BB127/'Total Revenues by County'!BB$4)</f>
        <v>0.34038270980580809</v>
      </c>
      <c r="BC127" s="44">
        <f>('Total Revenues by County'!BC127/'Total Revenues by County'!BC$4)</f>
        <v>0.22985536720522481</v>
      </c>
      <c r="BD127" s="44">
        <f>('Total Revenues by County'!BD127/'Total Revenues by County'!BD$4)</f>
        <v>0.33298764966531536</v>
      </c>
      <c r="BE127" s="44">
        <f>('Total Revenues by County'!BE127/'Total Revenues by County'!BE$4)</f>
        <v>0.24191446151980844</v>
      </c>
      <c r="BF127" s="44">
        <f>('Total Revenues by County'!BF127/'Total Revenues by County'!BF$4)</f>
        <v>0.33472746050131519</v>
      </c>
      <c r="BG127" s="44">
        <f>('Total Revenues by County'!BG127/'Total Revenues by County'!BG$4)</f>
        <v>0.22003312435859659</v>
      </c>
      <c r="BH127" s="44">
        <f>('Total Revenues by County'!BH127/'Total Revenues by County'!BH$4)</f>
        <v>0.31774489475615525</v>
      </c>
      <c r="BI127" s="44">
        <f>('Total Revenues by County'!BI127/'Total Revenues by County'!BI$4)</f>
        <v>0.43959558231106449</v>
      </c>
      <c r="BJ127" s="44">
        <f>('Total Revenues by County'!BJ127/'Total Revenues by County'!BJ$4)</f>
        <v>0.26618582944420877</v>
      </c>
      <c r="BK127" s="44">
        <f>('Total Revenues by County'!BK127/'Total Revenues by County'!BK$4)</f>
        <v>0</v>
      </c>
      <c r="BL127" s="44">
        <f>('Total Revenues by County'!BL127/'Total Revenues by County'!BL$4)</f>
        <v>0.95536842105263153</v>
      </c>
      <c r="BM127" s="44">
        <f>('Total Revenues by County'!BM127/'Total Revenues by County'!BM$4)</f>
        <v>1.2303536977491962</v>
      </c>
      <c r="BN127" s="44">
        <f>('Total Revenues by County'!BN127/'Total Revenues by County'!BN$4)</f>
        <v>0.24619117865279366</v>
      </c>
      <c r="BO127" s="44">
        <f>('Total Revenues by County'!BO127/'Total Revenues by County'!BO$4)</f>
        <v>0.58545878472518409</v>
      </c>
      <c r="BP127" s="44">
        <f>('Total Revenues by County'!BP127/'Total Revenues by County'!BP$4)</f>
        <v>0.45020366086694158</v>
      </c>
      <c r="BQ127" s="13">
        <f>('Total Revenues by County'!BQ127/'Total Revenues by County'!BQ$4)</f>
        <v>0.9010250972074938</v>
      </c>
    </row>
    <row r="128" spans="1:69" x14ac:dyDescent="0.25">
      <c r="A128" s="9"/>
      <c r="B128" s="10">
        <v>335.14</v>
      </c>
      <c r="C128" s="11" t="s">
        <v>72</v>
      </c>
      <c r="D128" s="44">
        <f>('Total Revenues by County'!D128/'Total Revenues by County'!D$4)</f>
        <v>0.12584065140062251</v>
      </c>
      <c r="E128" s="44">
        <f>('Total Revenues by County'!E128/'Total Revenues by County'!E$4)</f>
        <v>0.50256447042788999</v>
      </c>
      <c r="F128" s="44">
        <f>('Total Revenues by County'!F128/'Total Revenues by County'!F$4)</f>
        <v>0.22305735807219487</v>
      </c>
      <c r="G128" s="44">
        <f>('Total Revenues by County'!G128/'Total Revenues by County'!G$4)</f>
        <v>0.55288194572983373</v>
      </c>
      <c r="H128" s="44">
        <f>('Total Revenues by County'!H128/'Total Revenues by County'!H$4)</f>
        <v>0.13861976212026567</v>
      </c>
      <c r="I128" s="44">
        <f>('Total Revenues by County'!I128/'Total Revenues by County'!I$4)</f>
        <v>8.3114155255779414E-3</v>
      </c>
      <c r="J128" s="44">
        <f>('Total Revenues by County'!J128/'Total Revenues by County'!J$4)</f>
        <v>0.36681222707423583</v>
      </c>
      <c r="K128" s="44">
        <f>('Total Revenues by County'!K128/'Total Revenues by County'!K$4)</f>
        <v>0.4035233961228411</v>
      </c>
      <c r="L128" s="44">
        <f>('Total Revenues by County'!L128/'Total Revenues by County'!L$4)</f>
        <v>0.7279775202678328</v>
      </c>
      <c r="M128" s="44">
        <f>('Total Revenues by County'!M128/'Total Revenues by County'!M$4)</f>
        <v>0.16409890358363666</v>
      </c>
      <c r="N128" s="44">
        <f>('Total Revenues by County'!N128/'Total Revenues by County'!N$4)</f>
        <v>0.27833374263261296</v>
      </c>
      <c r="O128" s="44">
        <f>('Total Revenues by County'!O128/'Total Revenues by County'!O$4)</f>
        <v>0.51411394617266692</v>
      </c>
      <c r="P128" s="44">
        <f>('Total Revenues by County'!P128/'Total Revenues by County'!P$4)</f>
        <v>1.8609128582940024</v>
      </c>
      <c r="Q128" s="44">
        <f>('Total Revenues by County'!Q128/'Total Revenues by County'!Q$4)</f>
        <v>0.56416293854485522</v>
      </c>
      <c r="R128" s="44">
        <f>('Total Revenues by County'!R128/'Total Revenues by County'!R$4)</f>
        <v>0.14588434476292769</v>
      </c>
      <c r="S128" s="44">
        <f>('Total Revenues by County'!S128/'Total Revenues by County'!S$4)</f>
        <v>0.26167855590087113</v>
      </c>
      <c r="T128" s="44">
        <f>('Total Revenues by County'!T128/'Total Revenues by County'!T$4)</f>
        <v>0.27095608453138503</v>
      </c>
      <c r="U128" s="44">
        <f>('Total Revenues by County'!U128/'Total Revenues by County'!U$4)</f>
        <v>0.49314258421088542</v>
      </c>
      <c r="V128" s="44">
        <f>('Total Revenues by County'!V128/'Total Revenues by County'!V$4)</f>
        <v>0.899368398704952</v>
      </c>
      <c r="W128" s="44">
        <f>('Total Revenues by County'!W128/'Total Revenues by County'!W$4)</f>
        <v>1.2272468019229201</v>
      </c>
      <c r="X128" s="44">
        <f>('Total Revenues by County'!X128/'Total Revenues by County'!X$4)</f>
        <v>0.29263395658175428</v>
      </c>
      <c r="Y128" s="44">
        <f>('Total Revenues by County'!Y128/'Total Revenues by County'!Y$4)</f>
        <v>0.60806270996640532</v>
      </c>
      <c r="Z128" s="44">
        <f>('Total Revenues by County'!Z128/'Total Revenues by County'!Z$4)</f>
        <v>0.65091606639523958</v>
      </c>
      <c r="AA128" s="44">
        <f>('Total Revenues by County'!AA128/'Total Revenues by County'!AA$4)</f>
        <v>0.63490266532129058</v>
      </c>
      <c r="AB128" s="44">
        <f>('Total Revenues by County'!AB128/'Total Revenues by County'!AB$4)</f>
        <v>0.29537114659625413</v>
      </c>
      <c r="AC128" s="44">
        <f>('Total Revenues by County'!AC128/'Total Revenues by County'!AC$4)</f>
        <v>2.1612771818199454</v>
      </c>
      <c r="AD128" s="44">
        <f>('Total Revenues by County'!AD128/'Total Revenues by County'!AD$4)</f>
        <v>0.26503933828292653</v>
      </c>
      <c r="AE128" s="44">
        <f>('Total Revenues by County'!AE128/'Total Revenues by County'!AE$4)</f>
        <v>0.50535786494136681</v>
      </c>
      <c r="AF128" s="44">
        <f>('Total Revenues by County'!AF128/'Total Revenues by County'!AF$4)</f>
        <v>0.65265554877717313</v>
      </c>
      <c r="AG128" s="44">
        <f>('Total Revenues by County'!AG128/'Total Revenues by County'!AG$4)</f>
        <v>0.5668354168819093</v>
      </c>
      <c r="AH128" s="44">
        <f>('Total Revenues by County'!AH128/'Total Revenues by County'!AH$4)</f>
        <v>0.64417342357434837</v>
      </c>
      <c r="AI128" s="44">
        <f>('Total Revenues by County'!AI128/'Total Revenues by County'!AI$4)</f>
        <v>0.38153176229508196</v>
      </c>
      <c r="AJ128" s="44">
        <f>('Total Revenues by County'!AJ128/'Total Revenues by County'!AJ$4)</f>
        <v>0.47183532785119486</v>
      </c>
      <c r="AK128" s="44">
        <f>('Total Revenues by County'!AK128/'Total Revenues by County'!AK$4)</f>
        <v>0.46431839317458218</v>
      </c>
      <c r="AL128" s="44">
        <f>('Total Revenues by County'!AL128/'Total Revenues by County'!AL$4)</f>
        <v>8.4067128004546521E-2</v>
      </c>
      <c r="AM128" s="44">
        <f>('Total Revenues by County'!AM128/'Total Revenues by County'!AM$4)</f>
        <v>0.50106123554913296</v>
      </c>
      <c r="AN128" s="44">
        <f>('Total Revenues by County'!AN128/'Total Revenues by County'!AN$4)</f>
        <v>0.5662112118503384</v>
      </c>
      <c r="AO128" s="44">
        <f>('Total Revenues by County'!AO128/'Total Revenues by County'!AO$4)</f>
        <v>1.0359583468922877</v>
      </c>
      <c r="AP128" s="44">
        <f>('Total Revenues by County'!AP128/'Total Revenues by County'!AP$4)</f>
        <v>0.66624305305286313</v>
      </c>
      <c r="AQ128" s="44">
        <f>('Total Revenues by County'!AQ128/'Total Revenues by County'!AQ$4)</f>
        <v>0.48597515708589401</v>
      </c>
      <c r="AR128" s="44">
        <f>('Total Revenues by County'!AR128/'Total Revenues by County'!AR$4)</f>
        <v>0.31576505521016979</v>
      </c>
      <c r="AS128" s="44">
        <f>('Total Revenues by County'!AS128/'Total Revenues by County'!AS$4)</f>
        <v>0</v>
      </c>
      <c r="AT128" s="44">
        <f>('Total Revenues by County'!AT128/'Total Revenues by County'!AT$4)</f>
        <v>0.21194364049975584</v>
      </c>
      <c r="AU128" s="44">
        <f>('Total Revenues by County'!AU128/'Total Revenues by County'!AU$4)</f>
        <v>0.2928221774572326</v>
      </c>
      <c r="AV128" s="44">
        <f>('Total Revenues by County'!AV128/'Total Revenues by County'!AV$4)</f>
        <v>0.16645577540776171</v>
      </c>
      <c r="AW128" s="44">
        <f>('Total Revenues by County'!AW128/'Total Revenues by County'!AW$4)</f>
        <v>0.75632855147898947</v>
      </c>
      <c r="AX128" s="44">
        <f>('Total Revenues by County'!AX128/'Total Revenues by County'!AX$4)</f>
        <v>5.0463741484796341E-2</v>
      </c>
      <c r="AY128" s="44">
        <f>('Total Revenues by County'!AY128/'Total Revenues by County'!AY$4)</f>
        <v>0.26736338264155918</v>
      </c>
      <c r="AZ128" s="44">
        <f>('Total Revenues by County'!AZ128/'Total Revenues by County'!AZ$4)</f>
        <v>2.2289599460396589E-2</v>
      </c>
      <c r="BA128" s="44">
        <f>('Total Revenues by County'!BA128/'Total Revenues by County'!BA$4)</f>
        <v>0.36284671545162644</v>
      </c>
      <c r="BB128" s="44">
        <f>('Total Revenues by County'!BB128/'Total Revenues by County'!BB$4)</f>
        <v>9.47862573135482E-2</v>
      </c>
      <c r="BC128" s="44">
        <f>('Total Revenues by County'!BC128/'Total Revenues by County'!BC$4)</f>
        <v>0.27731653374786858</v>
      </c>
      <c r="BD128" s="44">
        <f>('Total Revenues by County'!BD128/'Total Revenues by County'!BD$4)</f>
        <v>0.43925170709369821</v>
      </c>
      <c r="BE128" s="44">
        <f>('Total Revenues by County'!BE128/'Total Revenues by County'!BE$4)</f>
        <v>0.23427601467066775</v>
      </c>
      <c r="BF128" s="44">
        <f>('Total Revenues by County'!BF128/'Total Revenues by County'!BF$4)</f>
        <v>0.31076578092993795</v>
      </c>
      <c r="BG128" s="44">
        <f>('Total Revenues by County'!BG128/'Total Revenues by County'!BG$4)</f>
        <v>0.20574697460804536</v>
      </c>
      <c r="BH128" s="44">
        <f>('Total Revenues by County'!BH128/'Total Revenues by County'!BH$4)</f>
        <v>0.37945897015327895</v>
      </c>
      <c r="BI128" s="44">
        <f>('Total Revenues by County'!BI128/'Total Revenues by County'!BI$4)</f>
        <v>6.0323848165700522E-2</v>
      </c>
      <c r="BJ128" s="44">
        <f>('Total Revenues by County'!BJ128/'Total Revenues by County'!BJ$4)</f>
        <v>0.32028708810634987</v>
      </c>
      <c r="BK128" s="44">
        <f>('Total Revenues by County'!BK128/'Total Revenues by County'!BK$4)</f>
        <v>1.2406238811313999</v>
      </c>
      <c r="BL128" s="44">
        <f>('Total Revenues by County'!BL128/'Total Revenues by County'!BL$4)</f>
        <v>0.63415204678362569</v>
      </c>
      <c r="BM128" s="44">
        <f>('Total Revenues by County'!BM128/'Total Revenues by County'!BM$4)</f>
        <v>1.3443086816720258</v>
      </c>
      <c r="BN128" s="44">
        <f>('Total Revenues by County'!BN128/'Total Revenues by County'!BN$4)</f>
        <v>0.20808812618384645</v>
      </c>
      <c r="BO128" s="44">
        <f>('Total Revenues by County'!BO128/'Total Revenues by County'!BO$4)</f>
        <v>0.26537575705877336</v>
      </c>
      <c r="BP128" s="44">
        <f>('Total Revenues by County'!BP128/'Total Revenues by County'!BP$4)</f>
        <v>0.51509856180227298</v>
      </c>
      <c r="BQ128" s="13">
        <f>('Total Revenues by County'!BQ128/'Total Revenues by County'!BQ$4)</f>
        <v>0.84321118573504572</v>
      </c>
    </row>
    <row r="129" spans="1:69" x14ac:dyDescent="0.25">
      <c r="A129" s="9"/>
      <c r="B129" s="10">
        <v>335.15</v>
      </c>
      <c r="C129" s="11" t="s">
        <v>73</v>
      </c>
      <c r="D129" s="44">
        <f>('Total Revenues by County'!D129/'Total Revenues by County'!D$4)</f>
        <v>0.37865440195642508</v>
      </c>
      <c r="E129" s="44">
        <f>('Total Revenues by County'!E129/'Total Revenues by County'!E$4)</f>
        <v>0.11455830135217532</v>
      </c>
      <c r="F129" s="44">
        <f>('Total Revenues by County'!F129/'Total Revenues by County'!F$4)</f>
        <v>0.63547678829577936</v>
      </c>
      <c r="G129" s="44">
        <f>('Total Revenues by County'!G129/'Total Revenues by County'!G$4)</f>
        <v>0.10802206345093103</v>
      </c>
      <c r="H129" s="44">
        <f>('Total Revenues by County'!H129/'Total Revenues by County'!H$4)</f>
        <v>0.39813622630445039</v>
      </c>
      <c r="I129" s="44">
        <f>('Total Revenues by County'!I129/'Total Revenues by County'!I$4)</f>
        <v>0.39453577499150627</v>
      </c>
      <c r="J129" s="44">
        <f>('Total Revenues by County'!J129/'Total Revenues by County'!J$4)</f>
        <v>0.10924308588064047</v>
      </c>
      <c r="K129" s="44">
        <f>('Total Revenues by County'!K129/'Total Revenues by County'!K$4)</f>
        <v>0.37778410303849713</v>
      </c>
      <c r="L129" s="44">
        <f>('Total Revenues by County'!L129/'Total Revenues by County'!L$4)</f>
        <v>0.28807219841907739</v>
      </c>
      <c r="M129" s="44">
        <f>('Total Revenues by County'!M129/'Total Revenues by County'!M$4)</f>
        <v>0.24515302390125601</v>
      </c>
      <c r="N129" s="44">
        <f>('Total Revenues by County'!N129/'Total Revenues by County'!N$4)</f>
        <v>0.6225672274066798</v>
      </c>
      <c r="O129" s="44">
        <f>('Total Revenues by County'!O129/'Total Revenues by County'!O$4)</f>
        <v>0.44918559944075498</v>
      </c>
      <c r="P129" s="44">
        <f>('Total Revenues by County'!P129/'Total Revenues by County'!P$4)</f>
        <v>0.11758950155404628</v>
      </c>
      <c r="Q129" s="44">
        <f>('Total Revenues by County'!Q129/'Total Revenues by County'!Q$4)</f>
        <v>2.013185778196374E-2</v>
      </c>
      <c r="R129" s="44">
        <f>('Total Revenues by County'!R129/'Total Revenues by County'!R$4)</f>
        <v>9.6755597224371409E-2</v>
      </c>
      <c r="S129" s="44">
        <f>('Total Revenues by County'!S129/'Total Revenues by County'!S$4)</f>
        <v>0.30547817265422456</v>
      </c>
      <c r="T129" s="44">
        <f>('Total Revenues by County'!T129/'Total Revenues by County'!T$4)</f>
        <v>0.10464294131510724</v>
      </c>
      <c r="U129" s="44">
        <f>('Total Revenues by County'!U129/'Total Revenues by County'!U$4)</f>
        <v>0.18245502308549594</v>
      </c>
      <c r="V129" s="44">
        <f>('Total Revenues by County'!V129/'Total Revenues by County'!V$4)</f>
        <v>8.6088848787219369E-2</v>
      </c>
      <c r="W129" s="44">
        <f>('Total Revenues by County'!W129/'Total Revenues by County'!W$4)</f>
        <v>0.1262934897743013</v>
      </c>
      <c r="X129" s="44">
        <f>('Total Revenues by County'!X129/'Total Revenues by County'!X$4)</f>
        <v>0.25668214330530809</v>
      </c>
      <c r="Y129" s="44">
        <f>('Total Revenues by County'!Y129/'Total Revenues by County'!Y$4)</f>
        <v>5.9201194475550577E-2</v>
      </c>
      <c r="Z129" s="44">
        <f>('Total Revenues by County'!Z129/'Total Revenues by County'!Z$4)</f>
        <v>8.6791418728468531E-2</v>
      </c>
      <c r="AA129" s="44">
        <f>('Total Revenues by County'!AA129/'Total Revenues by County'!AA$4)</f>
        <v>0.16437378485467477</v>
      </c>
      <c r="AB129" s="44">
        <f>('Total Revenues by County'!AB129/'Total Revenues by County'!AB$4)</f>
        <v>0.26723458513004061</v>
      </c>
      <c r="AC129" s="44">
        <f>('Total Revenues by County'!AC129/'Total Revenues by County'!AC$4)</f>
        <v>0.33289363930864579</v>
      </c>
      <c r="AD129" s="44">
        <f>('Total Revenues by County'!AD129/'Total Revenues by County'!AD$4)</f>
        <v>0.35842788924117858</v>
      </c>
      <c r="AE129" s="44">
        <f>('Total Revenues by County'!AE129/'Total Revenues by County'!AE$4)</f>
        <v>6.7680954306510305E-2</v>
      </c>
      <c r="AF129" s="44">
        <f>('Total Revenues by County'!AF129/'Total Revenues by County'!AF$4)</f>
        <v>0.39379314927004877</v>
      </c>
      <c r="AG129" s="44">
        <f>('Total Revenues by County'!AG129/'Total Revenues by County'!AG$4)</f>
        <v>0.15170988738506044</v>
      </c>
      <c r="AH129" s="44">
        <f>('Total Revenues by County'!AH129/'Total Revenues by County'!AH$4)</f>
        <v>0.16967097768545197</v>
      </c>
      <c r="AI129" s="44">
        <f>('Total Revenues by County'!AI129/'Total Revenues by County'!AI$4)</f>
        <v>2.3693647540983607E-2</v>
      </c>
      <c r="AJ129" s="44">
        <f>('Total Revenues by County'!AJ129/'Total Revenues by County'!AJ$4)</f>
        <v>0.2825381261188985</v>
      </c>
      <c r="AK129" s="44">
        <f>('Total Revenues by County'!AK129/'Total Revenues by County'!AK$4)</f>
        <v>0.42315670586827364</v>
      </c>
      <c r="AL129" s="44">
        <f>('Total Revenues by County'!AL129/'Total Revenues by County'!AL$4)</f>
        <v>0.39331394377026713</v>
      </c>
      <c r="AM129" s="44">
        <f>('Total Revenues by County'!AM129/'Total Revenues by County'!AM$4)</f>
        <v>0.19086434248554912</v>
      </c>
      <c r="AN129" s="44">
        <f>('Total Revenues by County'!AN129/'Total Revenues by County'!AN$4)</f>
        <v>1.6856084791214403E-2</v>
      </c>
      <c r="AO129" s="44">
        <f>('Total Revenues by County'!AO129/'Total Revenues by County'!AO$4)</f>
        <v>5.2608742813754199E-3</v>
      </c>
      <c r="AP129" s="44">
        <f>('Total Revenues by County'!AP129/'Total Revenues by County'!AP$4)</f>
        <v>0.35801672957644959</v>
      </c>
      <c r="AQ129" s="44">
        <f>('Total Revenues by County'!AQ129/'Total Revenues by County'!AQ$4)</f>
        <v>0.30193911470650514</v>
      </c>
      <c r="AR129" s="44">
        <f>('Total Revenues by County'!AR129/'Total Revenues by County'!AR$4)</f>
        <v>0.49923602734217931</v>
      </c>
      <c r="AS129" s="44">
        <f>('Total Revenues by County'!AS129/'Total Revenues by County'!AS$4)</f>
        <v>0.46797568313224003</v>
      </c>
      <c r="AT129" s="44">
        <f>('Total Revenues by County'!AT129/'Total Revenues by County'!AT$4)</f>
        <v>1.6920713188265981</v>
      </c>
      <c r="AU129" s="44">
        <f>('Total Revenues by County'!AU129/'Total Revenues by County'!AU$4)</f>
        <v>0.34143973948167711</v>
      </c>
      <c r="AV129" s="44">
        <f>('Total Revenues by County'!AV129/'Total Revenues by County'!AV$4)</f>
        <v>1.0405328364642574</v>
      </c>
      <c r="AW129" s="44">
        <f>('Total Revenues by County'!AW129/'Total Revenues by County'!AW$4)</f>
        <v>0.16684016757648851</v>
      </c>
      <c r="AX129" s="44">
        <f>('Total Revenues by County'!AX129/'Total Revenues by County'!AX$4)</f>
        <v>0.41379214903454414</v>
      </c>
      <c r="AY129" s="44">
        <f>('Total Revenues by County'!AY129/'Total Revenues by County'!AY$4)</f>
        <v>0.28392548700305453</v>
      </c>
      <c r="AZ129" s="44">
        <f>('Total Revenues by County'!AZ129/'Total Revenues by County'!AZ$4)</f>
        <v>0.39108402847672696</v>
      </c>
      <c r="BA129" s="44">
        <f>('Total Revenues by County'!BA129/'Total Revenues by County'!BA$4)</f>
        <v>0.25557942122837535</v>
      </c>
      <c r="BB129" s="44">
        <f>('Total Revenues by County'!BB129/'Total Revenues by County'!BB$4)</f>
        <v>0.51978923823973222</v>
      </c>
      <c r="BC129" s="44">
        <f>('Total Revenues by County'!BC129/'Total Revenues by County'!BC$4)</f>
        <v>0.23618897715510917</v>
      </c>
      <c r="BD129" s="44">
        <f>('Total Revenues by County'!BD129/'Total Revenues by County'!BD$4)</f>
        <v>0.29907473501326615</v>
      </c>
      <c r="BE129" s="44">
        <f>('Total Revenues by County'!BE129/'Total Revenues by County'!BE$4)</f>
        <v>0.42824474014798647</v>
      </c>
      <c r="BF129" s="44">
        <f>('Total Revenues by County'!BF129/'Total Revenues by County'!BF$4)</f>
        <v>0.24140557688906134</v>
      </c>
      <c r="BG129" s="44">
        <f>('Total Revenues by County'!BG129/'Total Revenues by County'!BG$4)</f>
        <v>0.19030756881433086</v>
      </c>
      <c r="BH129" s="44">
        <f>('Total Revenues by County'!BH129/'Total Revenues by County'!BH$4)</f>
        <v>0.56860030770727132</v>
      </c>
      <c r="BI129" s="44">
        <f>('Total Revenues by County'!BI129/'Total Revenues by County'!BI$4)</f>
        <v>0.33418378941192511</v>
      </c>
      <c r="BJ129" s="44">
        <f>('Total Revenues by County'!BJ129/'Total Revenues by County'!BJ$4)</f>
        <v>0.30293452128411824</v>
      </c>
      <c r="BK129" s="44">
        <f>('Total Revenues by County'!BK129/'Total Revenues by County'!BK$4)</f>
        <v>9.4275868242033656E-2</v>
      </c>
      <c r="BL129" s="44">
        <f>('Total Revenues by County'!BL129/'Total Revenues by County'!BL$4)</f>
        <v>0.16580116959064328</v>
      </c>
      <c r="BM129" s="44">
        <f>('Total Revenues by County'!BM129/'Total Revenues by County'!BM$4)</f>
        <v>5.9099678456591642E-2</v>
      </c>
      <c r="BN129" s="44">
        <f>('Total Revenues by County'!BN129/'Total Revenues by County'!BN$4)</f>
        <v>0.44872952000209493</v>
      </c>
      <c r="BO129" s="44">
        <f>('Total Revenues by County'!BO129/'Total Revenues by County'!BO$4)</f>
        <v>0.12599164036509425</v>
      </c>
      <c r="BP129" s="44">
        <f>('Total Revenues by County'!BP129/'Total Revenues by County'!BP$4)</f>
        <v>0.75304234134567027</v>
      </c>
      <c r="BQ129" s="13">
        <f>('Total Revenues by County'!BQ129/'Total Revenues by County'!BQ$4)</f>
        <v>6.9675189505518237E-2</v>
      </c>
    </row>
    <row r="130" spans="1:69" x14ac:dyDescent="0.25">
      <c r="A130" s="9"/>
      <c r="B130" s="10">
        <v>335.16</v>
      </c>
      <c r="C130" s="11" t="s">
        <v>331</v>
      </c>
      <c r="D130" s="44">
        <f>('Total Revenues by County'!D130/'Total Revenues by County'!D$4)</f>
        <v>1.5510365718096932</v>
      </c>
      <c r="E130" s="44">
        <f>('Total Revenues by County'!E130/'Total Revenues by County'!E$4)</f>
        <v>5.5952082063053696</v>
      </c>
      <c r="F130" s="44">
        <f>('Total Revenues by County'!F130/'Total Revenues by County'!F$4)</f>
        <v>1.2794263105835806</v>
      </c>
      <c r="G130" s="44">
        <f>('Total Revenues by County'!G130/'Total Revenues by County'!G$4)</f>
        <v>8.2645392958945685</v>
      </c>
      <c r="H130" s="44">
        <f>('Total Revenues by County'!H130/'Total Revenues by County'!H$4)</f>
        <v>0.35575194727381665</v>
      </c>
      <c r="I130" s="44">
        <f>('Total Revenues by County'!I130/'Total Revenues by County'!I$4)</f>
        <v>0</v>
      </c>
      <c r="J130" s="44">
        <f>('Total Revenues by County'!J130/'Total Revenues by County'!J$4)</f>
        <v>16.794032023289667</v>
      </c>
      <c r="K130" s="44">
        <f>('Total Revenues by County'!K130/'Total Revenues by County'!K$4)</f>
        <v>1.5129814681156031</v>
      </c>
      <c r="L130" s="44">
        <f>('Total Revenues by County'!L130/'Total Revenues by County'!L$4)</f>
        <v>1.412894202228987</v>
      </c>
      <c r="M130" s="44">
        <f>('Total Revenues by County'!M130/'Total Revenues by County'!M$4)</f>
        <v>0.98978953948739323</v>
      </c>
      <c r="N130" s="44">
        <f>('Total Revenues by County'!N130/'Total Revenues by County'!N$4)</f>
        <v>0</v>
      </c>
      <c r="O130" s="44">
        <f>('Total Revenues by County'!O130/'Total Revenues by County'!O$4)</f>
        <v>3.1212862635442153</v>
      </c>
      <c r="P130" s="44">
        <f>('Total Revenues by County'!P130/'Total Revenues by County'!P$4)</f>
        <v>9.0460745942212508</v>
      </c>
      <c r="Q130" s="44">
        <f>('Total Revenues by County'!Q130/'Total Revenues by County'!Q$4)</f>
        <v>13.141629385448551</v>
      </c>
      <c r="R130" s="44">
        <f>('Total Revenues by County'!R130/'Total Revenues by County'!R$4)</f>
        <v>0</v>
      </c>
      <c r="S130" s="44">
        <f>('Total Revenues by County'!S130/'Total Revenues by County'!S$4)</f>
        <v>1.7974750809165714</v>
      </c>
      <c r="T130" s="44">
        <f>('Total Revenues by County'!T130/'Total Revenues by County'!T$4)</f>
        <v>11.037787728808233</v>
      </c>
      <c r="U130" s="44">
        <f>('Total Revenues by County'!U130/'Total Revenues by County'!U$4)</f>
        <v>5.0776718902813478</v>
      </c>
      <c r="V130" s="44">
        <f>('Total Revenues by County'!V130/'Total Revenues by County'!V$4)</f>
        <v>12.020168780850273</v>
      </c>
      <c r="W130" s="44">
        <f>('Total Revenues by County'!W130/'Total Revenues by County'!W$4)</f>
        <v>0</v>
      </c>
      <c r="X130" s="44">
        <f>('Total Revenues by County'!X130/'Total Revenues by County'!X$4)</f>
        <v>13.583887564311707</v>
      </c>
      <c r="Y130" s="44">
        <f>('Total Revenues by County'!Y130/'Total Revenues by County'!Y$4)</f>
        <v>16.666666666666668</v>
      </c>
      <c r="Z130" s="44">
        <f>('Total Revenues by County'!Z130/'Total Revenues by County'!Z$4)</f>
        <v>17.479642968994675</v>
      </c>
      <c r="AA130" s="44">
        <f>('Total Revenues by County'!AA130/'Total Revenues by County'!AA$4)</f>
        <v>5.3657125981345208</v>
      </c>
      <c r="AB130" s="44">
        <f>('Total Revenues by County'!AB130/'Total Revenues by County'!AB$4)</f>
        <v>1.1884622528324809</v>
      </c>
      <c r="AC130" s="44">
        <f>('Total Revenues by County'!AC130/'Total Revenues by County'!AC$4)</f>
        <v>0</v>
      </c>
      <c r="AD130" s="44">
        <f>('Total Revenues by County'!AD130/'Total Revenues by County'!AD$4)</f>
        <v>0.2939766357629483</v>
      </c>
      <c r="AE130" s="44">
        <f>('Total Revenues by County'!AE130/'Total Revenues by County'!AE$4)</f>
        <v>11.992013748483624</v>
      </c>
      <c r="AF130" s="44">
        <f>('Total Revenues by County'!AF130/'Total Revenues by County'!AF$4)</f>
        <v>2.6969237552775747</v>
      </c>
      <c r="AG130" s="44">
        <f>('Total Revenues by County'!AG130/'Total Revenues by County'!AG$4)</f>
        <v>1.1778076247546234</v>
      </c>
      <c r="AH130" s="44">
        <f>('Total Revenues by County'!AH130/'Total Revenues by County'!AH$4)</f>
        <v>14.960128660457013</v>
      </c>
      <c r="AI130" s="44">
        <f>('Total Revenues by County'!AI130/'Total Revenues by County'!AI$4)</f>
        <v>28.19544057377049</v>
      </c>
      <c r="AJ130" s="44">
        <f>('Total Revenues by County'!AJ130/'Total Revenues by County'!AJ$4)</f>
        <v>0</v>
      </c>
      <c r="AK130" s="44">
        <f>('Total Revenues by County'!AK130/'Total Revenues by County'!AK$4)</f>
        <v>0.2783048151407792</v>
      </c>
      <c r="AL130" s="44">
        <f>('Total Revenues by County'!AL130/'Total Revenues by County'!AL$4)</f>
        <v>0.74633102664393403</v>
      </c>
      <c r="AM130" s="44">
        <f>('Total Revenues by County'!AM130/'Total Revenues by County'!AM$4)</f>
        <v>0.27095375722543352</v>
      </c>
      <c r="AN130" s="44">
        <f>('Total Revenues by County'!AN130/'Total Revenues by County'!AN$4)</f>
        <v>25.316051589835268</v>
      </c>
      <c r="AO130" s="44">
        <f>('Total Revenues by County'!AO130/'Total Revenues by County'!AO$4)</f>
        <v>11.769172361427486</v>
      </c>
      <c r="AP130" s="44">
        <f>('Total Revenues by County'!AP130/'Total Revenues by County'!AP$4)</f>
        <v>1.0598243584150528</v>
      </c>
      <c r="AQ130" s="44">
        <f>('Total Revenues by County'!AQ130/'Total Revenues by County'!AQ$4)</f>
        <v>1.1390800111229313</v>
      </c>
      <c r="AR130" s="44">
        <f>('Total Revenues by County'!AR130/'Total Revenues by County'!AR$4)</f>
        <v>1.3810274968296681</v>
      </c>
      <c r="AS130" s="44">
        <f>('Total Revenues by County'!AS130/'Total Revenues by County'!AS$4)</f>
        <v>0.16191662871084628</v>
      </c>
      <c r="AT130" s="44">
        <f>('Total Revenues by County'!AT130/'Total Revenues by County'!AT$4)</f>
        <v>2.6589726182394209</v>
      </c>
      <c r="AU130" s="44">
        <f>('Total Revenues by County'!AU130/'Total Revenues by County'!AU$4)</f>
        <v>2.3301568746151196</v>
      </c>
      <c r="AV130" s="44">
        <f>('Total Revenues by County'!AV130/'Total Revenues by County'!AV$4)</f>
        <v>2.0695153209023367</v>
      </c>
      <c r="AW130" s="44">
        <f>('Total Revenues by County'!AW130/'Total Revenues by County'!AW$4)</f>
        <v>5.6684016757648852</v>
      </c>
      <c r="AX130" s="44">
        <f>('Total Revenues by County'!AX130/'Total Revenues by County'!AX$4)</f>
        <v>0.30142015133789368</v>
      </c>
      <c r="AY130" s="44">
        <f>('Total Revenues by County'!AY130/'Total Revenues by County'!AY$4)</f>
        <v>1.0507217387621015</v>
      </c>
      <c r="AZ130" s="44">
        <f>('Total Revenues by County'!AZ130/'Total Revenues by County'!AZ$4)</f>
        <v>1.7512455933266233</v>
      </c>
      <c r="BA130" s="44">
        <f>('Total Revenues by County'!BA130/'Total Revenues by County'!BA$4)</f>
        <v>0.37668580607387936</v>
      </c>
      <c r="BB130" s="44">
        <f>('Total Revenues by County'!BB130/'Total Revenues by County'!BB$4)</f>
        <v>0.36834996484562915</v>
      </c>
      <c r="BC130" s="44">
        <f>('Total Revenues by County'!BC130/'Total Revenues by County'!BC$4)</f>
        <v>0.57985582173946359</v>
      </c>
      <c r="BD130" s="44">
        <f>('Total Revenues by County'!BD130/'Total Revenues by County'!BD$4)</f>
        <v>6.0135490040269906</v>
      </c>
      <c r="BE130" s="44">
        <f>('Total Revenues by County'!BE130/'Total Revenues by County'!BE$4)</f>
        <v>0.80745927340453116</v>
      </c>
      <c r="BF130" s="44">
        <f>('Total Revenues by County'!BF130/'Total Revenues by County'!BF$4)</f>
        <v>0.57322305844493004</v>
      </c>
      <c r="BG130" s="44">
        <f>('Total Revenues by County'!BG130/'Total Revenues by County'!BG$4)</f>
        <v>1.1342044565471412</v>
      </c>
      <c r="BH130" s="44">
        <f>('Total Revenues by County'!BH130/'Total Revenues by County'!BH$4)</f>
        <v>0</v>
      </c>
      <c r="BI130" s="44">
        <f>('Total Revenues by County'!BI130/'Total Revenues by County'!BI$4)</f>
        <v>0.92241774678031785</v>
      </c>
      <c r="BJ130" s="44">
        <f>('Total Revenues by County'!BJ130/'Total Revenues by County'!BJ$4)</f>
        <v>1.5786310281431197</v>
      </c>
      <c r="BK130" s="44">
        <f>('Total Revenues by County'!BK130/'Total Revenues by County'!BK$4)</f>
        <v>60.592910848549948</v>
      </c>
      <c r="BL130" s="44">
        <f>('Total Revenues by County'!BL130/'Total Revenues by County'!BL$4)</f>
        <v>10.444444444444445</v>
      </c>
      <c r="BM130" s="44">
        <f>('Total Revenues by County'!BM130/'Total Revenues by County'!BM$4)</f>
        <v>14.356913183279742</v>
      </c>
      <c r="BN130" s="44">
        <f>('Total Revenues by County'!BN130/'Total Revenues by County'!BN$4)</f>
        <v>0.46975026841126716</v>
      </c>
      <c r="BO130" s="44">
        <f>('Total Revenues by County'!BO130/'Total Revenues by County'!BO$4)</f>
        <v>12.695840086439762</v>
      </c>
      <c r="BP130" s="44">
        <f>('Total Revenues by County'!BP130/'Total Revenues by County'!BP$4)</f>
        <v>2.8160514935130241</v>
      </c>
      <c r="BQ130" s="13">
        <f>('Total Revenues by County'!BQ130/'Total Revenues by County'!BQ$4)</f>
        <v>8.1634656926279412</v>
      </c>
    </row>
    <row r="131" spans="1:69" x14ac:dyDescent="0.25">
      <c r="A131" s="9"/>
      <c r="B131" s="10">
        <v>335.17</v>
      </c>
      <c r="C131" s="11" t="s">
        <v>74</v>
      </c>
      <c r="D131" s="44">
        <f>('Total Revenues by County'!D131/'Total Revenues by County'!D$4)</f>
        <v>0</v>
      </c>
      <c r="E131" s="44">
        <f>('Total Revenues by County'!E131/'Total Revenues by County'!E$4)</f>
        <v>0</v>
      </c>
      <c r="F131" s="44">
        <f>('Total Revenues by County'!F131/'Total Revenues by County'!F$4)</f>
        <v>0</v>
      </c>
      <c r="G131" s="44">
        <f>('Total Revenues by County'!G131/'Total Revenues by County'!G$4)</f>
        <v>0</v>
      </c>
      <c r="H131" s="44">
        <f>('Total Revenues by County'!H131/'Total Revenues by County'!H$4)</f>
        <v>0.1469458715245465</v>
      </c>
      <c r="I131" s="44">
        <f>('Total Revenues by County'!I131/'Total Revenues by County'!I$4)</f>
        <v>7.544262629761124E-2</v>
      </c>
      <c r="J131" s="44">
        <f>('Total Revenues by County'!J131/'Total Revenues by County'!J$4)</f>
        <v>0</v>
      </c>
      <c r="K131" s="44">
        <f>('Total Revenues by County'!K131/'Total Revenues by County'!K$4)</f>
        <v>0</v>
      </c>
      <c r="L131" s="44">
        <f>('Total Revenues by County'!L131/'Total Revenues by County'!L$4)</f>
        <v>0</v>
      </c>
      <c r="M131" s="44">
        <f>('Total Revenues by County'!M131/'Total Revenues by County'!M$4)</f>
        <v>0</v>
      </c>
      <c r="N131" s="44">
        <f>('Total Revenues by County'!N131/'Total Revenues by County'!N$4)</f>
        <v>0</v>
      </c>
      <c r="O131" s="44">
        <f>('Total Revenues by County'!O131/'Total Revenues by County'!O$4)</f>
        <v>0</v>
      </c>
      <c r="P131" s="44">
        <f>('Total Revenues by County'!P131/'Total Revenues by County'!P$4)</f>
        <v>0</v>
      </c>
      <c r="Q131" s="44">
        <f>('Total Revenues by County'!Q131/'Total Revenues by County'!Q$4)</f>
        <v>0</v>
      </c>
      <c r="R131" s="44">
        <f>('Total Revenues by County'!R131/'Total Revenues by County'!R$4)</f>
        <v>0.15807550753527944</v>
      </c>
      <c r="S131" s="44">
        <f>('Total Revenues by County'!S131/'Total Revenues by County'!S$4)</f>
        <v>0</v>
      </c>
      <c r="T131" s="44">
        <f>('Total Revenues by County'!T131/'Total Revenues by County'!T$4)</f>
        <v>0</v>
      </c>
      <c r="U131" s="44">
        <f>('Total Revenues by County'!U131/'Total Revenues by County'!U$4)</f>
        <v>0</v>
      </c>
      <c r="V131" s="44">
        <f>('Total Revenues by County'!V131/'Total Revenues by County'!V$4)</f>
        <v>0</v>
      </c>
      <c r="W131" s="44">
        <f>('Total Revenues by County'!W131/'Total Revenues by County'!W$4)</f>
        <v>0</v>
      </c>
      <c r="X131" s="44">
        <f>('Total Revenues by County'!X131/'Total Revenues by County'!X$4)</f>
        <v>0</v>
      </c>
      <c r="Y131" s="44">
        <f>('Total Revenues by County'!Y131/'Total Revenues by County'!Y$4)</f>
        <v>0</v>
      </c>
      <c r="Z131" s="44">
        <f>('Total Revenues by County'!Z131/'Total Revenues by County'!Z$4)</f>
        <v>0</v>
      </c>
      <c r="AA131" s="44">
        <f>('Total Revenues by County'!AA131/'Total Revenues by County'!AA$4)</f>
        <v>0</v>
      </c>
      <c r="AB131" s="44">
        <f>('Total Revenues by County'!AB131/'Total Revenues by County'!AB$4)</f>
        <v>0</v>
      </c>
      <c r="AC131" s="44">
        <f>('Total Revenues by County'!AC131/'Total Revenues by County'!AC$4)</f>
        <v>0</v>
      </c>
      <c r="AD131" s="44">
        <f>('Total Revenues by County'!AD131/'Total Revenues by County'!AD$4)</f>
        <v>0</v>
      </c>
      <c r="AE131" s="44">
        <f>('Total Revenues by County'!AE131/'Total Revenues by County'!AE$4)</f>
        <v>0</v>
      </c>
      <c r="AF131" s="44">
        <f>('Total Revenues by County'!AF131/'Total Revenues by County'!AF$4)</f>
        <v>0</v>
      </c>
      <c r="AG131" s="44">
        <f>('Total Revenues by County'!AG131/'Total Revenues by County'!AG$4)</f>
        <v>0</v>
      </c>
      <c r="AH131" s="44">
        <f>('Total Revenues by County'!AH131/'Total Revenues by County'!AH$4)</f>
        <v>0</v>
      </c>
      <c r="AI131" s="44">
        <f>('Total Revenues by County'!AI131/'Total Revenues by County'!AI$4)</f>
        <v>0</v>
      </c>
      <c r="AJ131" s="44">
        <f>('Total Revenues by County'!AJ131/'Total Revenues by County'!AJ$4)</f>
        <v>0</v>
      </c>
      <c r="AK131" s="44">
        <f>('Total Revenues by County'!AK131/'Total Revenues by County'!AK$4)</f>
        <v>0.18123907661391861</v>
      </c>
      <c r="AL131" s="44">
        <f>('Total Revenues by County'!AL131/'Total Revenues by County'!AL$4)</f>
        <v>0</v>
      </c>
      <c r="AM131" s="44">
        <f>('Total Revenues by County'!AM131/'Total Revenues by County'!AM$4)</f>
        <v>0</v>
      </c>
      <c r="AN131" s="44">
        <f>('Total Revenues by County'!AN131/'Total Revenues by County'!AN$4)</f>
        <v>0</v>
      </c>
      <c r="AO131" s="44">
        <f>('Total Revenues by County'!AO131/'Total Revenues by County'!AO$4)</f>
        <v>0</v>
      </c>
      <c r="AP131" s="44">
        <f>('Total Revenues by County'!AP131/'Total Revenues by County'!AP$4)</f>
        <v>0</v>
      </c>
      <c r="AQ131" s="44">
        <f>('Total Revenues by County'!AQ131/'Total Revenues by County'!AQ$4)</f>
        <v>0.35982938035578071</v>
      </c>
      <c r="AR131" s="44">
        <f>('Total Revenues by County'!AR131/'Total Revenues by County'!AR$4)</f>
        <v>0</v>
      </c>
      <c r="AS131" s="44">
        <f>('Total Revenues by County'!AS131/'Total Revenues by County'!AS$4)</f>
        <v>4.9727443363630296E-2</v>
      </c>
      <c r="AT131" s="44">
        <f>('Total Revenues by County'!AT131/'Total Revenues by County'!AT$4)</f>
        <v>0</v>
      </c>
      <c r="AU131" s="44">
        <f>('Total Revenues by County'!AU131/'Total Revenues by County'!AU$4)</f>
        <v>0</v>
      </c>
      <c r="AV131" s="44">
        <f>('Total Revenues by County'!AV131/'Total Revenues by County'!AV$4)</f>
        <v>0</v>
      </c>
      <c r="AW131" s="44">
        <f>('Total Revenues by County'!AW131/'Total Revenues by County'!AW$4)</f>
        <v>0</v>
      </c>
      <c r="AX131" s="44">
        <f>('Total Revenues by County'!AX131/'Total Revenues by County'!AX$4)</f>
        <v>0</v>
      </c>
      <c r="AY131" s="44">
        <f>('Total Revenues by County'!AY131/'Total Revenues by County'!AY$4)</f>
        <v>0</v>
      </c>
      <c r="AZ131" s="44">
        <f>('Total Revenues by County'!AZ131/'Total Revenues by County'!AZ$4)</f>
        <v>0</v>
      </c>
      <c r="BA131" s="44">
        <f>('Total Revenues by County'!BA131/'Total Revenues by County'!BA$4)</f>
        <v>0</v>
      </c>
      <c r="BB131" s="44">
        <f>('Total Revenues by County'!BB131/'Total Revenues by County'!BB$4)</f>
        <v>0</v>
      </c>
      <c r="BC131" s="44">
        <f>('Total Revenues by County'!BC131/'Total Revenues by County'!BC$4)</f>
        <v>0</v>
      </c>
      <c r="BD131" s="44">
        <f>('Total Revenues by County'!BD131/'Total Revenues by County'!BD$4)</f>
        <v>0</v>
      </c>
      <c r="BE131" s="44">
        <f>('Total Revenues by County'!BE131/'Total Revenues by County'!BE$4)</f>
        <v>0</v>
      </c>
      <c r="BF131" s="44">
        <f>('Total Revenues by County'!BF131/'Total Revenues by County'!BF$4)</f>
        <v>0</v>
      </c>
      <c r="BG131" s="44">
        <f>('Total Revenues by County'!BG131/'Total Revenues by County'!BG$4)</f>
        <v>0</v>
      </c>
      <c r="BH131" s="44">
        <f>('Total Revenues by County'!BH131/'Total Revenues by County'!BH$4)</f>
        <v>0.18575085437399699</v>
      </c>
      <c r="BI131" s="44">
        <f>('Total Revenues by County'!BI131/'Total Revenues by County'!BI$4)</f>
        <v>0</v>
      </c>
      <c r="BJ131" s="44">
        <f>('Total Revenues by County'!BJ131/'Total Revenues by County'!BJ$4)</f>
        <v>0</v>
      </c>
      <c r="BK131" s="44">
        <f>('Total Revenues by County'!BK131/'Total Revenues by County'!BK$4)</f>
        <v>0</v>
      </c>
      <c r="BL131" s="44">
        <f>('Total Revenues by County'!BL131/'Total Revenues by County'!BL$4)</f>
        <v>0</v>
      </c>
      <c r="BM131" s="44">
        <f>('Total Revenues by County'!BM131/'Total Revenues by County'!BM$4)</f>
        <v>0</v>
      </c>
      <c r="BN131" s="44">
        <f>('Total Revenues by County'!BN131/'Total Revenues by County'!BN$4)</f>
        <v>0</v>
      </c>
      <c r="BO131" s="44">
        <f>('Total Revenues by County'!BO131/'Total Revenues by County'!BO$4)</f>
        <v>0</v>
      </c>
      <c r="BP131" s="44">
        <f>('Total Revenues by County'!BP131/'Total Revenues by County'!BP$4)</f>
        <v>0</v>
      </c>
      <c r="BQ131" s="13">
        <f>('Total Revenues by County'!BQ131/'Total Revenues by County'!BQ$4)</f>
        <v>0</v>
      </c>
    </row>
    <row r="132" spans="1:69" x14ac:dyDescent="0.25">
      <c r="A132" s="9"/>
      <c r="B132" s="10">
        <v>335.18</v>
      </c>
      <c r="C132" s="11" t="s">
        <v>332</v>
      </c>
      <c r="D132" s="44">
        <f>('Total Revenues by County'!D132/'Total Revenues by County'!D$4)</f>
        <v>54.130589289684302</v>
      </c>
      <c r="E132" s="44">
        <f>('Total Revenues by County'!E132/'Total Revenues by County'!E$4)</f>
        <v>111.00225960331409</v>
      </c>
      <c r="F132" s="44">
        <f>('Total Revenues by County'!F132/'Total Revenues by County'!F$4)</f>
        <v>108.8566917750894</v>
      </c>
      <c r="G132" s="44">
        <f>('Total Revenues by County'!G132/'Total Revenues by County'!G$4)</f>
        <v>90.820345759449154</v>
      </c>
      <c r="H132" s="44">
        <f>('Total Revenues by County'!H132/'Total Revenues by County'!H$4)</f>
        <v>55.093842025419733</v>
      </c>
      <c r="I132" s="44">
        <f>('Total Revenues by County'!I132/'Total Revenues by County'!I$4)</f>
        <v>54.510505566251368</v>
      </c>
      <c r="J132" s="44">
        <f>('Total Revenues by County'!J132/'Total Revenues by County'!J$4)</f>
        <v>153.41804949053858</v>
      </c>
      <c r="K132" s="44">
        <f>('Total Revenues by County'!K132/'Total Revenues by County'!K$4)</f>
        <v>102.52437202020921</v>
      </c>
      <c r="L132" s="44">
        <f>('Total Revenues by County'!L132/'Total Revenues by County'!L$4)</f>
        <v>72.739964179255608</v>
      </c>
      <c r="M132" s="44">
        <f>('Total Revenues by County'!M132/'Total Revenues by County'!M$4)</f>
        <v>63.074838286345113</v>
      </c>
      <c r="N132" s="44">
        <f>('Total Revenues by County'!N132/'Total Revenues by County'!N$4)</f>
        <v>166.38777013752457</v>
      </c>
      <c r="O132" s="44">
        <f>('Total Revenues by County'!O132/'Total Revenues by County'!O$4)</f>
        <v>100.87766515204474</v>
      </c>
      <c r="P132" s="44">
        <f>('Total Revenues by County'!P132/'Total Revenues by County'!P$4)</f>
        <v>124.42485898468976</v>
      </c>
      <c r="Q132" s="44">
        <f>('Total Revenues by County'!Q132/'Total Revenues by County'!Q$4)</f>
        <v>170.32481751824818</v>
      </c>
      <c r="R132" s="44">
        <f>('Total Revenues by County'!R132/'Total Revenues by County'!R$4)</f>
        <v>108.04142810763905</v>
      </c>
      <c r="S132" s="44">
        <f>('Total Revenues by County'!S132/'Total Revenues by County'!S$4)</f>
        <v>50.275977842546816</v>
      </c>
      <c r="T132" s="44">
        <f>('Total Revenues by County'!T132/'Total Revenues by County'!T$4)</f>
        <v>108.82292403173855</v>
      </c>
      <c r="U132" s="44">
        <f>('Total Revenues by County'!U132/'Total Revenues by County'!U$4)</f>
        <v>164.26672276934974</v>
      </c>
      <c r="V132" s="44">
        <f>('Total Revenues by County'!V132/'Total Revenues by County'!V$4)</f>
        <v>106.65920067936946</v>
      </c>
      <c r="W132" s="44">
        <f>('Total Revenues by County'!W132/'Total Revenues by County'!W$4)</f>
        <v>149.98280778945653</v>
      </c>
      <c r="X132" s="44">
        <f>('Total Revenues by County'!X132/'Total Revenues by County'!X$4)</f>
        <v>89.741435562805876</v>
      </c>
      <c r="Y132" s="44">
        <f>('Total Revenues by County'!Y132/'Total Revenues by County'!Y$4)</f>
        <v>165.06076894363568</v>
      </c>
      <c r="Z132" s="44">
        <f>('Total Revenues by County'!Z132/'Total Revenues by County'!Z$4)</f>
        <v>114.41422643282179</v>
      </c>
      <c r="AA132" s="44">
        <f>('Total Revenues by County'!AA132/'Total Revenues by County'!AA$4)</f>
        <v>51.983510939384246</v>
      </c>
      <c r="AB132" s="44">
        <f>('Total Revenues by County'!AB132/'Total Revenues by County'!AB$4)</f>
        <v>67.772538113620499</v>
      </c>
      <c r="AC132" s="44">
        <f>('Total Revenues by County'!AC132/'Total Revenues by County'!AC$4)</f>
        <v>66.363164633081809</v>
      </c>
      <c r="AD132" s="44">
        <f>('Total Revenues by County'!AD132/'Total Revenues by County'!AD$4)</f>
        <v>99.369364214691075</v>
      </c>
      <c r="AE132" s="44">
        <f>('Total Revenues by County'!AE132/'Total Revenues by County'!AE$4)</f>
        <v>253.35634856449656</v>
      </c>
      <c r="AF132" s="44">
        <f>('Total Revenues by County'!AF132/'Total Revenues by County'!AF$4)</f>
        <v>80.350237679618743</v>
      </c>
      <c r="AG132" s="44">
        <f>('Total Revenues by County'!AG132/'Total Revenues by County'!AG$4)</f>
        <v>113.30891621035231</v>
      </c>
      <c r="AH132" s="44">
        <f>('Total Revenues by County'!AH132/'Total Revenues by County'!AH$4)</f>
        <v>135.30322321249079</v>
      </c>
      <c r="AI132" s="44">
        <f>('Total Revenues by County'!AI132/'Total Revenues by County'!AI$4)</f>
        <v>187.15381659836066</v>
      </c>
      <c r="AJ132" s="44">
        <f>('Total Revenues by County'!AJ132/'Total Revenues by County'!AJ$4)</f>
        <v>56.176768014420944</v>
      </c>
      <c r="AK132" s="44">
        <f>('Total Revenues by County'!AK132/'Total Revenues by County'!AK$4)</f>
        <v>88.835228590163283</v>
      </c>
      <c r="AL132" s="44">
        <f>('Total Revenues by County'!AL132/'Total Revenues by County'!AL$4)</f>
        <v>51.534078828602951</v>
      </c>
      <c r="AM132" s="44">
        <f>('Total Revenues by County'!AM132/'Total Revenues by County'!AM$4)</f>
        <v>126.46800487716763</v>
      </c>
      <c r="AN132" s="44">
        <f>('Total Revenues by County'!AN132/'Total Revenues by County'!AN$4)</f>
        <v>170.56289107393692</v>
      </c>
      <c r="AO132" s="44">
        <f>('Total Revenues by County'!AO132/'Total Revenues by County'!AO$4)</f>
        <v>140.13401670463173</v>
      </c>
      <c r="AP132" s="44">
        <f>('Total Revenues by County'!AP132/'Total Revenues by County'!AP$4)</f>
        <v>89.55871474365054</v>
      </c>
      <c r="AQ132" s="44">
        <f>('Total Revenues by County'!AQ132/'Total Revenues by County'!AQ$4)</f>
        <v>85.443060030664597</v>
      </c>
      <c r="AR132" s="44">
        <f>('Total Revenues by County'!AR132/'Total Revenues by County'!AR$4)</f>
        <v>132.80710772942376</v>
      </c>
      <c r="AS132" s="44">
        <f>('Total Revenues by County'!AS132/'Total Revenues by County'!AS$4)</f>
        <v>83.381465060821185</v>
      </c>
      <c r="AT132" s="44">
        <f>('Total Revenues by County'!AT132/'Total Revenues by County'!AT$4)</f>
        <v>210.81840378270863</v>
      </c>
      <c r="AU132" s="44">
        <f>('Total Revenues by County'!AU132/'Total Revenues by County'!AU$4)</f>
        <v>75.902284754041901</v>
      </c>
      <c r="AV132" s="44">
        <f>('Total Revenues by County'!AV132/'Total Revenues by County'!AV$4)</f>
        <v>105.9841483932867</v>
      </c>
      <c r="AW132" s="44">
        <f>('Total Revenues by County'!AW132/'Total Revenues by County'!AW$4)</f>
        <v>82.723498793957091</v>
      </c>
      <c r="AX132" s="44">
        <f>('Total Revenues by County'!AX132/'Total Revenues by County'!AX$4)</f>
        <v>159.44974451857499</v>
      </c>
      <c r="AY132" s="44">
        <f>('Total Revenues by County'!AY132/'Total Revenues by County'!AY$4)</f>
        <v>70.811037167075341</v>
      </c>
      <c r="AZ132" s="44">
        <f>('Total Revenues by County'!AZ132/'Total Revenues by County'!AZ$4)</f>
        <v>79.874159504450148</v>
      </c>
      <c r="BA132" s="44">
        <f>('Total Revenues by County'!BA132/'Total Revenues by County'!BA$4)</f>
        <v>77.61729734472361</v>
      </c>
      <c r="BB132" s="44">
        <f>('Total Revenues by County'!BB132/'Total Revenues by County'!BB$4)</f>
        <v>62.228691517311987</v>
      </c>
      <c r="BC132" s="44">
        <f>('Total Revenues by County'!BC132/'Total Revenues by County'!BC$4)</f>
        <v>67.184546095615829</v>
      </c>
      <c r="BD132" s="44">
        <f>('Total Revenues by County'!BD132/'Total Revenues by County'!BD$4)</f>
        <v>51.457339492787781</v>
      </c>
      <c r="BE132" s="44">
        <f>('Total Revenues by County'!BE132/'Total Revenues by County'!BE$4)</f>
        <v>95.005489712682589</v>
      </c>
      <c r="BF132" s="44">
        <f>('Total Revenues by County'!BF132/'Total Revenues by County'!BF$4)</f>
        <v>33.327018869216417</v>
      </c>
      <c r="BG132" s="44">
        <f>('Total Revenues by County'!BG132/'Total Revenues by County'!BG$4)</f>
        <v>61.525432598026761</v>
      </c>
      <c r="BH132" s="44">
        <f>('Total Revenues by County'!BH132/'Total Revenues by County'!BH$4)</f>
        <v>101.49744182962037</v>
      </c>
      <c r="BI132" s="44">
        <f>('Total Revenues by County'!BI132/'Total Revenues by County'!BI$4)</f>
        <v>64.993368508472201</v>
      </c>
      <c r="BJ132" s="44">
        <f>('Total Revenues by County'!BJ132/'Total Revenues by County'!BJ$4)</f>
        <v>74.235850657615615</v>
      </c>
      <c r="BK132" s="44">
        <f>('Total Revenues by County'!BK132/'Total Revenues by County'!BK$4)</f>
        <v>105.2391693519513</v>
      </c>
      <c r="BL132" s="44">
        <f>('Total Revenues by County'!BL132/'Total Revenues by County'!BL$4)</f>
        <v>204.36799999999999</v>
      </c>
      <c r="BM132" s="44">
        <f>('Total Revenues by County'!BM132/'Total Revenues by County'!BM$4)</f>
        <v>130.56778135048231</v>
      </c>
      <c r="BN132" s="44">
        <f>('Total Revenues by County'!BN132/'Total Revenues by County'!BN$4)</f>
        <v>49.392116128243849</v>
      </c>
      <c r="BO132" s="44">
        <f>('Total Revenues by County'!BO132/'Total Revenues by County'!BO$4)</f>
        <v>155.53251443032215</v>
      </c>
      <c r="BP132" s="44">
        <f>('Total Revenues by County'!BP132/'Total Revenues by County'!BP$4)</f>
        <v>235.97318465251936</v>
      </c>
      <c r="BQ132" s="13">
        <f>('Total Revenues by County'!BQ132/'Total Revenues by County'!BQ$4)</f>
        <v>253.78178390479556</v>
      </c>
    </row>
    <row r="133" spans="1:69" x14ac:dyDescent="0.25">
      <c r="A133" s="9"/>
      <c r="B133" s="10">
        <v>335.19</v>
      </c>
      <c r="C133" s="11" t="s">
        <v>75</v>
      </c>
      <c r="D133" s="44">
        <f>('Total Revenues by County'!D133/'Total Revenues by County'!D$4)</f>
        <v>0</v>
      </c>
      <c r="E133" s="44">
        <f>('Total Revenues by County'!E133/'Total Revenues by County'!E$4)</f>
        <v>53.994476525232237</v>
      </c>
      <c r="F133" s="44">
        <f>('Total Revenues by County'!F133/'Total Revenues by County'!F$4)</f>
        <v>0.18359583048010347</v>
      </c>
      <c r="G133" s="44">
        <f>('Total Revenues by County'!G133/'Total Revenues by County'!G$4)</f>
        <v>38.574538185318183</v>
      </c>
      <c r="H133" s="44">
        <f>('Total Revenues by County'!H133/'Total Revenues by County'!H$4)</f>
        <v>0</v>
      </c>
      <c r="I133" s="44">
        <f>('Total Revenues by County'!I133/'Total Revenues by County'!I$4)</f>
        <v>0</v>
      </c>
      <c r="J133" s="44">
        <f>('Total Revenues by County'!J133/'Total Revenues by County'!J$4)</f>
        <v>30.358879184861717</v>
      </c>
      <c r="K133" s="44">
        <f>('Total Revenues by County'!K133/'Total Revenues by County'!K$4)</f>
        <v>0</v>
      </c>
      <c r="L133" s="44">
        <f>('Total Revenues by County'!L133/'Total Revenues by County'!L$4)</f>
        <v>0</v>
      </c>
      <c r="M133" s="44">
        <f>('Total Revenues by County'!M133/'Total Revenues by County'!M$4)</f>
        <v>0</v>
      </c>
      <c r="N133" s="44">
        <f>('Total Revenues by County'!N133/'Total Revenues by County'!N$4)</f>
        <v>1.4154106295022921</v>
      </c>
      <c r="O133" s="44">
        <f>('Total Revenues by County'!O133/'Total Revenues by County'!O$4)</f>
        <v>40.409828731212862</v>
      </c>
      <c r="P133" s="44">
        <f>('Total Revenues by County'!P133/'Total Revenues by County'!P$4)</f>
        <v>0</v>
      </c>
      <c r="Q133" s="44">
        <f>('Total Revenues by County'!Q133/'Total Revenues by County'!Q$4)</f>
        <v>0</v>
      </c>
      <c r="R133" s="44">
        <f>('Total Revenues by County'!R133/'Total Revenues by County'!R$4)</f>
        <v>0.19051650115448915</v>
      </c>
      <c r="S133" s="44">
        <f>('Total Revenues by County'!S133/'Total Revenues by County'!S$4)</f>
        <v>0</v>
      </c>
      <c r="T133" s="44">
        <f>('Total Revenues by County'!T133/'Total Revenues by County'!T$4)</f>
        <v>48.725587241731482</v>
      </c>
      <c r="U133" s="44">
        <f>('Total Revenues by County'!U133/'Total Revenues by County'!U$4)</f>
        <v>0</v>
      </c>
      <c r="V133" s="44">
        <f>('Total Revenues by County'!V133/'Total Revenues by County'!V$4)</f>
        <v>0</v>
      </c>
      <c r="W133" s="44">
        <f>('Total Revenues by County'!W133/'Total Revenues by County'!W$4)</f>
        <v>0</v>
      </c>
      <c r="X133" s="44">
        <f>('Total Revenues by County'!X133/'Total Revenues by County'!X$4)</f>
        <v>73.425147446354629</v>
      </c>
      <c r="Y133" s="44">
        <f>('Total Revenues by County'!Y133/'Total Revenues by County'!Y$4)</f>
        <v>0</v>
      </c>
      <c r="Z133" s="44">
        <f>('Total Revenues by County'!Z133/'Total Revenues by County'!Z$4)</f>
        <v>0</v>
      </c>
      <c r="AA133" s="44">
        <f>('Total Revenues by County'!AA133/'Total Revenues by County'!AA$4)</f>
        <v>117.35099549627151</v>
      </c>
      <c r="AB133" s="44">
        <f>('Total Revenues by County'!AB133/'Total Revenues by County'!AB$4)</f>
        <v>0.30816688168588452</v>
      </c>
      <c r="AC133" s="44">
        <f>('Total Revenues by County'!AC133/'Total Revenues by County'!AC$4)</f>
        <v>2.1653314193711082</v>
      </c>
      <c r="AD133" s="44">
        <f>('Total Revenues by County'!AD133/'Total Revenues by County'!AD$4)</f>
        <v>0</v>
      </c>
      <c r="AE133" s="44">
        <f>('Total Revenues by County'!AE133/'Total Revenues by County'!AE$4)</f>
        <v>29.621562879094217</v>
      </c>
      <c r="AF133" s="44">
        <f>('Total Revenues by County'!AF133/'Total Revenues by County'!AF$4)</f>
        <v>3.0200955550589215</v>
      </c>
      <c r="AG133" s="44">
        <f>('Total Revenues by County'!AG133/'Total Revenues by County'!AG$4)</f>
        <v>0</v>
      </c>
      <c r="AH133" s="44">
        <f>('Total Revenues by County'!AH133/'Total Revenues by County'!AH$4)</f>
        <v>38.680962273001406</v>
      </c>
      <c r="AI133" s="44">
        <f>('Total Revenues by County'!AI133/'Total Revenues by County'!AI$4)</f>
        <v>60.671362704918032</v>
      </c>
      <c r="AJ133" s="44">
        <f>('Total Revenues by County'!AJ133/'Total Revenues by County'!AJ$4)</f>
        <v>6.0876869783116305</v>
      </c>
      <c r="AK133" s="44">
        <f>('Total Revenues by County'!AK133/'Total Revenues by County'!AK$4)</f>
        <v>0</v>
      </c>
      <c r="AL133" s="44">
        <f>('Total Revenues by County'!AL133/'Total Revenues by County'!AL$4)</f>
        <v>0</v>
      </c>
      <c r="AM133" s="44">
        <f>('Total Revenues by County'!AM133/'Total Revenues by County'!AM$4)</f>
        <v>47.132744761560694</v>
      </c>
      <c r="AN133" s="44">
        <f>('Total Revenues by County'!AN133/'Total Revenues by County'!AN$4)</f>
        <v>25.582556506193335</v>
      </c>
      <c r="AO133" s="44">
        <f>('Total Revenues by County'!AO133/'Total Revenues by County'!AO$4)</f>
        <v>0</v>
      </c>
      <c r="AP133" s="44">
        <f>('Total Revenues by County'!AP133/'Total Revenues by County'!AP$4)</f>
        <v>0</v>
      </c>
      <c r="AQ133" s="44">
        <f>('Total Revenues by County'!AQ133/'Total Revenues by County'!AQ$4)</f>
        <v>0</v>
      </c>
      <c r="AR133" s="44">
        <f>('Total Revenues by County'!AR133/'Total Revenues by County'!AR$4)</f>
        <v>0</v>
      </c>
      <c r="AS133" s="44">
        <f>('Total Revenues by County'!AS133/'Total Revenues by County'!AS$4)</f>
        <v>0</v>
      </c>
      <c r="AT133" s="44">
        <f>('Total Revenues by County'!AT133/'Total Revenues by County'!AT$4)</f>
        <v>0</v>
      </c>
      <c r="AU133" s="44">
        <f>('Total Revenues by County'!AU133/'Total Revenues by County'!AU$4)</f>
        <v>0</v>
      </c>
      <c r="AV133" s="44">
        <f>('Total Revenues by County'!AV133/'Total Revenues by County'!AV$4)</f>
        <v>0</v>
      </c>
      <c r="AW133" s="44">
        <f>('Total Revenues by County'!AW133/'Total Revenues by County'!AW$4)</f>
        <v>8.7408658118573062</v>
      </c>
      <c r="AX133" s="44">
        <f>('Total Revenues by County'!AX133/'Total Revenues by County'!AX$4)</f>
        <v>0</v>
      </c>
      <c r="AY133" s="44">
        <f>('Total Revenues by County'!AY133/'Total Revenues by County'!AY$4)</f>
        <v>0</v>
      </c>
      <c r="AZ133" s="44">
        <f>('Total Revenues by County'!AZ133/'Total Revenues by County'!AZ$4)</f>
        <v>78.458116842055347</v>
      </c>
      <c r="BA133" s="44">
        <f>('Total Revenues by County'!BA133/'Total Revenues by County'!BA$4)</f>
        <v>0</v>
      </c>
      <c r="BB133" s="44">
        <f>('Total Revenues by County'!BB133/'Total Revenues by County'!BB$4)</f>
        <v>0</v>
      </c>
      <c r="BC133" s="44">
        <f>('Total Revenues by County'!BC133/'Total Revenues by County'!BC$4)</f>
        <v>0</v>
      </c>
      <c r="BD133" s="44">
        <f>('Total Revenues by County'!BD133/'Total Revenues by County'!BD$4)</f>
        <v>87.3090950719875</v>
      </c>
      <c r="BE133" s="44">
        <f>('Total Revenues by County'!BE133/'Total Revenues by County'!BE$4)</f>
        <v>0</v>
      </c>
      <c r="BF133" s="44">
        <f>('Total Revenues by County'!BF133/'Total Revenues by County'!BF$4)</f>
        <v>0</v>
      </c>
      <c r="BG133" s="44">
        <f>('Total Revenues by County'!BG133/'Total Revenues by County'!BG$4)</f>
        <v>9.2311287684038335E-3</v>
      </c>
      <c r="BH133" s="44">
        <f>('Total Revenues by County'!BH133/'Total Revenues by County'!BH$4)</f>
        <v>0</v>
      </c>
      <c r="BI133" s="44">
        <f>('Total Revenues by County'!BI133/'Total Revenues by County'!BI$4)</f>
        <v>0</v>
      </c>
      <c r="BJ133" s="44">
        <f>('Total Revenues by County'!BJ133/'Total Revenues by County'!BJ$4)</f>
        <v>0</v>
      </c>
      <c r="BK133" s="44">
        <f>('Total Revenues by County'!BK133/'Total Revenues by County'!BK$4)</f>
        <v>0</v>
      </c>
      <c r="BL133" s="44">
        <f>('Total Revenues by County'!BL133/'Total Revenues by County'!BL$4)</f>
        <v>8.2339181286549702E-3</v>
      </c>
      <c r="BM133" s="44">
        <f>('Total Revenues by County'!BM133/'Total Revenues by County'!BM$4)</f>
        <v>5.3506109324758846</v>
      </c>
      <c r="BN133" s="44">
        <f>('Total Revenues by County'!BN133/'Total Revenues by County'!BN$4)</f>
        <v>1.6148320138264535E-3</v>
      </c>
      <c r="BO133" s="44">
        <f>('Total Revenues by County'!BO133/'Total Revenues by County'!BO$4)</f>
        <v>6.6251528334612866E-3</v>
      </c>
      <c r="BP133" s="44">
        <f>('Total Revenues by County'!BP133/'Total Revenues by County'!BP$4)</f>
        <v>0</v>
      </c>
      <c r="BQ133" s="13">
        <f>('Total Revenues by County'!BQ133/'Total Revenues by County'!BQ$4)</f>
        <v>4.1776049644554414</v>
      </c>
    </row>
    <row r="134" spans="1:69" x14ac:dyDescent="0.25">
      <c r="A134" s="9"/>
      <c r="B134" s="10">
        <v>335.21</v>
      </c>
      <c r="C134" s="11" t="s">
        <v>76</v>
      </c>
      <c r="D134" s="44">
        <f>('Total Revenues by County'!D134/'Total Revenues by County'!D$4)</f>
        <v>9.145036682970209E-2</v>
      </c>
      <c r="E134" s="44">
        <f>('Total Revenues by County'!E134/'Total Revenues by County'!E$4)</f>
        <v>0</v>
      </c>
      <c r="F134" s="44">
        <f>('Total Revenues by County'!F134/'Total Revenues by County'!F$4)</f>
        <v>8.1634982228454042E-2</v>
      </c>
      <c r="G134" s="44">
        <f>('Total Revenues by County'!G134/'Total Revenues by County'!G$4)</f>
        <v>0</v>
      </c>
      <c r="H134" s="44">
        <f>('Total Revenues by County'!H134/'Total Revenues by County'!H$4)</f>
        <v>0.16260533125964075</v>
      </c>
      <c r="I134" s="44">
        <f>('Total Revenues by County'!I134/'Total Revenues by County'!I$4)</f>
        <v>0</v>
      </c>
      <c r="J134" s="44">
        <f>('Total Revenues by County'!J134/'Total Revenues by County'!J$4)</f>
        <v>0</v>
      </c>
      <c r="K134" s="44">
        <f>('Total Revenues by County'!K134/'Total Revenues by County'!K$4)</f>
        <v>0.38213497880472902</v>
      </c>
      <c r="L134" s="44">
        <f>('Total Revenues by County'!L134/'Total Revenues by County'!L$4)</f>
        <v>0.15604807321101963</v>
      </c>
      <c r="M134" s="44">
        <f>('Total Revenues by County'!M134/'Total Revenues by County'!M$4)</f>
        <v>0.12775711251900884</v>
      </c>
      <c r="N134" s="44">
        <f>('Total Revenues by County'!N134/'Total Revenues by County'!N$4)</f>
        <v>0</v>
      </c>
      <c r="O134" s="44">
        <f>('Total Revenues by County'!O134/'Total Revenues by County'!O$4)</f>
        <v>0</v>
      </c>
      <c r="P134" s="44">
        <f>('Total Revenues by County'!P134/'Total Revenues by County'!P$4)</f>
        <v>0</v>
      </c>
      <c r="Q134" s="44">
        <f>('Total Revenues by County'!Q134/'Total Revenues by County'!Q$4)</f>
        <v>0</v>
      </c>
      <c r="R134" s="44">
        <f>('Total Revenues by County'!R134/'Total Revenues by County'!R$4)</f>
        <v>4.5314837233716543E-2</v>
      </c>
      <c r="S134" s="44">
        <f>('Total Revenues by County'!S134/'Total Revenues by County'!S$4)</f>
        <v>0.29136406821146199</v>
      </c>
      <c r="T134" s="44">
        <f>('Total Revenues by County'!T134/'Total Revenues by County'!T$4)</f>
        <v>0</v>
      </c>
      <c r="U134" s="44">
        <f>('Total Revenues by County'!U134/'Total Revenues by County'!U$4)</f>
        <v>0</v>
      </c>
      <c r="V134" s="44">
        <f>('Total Revenues by County'!V134/'Total Revenues by County'!V$4)</f>
        <v>0</v>
      </c>
      <c r="W134" s="44">
        <f>('Total Revenues by County'!W134/'Total Revenues by County'!W$4)</f>
        <v>0</v>
      </c>
      <c r="X134" s="44">
        <f>('Total Revenues by County'!X134/'Total Revenues by County'!X$4)</f>
        <v>0</v>
      </c>
      <c r="Y134" s="44">
        <f>('Total Revenues by County'!Y134/'Total Revenues by County'!Y$4)</f>
        <v>0</v>
      </c>
      <c r="Z134" s="44">
        <f>('Total Revenues by County'!Z134/'Total Revenues by County'!Z$4)</f>
        <v>0</v>
      </c>
      <c r="AA134" s="44">
        <f>('Total Revenues by County'!AA134/'Total Revenues by County'!AA$4)</f>
        <v>0</v>
      </c>
      <c r="AB134" s="44">
        <f>('Total Revenues by County'!AB134/'Total Revenues by County'!AB$4)</f>
        <v>0</v>
      </c>
      <c r="AC134" s="44">
        <f>('Total Revenues by County'!AC134/'Total Revenues by County'!AC$4)</f>
        <v>6.8456479990688837E-2</v>
      </c>
      <c r="AD134" s="44">
        <f>('Total Revenues by County'!AD134/'Total Revenues by County'!AD$4)</f>
        <v>0.17296611902831185</v>
      </c>
      <c r="AE134" s="44">
        <f>('Total Revenues by County'!AE134/'Total Revenues by County'!AE$4)</f>
        <v>0</v>
      </c>
      <c r="AF134" s="44">
        <f>('Total Revenues by County'!AF134/'Total Revenues by County'!AF$4)</f>
        <v>0.38179742569114333</v>
      </c>
      <c r="AG134" s="44">
        <f>('Total Revenues by County'!AG134/'Total Revenues by County'!AG$4)</f>
        <v>0</v>
      </c>
      <c r="AH134" s="44">
        <f>('Total Revenues by County'!AH134/'Total Revenues by County'!AH$4)</f>
        <v>0</v>
      </c>
      <c r="AI134" s="44">
        <f>('Total Revenues by County'!AI134/'Total Revenues by County'!AI$4)</f>
        <v>0</v>
      </c>
      <c r="AJ134" s="44">
        <f>('Total Revenues by County'!AJ134/'Total Revenues by County'!AJ$4)</f>
        <v>0.12161978125920808</v>
      </c>
      <c r="AK134" s="44">
        <f>('Total Revenues by County'!AK134/'Total Revenues by County'!AK$4)</f>
        <v>0</v>
      </c>
      <c r="AL134" s="44">
        <f>('Total Revenues by County'!AL134/'Total Revenues by County'!AL$4)</f>
        <v>0</v>
      </c>
      <c r="AM134" s="44">
        <f>('Total Revenues by County'!AM134/'Total Revenues by County'!AM$4)</f>
        <v>4.1455924855491329E-2</v>
      </c>
      <c r="AN134" s="44">
        <f>('Total Revenues by County'!AN134/'Total Revenues by County'!AN$4)</f>
        <v>0</v>
      </c>
      <c r="AO134" s="44">
        <f>('Total Revenues by County'!AO134/'Total Revenues by County'!AO$4)</f>
        <v>0</v>
      </c>
      <c r="AP134" s="44">
        <f>('Total Revenues by County'!AP134/'Total Revenues by County'!AP$4)</f>
        <v>0</v>
      </c>
      <c r="AQ134" s="44">
        <f>('Total Revenues by County'!AQ134/'Total Revenues by County'!AQ$4)</f>
        <v>0.18537793730850571</v>
      </c>
      <c r="AR134" s="44">
        <f>('Total Revenues by County'!AR134/'Total Revenues by County'!AR$4)</f>
        <v>0.73455816399121587</v>
      </c>
      <c r="AS134" s="44">
        <f>('Total Revenues by County'!AS134/'Total Revenues by County'!AS$4)</f>
        <v>0</v>
      </c>
      <c r="AT134" s="44">
        <f>('Total Revenues by County'!AT134/'Total Revenues by County'!AT$4)</f>
        <v>0</v>
      </c>
      <c r="AU134" s="44">
        <f>('Total Revenues by County'!AU134/'Total Revenues by County'!AU$4)</f>
        <v>0</v>
      </c>
      <c r="AV134" s="44">
        <f>('Total Revenues by County'!AV134/'Total Revenues by County'!AV$4)</f>
        <v>0</v>
      </c>
      <c r="AW134" s="44">
        <f>('Total Revenues by County'!AW134/'Total Revenues by County'!AW$4)</f>
        <v>0</v>
      </c>
      <c r="AX134" s="44">
        <f>('Total Revenues by County'!AX134/'Total Revenues by County'!AX$4)</f>
        <v>0.28805977907556835</v>
      </c>
      <c r="AY134" s="44">
        <f>('Total Revenues by County'!AY134/'Total Revenues by County'!AY$4)</f>
        <v>0</v>
      </c>
      <c r="AZ134" s="44">
        <f>('Total Revenues by County'!AZ134/'Total Revenues by County'!AZ$4)</f>
        <v>0.34782749026447946</v>
      </c>
      <c r="BA134" s="44">
        <f>('Total Revenues by County'!BA134/'Total Revenues by County'!BA$4)</f>
        <v>0</v>
      </c>
      <c r="BB134" s="44">
        <f>('Total Revenues by County'!BB134/'Total Revenues by County'!BB$4)</f>
        <v>0</v>
      </c>
      <c r="BC134" s="44">
        <f>('Total Revenues by County'!BC134/'Total Revenues by County'!BC$4)</f>
        <v>5.4681767592747711E-2</v>
      </c>
      <c r="BD134" s="44">
        <f>('Total Revenues by County'!BD134/'Total Revenues by County'!BD$4)</f>
        <v>7.9825990922436668E-2</v>
      </c>
      <c r="BE134" s="44">
        <f>('Total Revenues by County'!BE134/'Total Revenues by County'!BE$4)</f>
        <v>0.50440018995079461</v>
      </c>
      <c r="BF134" s="44">
        <f>('Total Revenues by County'!BF134/'Total Revenues by County'!BF$4)</f>
        <v>0</v>
      </c>
      <c r="BG134" s="44">
        <f>('Total Revenues by County'!BG134/'Total Revenues by County'!BG$4)</f>
        <v>0</v>
      </c>
      <c r="BH134" s="44">
        <f>('Total Revenues by County'!BH134/'Total Revenues by County'!BH$4)</f>
        <v>0</v>
      </c>
      <c r="BI134" s="44">
        <f>('Total Revenues by County'!BI134/'Total Revenues by County'!BI$4)</f>
        <v>0.35712957645221399</v>
      </c>
      <c r="BJ134" s="44">
        <f>('Total Revenues by County'!BJ134/'Total Revenues by County'!BJ$4)</f>
        <v>0.22165181728185546</v>
      </c>
      <c r="BK134" s="44">
        <f>('Total Revenues by County'!BK134/'Total Revenues by County'!BK$4)</f>
        <v>0</v>
      </c>
      <c r="BL134" s="44">
        <f>('Total Revenues by County'!BL134/'Total Revenues by County'!BL$4)</f>
        <v>0</v>
      </c>
      <c r="BM134" s="44">
        <f>('Total Revenues by County'!BM134/'Total Revenues by County'!BM$4)</f>
        <v>0</v>
      </c>
      <c r="BN134" s="44">
        <f>('Total Revenues by County'!BN134/'Total Revenues by County'!BN$4)</f>
        <v>8.9349964648272134E-2</v>
      </c>
      <c r="BO134" s="44">
        <f>('Total Revenues by County'!BO134/'Total Revenues by County'!BO$4)</f>
        <v>0.17137251556768746</v>
      </c>
      <c r="BP134" s="44">
        <f>('Total Revenues by County'!BP134/'Total Revenues by County'!BP$4)</f>
        <v>0.16321784169767675</v>
      </c>
      <c r="BQ134" s="13">
        <f>('Total Revenues by County'!BQ134/'Total Revenues by County'!BQ$4)</f>
        <v>0</v>
      </c>
    </row>
    <row r="135" spans="1:69" x14ac:dyDescent="0.25">
      <c r="A135" s="9"/>
      <c r="B135" s="10">
        <v>335.22</v>
      </c>
      <c r="C135" s="11" t="s">
        <v>77</v>
      </c>
      <c r="D135" s="44">
        <f>('Total Revenues by County'!D135/'Total Revenues by County'!D$4)</f>
        <v>4.4856950311249442</v>
      </c>
      <c r="E135" s="44">
        <f>('Total Revenues by County'!E135/'Total Revenues by County'!E$4)</f>
        <v>6.7287041354327322</v>
      </c>
      <c r="F135" s="44">
        <f>('Total Revenues by County'!F135/'Total Revenues by County'!F$4)</f>
        <v>0</v>
      </c>
      <c r="G135" s="44">
        <f>('Total Revenues by County'!G135/'Total Revenues by County'!G$4)</f>
        <v>7.7212823455373343</v>
      </c>
      <c r="H135" s="44">
        <f>('Total Revenues by County'!H135/'Total Revenues by County'!H$4)</f>
        <v>5.2152231556671724</v>
      </c>
      <c r="I135" s="44">
        <f>('Total Revenues by County'!I135/'Total Revenues by County'!I$4)</f>
        <v>5.3063477255333531</v>
      </c>
      <c r="J135" s="44">
        <f>('Total Revenues by County'!J135/'Total Revenues by County'!J$4)</f>
        <v>10.848762736535662</v>
      </c>
      <c r="K135" s="44">
        <f>('Total Revenues by County'!K135/'Total Revenues by County'!K$4)</f>
        <v>0</v>
      </c>
      <c r="L135" s="44">
        <f>('Total Revenues by County'!L135/'Total Revenues by County'!L$4)</f>
        <v>0</v>
      </c>
      <c r="M135" s="44">
        <f>('Total Revenues by County'!M135/'Total Revenues by County'!M$4)</f>
        <v>5.654404951386149</v>
      </c>
      <c r="N135" s="44">
        <f>('Total Revenues by County'!N135/'Total Revenues by County'!N$4)</f>
        <v>5.6894953339882122</v>
      </c>
      <c r="O135" s="44">
        <f>('Total Revenues by County'!O135/'Total Revenues by County'!O$4)</f>
        <v>0</v>
      </c>
      <c r="P135" s="44">
        <f>('Total Revenues by County'!P135/'Total Revenues by County'!P$4)</f>
        <v>0</v>
      </c>
      <c r="Q135" s="44">
        <f>('Total Revenues by County'!Q135/'Total Revenues by County'!Q$4)</f>
        <v>0</v>
      </c>
      <c r="R135" s="44">
        <f>('Total Revenues by County'!R135/'Total Revenues by County'!R$4)</f>
        <v>4.7929747590136627</v>
      </c>
      <c r="S135" s="44">
        <f>('Total Revenues by County'!S135/'Total Revenues by County'!S$4)</f>
        <v>5.5720197742387398</v>
      </c>
      <c r="T135" s="44">
        <f>('Total Revenues by County'!T135/'Total Revenues by County'!T$4)</f>
        <v>12.442218556053106</v>
      </c>
      <c r="U135" s="44">
        <f>('Total Revenues by County'!U135/'Total Revenues by County'!U$4)</f>
        <v>4.9767098050810832</v>
      </c>
      <c r="V135" s="44">
        <f>('Total Revenues by County'!V135/'Total Revenues by County'!V$4)</f>
        <v>0</v>
      </c>
      <c r="W135" s="44">
        <f>('Total Revenues by County'!W135/'Total Revenues by County'!W$4)</f>
        <v>14.182270023629105</v>
      </c>
      <c r="X135" s="44">
        <f>('Total Revenues by County'!X135/'Total Revenues by County'!X$4)</f>
        <v>9.9023716902999119</v>
      </c>
      <c r="Y135" s="44">
        <f>('Total Revenues by County'!Y135/'Total Revenues by County'!Y$4)</f>
        <v>0</v>
      </c>
      <c r="Z135" s="44">
        <f>('Total Revenues by County'!Z135/'Total Revenues by County'!Z$4)</f>
        <v>6.6781240212965862</v>
      </c>
      <c r="AA135" s="44">
        <f>('Total Revenues by County'!AA135/'Total Revenues by County'!AA$4)</f>
        <v>0</v>
      </c>
      <c r="AB135" s="44">
        <f>('Total Revenues by County'!AB135/'Total Revenues by County'!AB$4)</f>
        <v>0</v>
      </c>
      <c r="AC135" s="44">
        <f>('Total Revenues by County'!AC135/'Total Revenues by County'!AC$4)</f>
        <v>0</v>
      </c>
      <c r="AD135" s="44">
        <f>('Total Revenues by County'!AD135/'Total Revenues by County'!AD$4)</f>
        <v>5.3790490020249528</v>
      </c>
      <c r="AE135" s="44">
        <f>('Total Revenues by County'!AE135/'Total Revenues by County'!AE$4)</f>
        <v>0</v>
      </c>
      <c r="AF135" s="44">
        <f>('Total Revenues by County'!AF135/'Total Revenues by County'!AF$4)</f>
        <v>5.6910406562011122</v>
      </c>
      <c r="AG135" s="44">
        <f>('Total Revenues by County'!AG135/'Total Revenues by County'!AG$4)</f>
        <v>0</v>
      </c>
      <c r="AH135" s="44">
        <f>('Total Revenues by County'!AH135/'Total Revenues by County'!AH$4)</f>
        <v>0</v>
      </c>
      <c r="AI135" s="44">
        <f>('Total Revenues by County'!AI135/'Total Revenues by County'!AI$4)</f>
        <v>29.638831967213115</v>
      </c>
      <c r="AJ135" s="44">
        <f>('Total Revenues by County'!AJ135/'Total Revenues by County'!AJ$4)</f>
        <v>0</v>
      </c>
      <c r="AK135" s="44">
        <f>('Total Revenues by County'!AK135/'Total Revenues by County'!AK$4)</f>
        <v>5.0742029823804691</v>
      </c>
      <c r="AL135" s="44">
        <f>('Total Revenues by County'!AL135/'Total Revenues by County'!AL$4)</f>
        <v>4.6947949052251525</v>
      </c>
      <c r="AM135" s="44">
        <f>('Total Revenues by County'!AM135/'Total Revenues by County'!AM$4)</f>
        <v>4.0277953395953761</v>
      </c>
      <c r="AN135" s="44">
        <f>('Total Revenues by County'!AN135/'Total Revenues by County'!AN$4)</f>
        <v>17.820457157451155</v>
      </c>
      <c r="AO135" s="44">
        <f>('Total Revenues by County'!AO135/'Total Revenues by County'!AO$4)</f>
        <v>0</v>
      </c>
      <c r="AP135" s="44">
        <f>('Total Revenues by County'!AP135/'Total Revenues by County'!AP$4)</f>
        <v>0</v>
      </c>
      <c r="AQ135" s="44">
        <f>('Total Revenues by County'!AQ135/'Total Revenues by County'!AQ$4)</f>
        <v>4.8865512024756175</v>
      </c>
      <c r="AR135" s="44">
        <f>('Total Revenues by County'!AR135/'Total Revenues by County'!AR$4)</f>
        <v>0</v>
      </c>
      <c r="AS135" s="44">
        <f>('Total Revenues by County'!AS135/'Total Revenues by County'!AS$4)</f>
        <v>0</v>
      </c>
      <c r="AT135" s="44">
        <f>('Total Revenues by County'!AT135/'Total Revenues by County'!AT$4)</f>
        <v>0</v>
      </c>
      <c r="AU135" s="44">
        <f>('Total Revenues by County'!AU135/'Total Revenues by County'!AU$4)</f>
        <v>0</v>
      </c>
      <c r="AV135" s="44">
        <f>('Total Revenues by County'!AV135/'Total Revenues by County'!AV$4)</f>
        <v>5.9599445657262304</v>
      </c>
      <c r="AW135" s="44">
        <f>('Total Revenues by County'!AW135/'Total Revenues by County'!AW$4)</f>
        <v>5.5709026279040241</v>
      </c>
      <c r="AX135" s="44">
        <f>('Total Revenues by County'!AX135/'Total Revenues by County'!AX$4)</f>
        <v>4.410054269128703</v>
      </c>
      <c r="AY135" s="44">
        <f>('Total Revenues by County'!AY135/'Total Revenues by County'!AY$4)</f>
        <v>0</v>
      </c>
      <c r="AZ135" s="44">
        <f>('Total Revenues by County'!AZ135/'Total Revenues by County'!AZ$4)</f>
        <v>5.6528871944311243</v>
      </c>
      <c r="BA135" s="44">
        <f>('Total Revenues by County'!BA135/'Total Revenues by County'!BA$4)</f>
        <v>5.9127624356934474</v>
      </c>
      <c r="BB135" s="44">
        <f>('Total Revenues by County'!BB135/'Total Revenues by County'!BB$4)</f>
        <v>5.5788876416967845</v>
      </c>
      <c r="BC135" s="44">
        <f>('Total Revenues by County'!BC135/'Total Revenues by County'!BC$4)</f>
        <v>0</v>
      </c>
      <c r="BD135" s="44">
        <f>('Total Revenues by County'!BD135/'Total Revenues by County'!BD$4)</f>
        <v>4.3959918652103056</v>
      </c>
      <c r="BE135" s="44">
        <f>('Total Revenues by County'!BE135/'Total Revenues by County'!BE$4)</f>
        <v>4.9543141395464758</v>
      </c>
      <c r="BF135" s="44">
        <f>('Total Revenues by County'!BF135/'Total Revenues by County'!BF$4)</f>
        <v>4.0953816922383446</v>
      </c>
      <c r="BG135" s="44">
        <f>('Total Revenues by County'!BG135/'Total Revenues by County'!BG$4)</f>
        <v>0</v>
      </c>
      <c r="BH135" s="44">
        <f>('Total Revenues by County'!BH135/'Total Revenues by County'!BH$4)</f>
        <v>5.5261513822511263</v>
      </c>
      <c r="BI135" s="44">
        <f>('Total Revenues by County'!BI135/'Total Revenues by County'!BI$4)</f>
        <v>5.4371041247464129</v>
      </c>
      <c r="BJ135" s="44">
        <f>('Total Revenues by County'!BJ135/'Total Revenues by County'!BJ$4)</f>
        <v>4.7289633715174659</v>
      </c>
      <c r="BK135" s="44">
        <f>('Total Revenues by County'!BK135/'Total Revenues by County'!BK$4)</f>
        <v>0</v>
      </c>
      <c r="BL135" s="44">
        <f>('Total Revenues by County'!BL135/'Total Revenues by County'!BL$4)</f>
        <v>0</v>
      </c>
      <c r="BM135" s="44">
        <f>('Total Revenues by County'!BM135/'Total Revenues by County'!BM$4)</f>
        <v>0</v>
      </c>
      <c r="BN135" s="44">
        <f>('Total Revenues by County'!BN135/'Total Revenues by County'!BN$4)</f>
        <v>5.1490498677583512</v>
      </c>
      <c r="BO135" s="44">
        <f>('Total Revenues by County'!BO135/'Total Revenues by County'!BO$4)</f>
        <v>0</v>
      </c>
      <c r="BP135" s="44">
        <f>('Total Revenues by County'!BP135/'Total Revenues by County'!BP$4)</f>
        <v>5.3331112340339937</v>
      </c>
      <c r="BQ135" s="13">
        <f>('Total Revenues by County'!BQ135/'Total Revenues by County'!BQ$4)</f>
        <v>0</v>
      </c>
    </row>
    <row r="136" spans="1:69" x14ac:dyDescent="0.25">
      <c r="A136" s="9"/>
      <c r="B136" s="10">
        <v>335.23</v>
      </c>
      <c r="C136" s="11" t="s">
        <v>78</v>
      </c>
      <c r="D136" s="44">
        <f>('Total Revenues by County'!D136/'Total Revenues by County'!D$4)</f>
        <v>0</v>
      </c>
      <c r="E136" s="44">
        <f>('Total Revenues by County'!E136/'Total Revenues by County'!E$4)</f>
        <v>0</v>
      </c>
      <c r="F136" s="44">
        <f>('Total Revenues by County'!F136/'Total Revenues by County'!F$4)</f>
        <v>0</v>
      </c>
      <c r="G136" s="44">
        <f>('Total Revenues by County'!G136/'Total Revenues by County'!G$4)</f>
        <v>0</v>
      </c>
      <c r="H136" s="44">
        <f>('Total Revenues by County'!H136/'Total Revenues by County'!H$4)</f>
        <v>0</v>
      </c>
      <c r="I136" s="44">
        <f>('Total Revenues by County'!I136/'Total Revenues by County'!I$4)</f>
        <v>0</v>
      </c>
      <c r="J136" s="44">
        <f>('Total Revenues by County'!J136/'Total Revenues by County'!J$4)</f>
        <v>0</v>
      </c>
      <c r="K136" s="44">
        <f>('Total Revenues by County'!K136/'Total Revenues by County'!K$4)</f>
        <v>0</v>
      </c>
      <c r="L136" s="44">
        <f>('Total Revenues by County'!L136/'Total Revenues by County'!L$4)</f>
        <v>0</v>
      </c>
      <c r="M136" s="44">
        <f>('Total Revenues by County'!M136/'Total Revenues by County'!M$4)</f>
        <v>0</v>
      </c>
      <c r="N136" s="44">
        <f>('Total Revenues by County'!N136/'Total Revenues by County'!N$4)</f>
        <v>0</v>
      </c>
      <c r="O136" s="44">
        <f>('Total Revenues by County'!O136/'Total Revenues by County'!O$4)</f>
        <v>0</v>
      </c>
      <c r="P136" s="44">
        <f>('Total Revenues by County'!P136/'Total Revenues by County'!P$4)</f>
        <v>0</v>
      </c>
      <c r="Q136" s="44">
        <f>('Total Revenues by County'!Q136/'Total Revenues by County'!Q$4)</f>
        <v>0</v>
      </c>
      <c r="R136" s="44">
        <f>('Total Revenues by County'!R136/'Total Revenues by County'!R$4)</f>
        <v>0</v>
      </c>
      <c r="S136" s="44">
        <f>('Total Revenues by County'!S136/'Total Revenues by County'!S$4)</f>
        <v>0</v>
      </c>
      <c r="T136" s="44">
        <f>('Total Revenues by County'!T136/'Total Revenues by County'!T$4)</f>
        <v>0</v>
      </c>
      <c r="U136" s="44">
        <f>('Total Revenues by County'!U136/'Total Revenues by County'!U$4)</f>
        <v>0</v>
      </c>
      <c r="V136" s="44">
        <f>('Total Revenues by County'!V136/'Total Revenues by County'!V$4)</f>
        <v>0</v>
      </c>
      <c r="W136" s="44">
        <f>('Total Revenues by County'!W136/'Total Revenues by County'!W$4)</f>
        <v>0</v>
      </c>
      <c r="X136" s="44">
        <f>('Total Revenues by County'!X136/'Total Revenues by County'!X$4)</f>
        <v>0</v>
      </c>
      <c r="Y136" s="44">
        <f>('Total Revenues by County'!Y136/'Total Revenues by County'!Y$4)</f>
        <v>0</v>
      </c>
      <c r="Z136" s="44">
        <f>('Total Revenues by County'!Z136/'Total Revenues by County'!Z$4)</f>
        <v>6.7436580018791101</v>
      </c>
      <c r="AA136" s="44">
        <f>('Total Revenues by County'!AA136/'Total Revenues by County'!AA$4)</f>
        <v>0</v>
      </c>
      <c r="AB136" s="44">
        <f>('Total Revenues by County'!AB136/'Total Revenues by County'!AB$4)</f>
        <v>0</v>
      </c>
      <c r="AC136" s="44">
        <f>('Total Revenues by County'!AC136/'Total Revenues by County'!AC$4)</f>
        <v>0</v>
      </c>
      <c r="AD136" s="44">
        <f>('Total Revenues by County'!AD136/'Total Revenues by County'!AD$4)</f>
        <v>5.327093399731278E-2</v>
      </c>
      <c r="AE136" s="44">
        <f>('Total Revenues by County'!AE136/'Total Revenues by County'!AE$4)</f>
        <v>0</v>
      </c>
      <c r="AF136" s="44">
        <f>('Total Revenues by County'!AF136/'Total Revenues by County'!AF$4)</f>
        <v>0</v>
      </c>
      <c r="AG136" s="44">
        <f>('Total Revenues by County'!AG136/'Total Revenues by County'!AG$4)</f>
        <v>0</v>
      </c>
      <c r="AH136" s="44">
        <f>('Total Revenues by County'!AH136/'Total Revenues by County'!AH$4)</f>
        <v>0</v>
      </c>
      <c r="AI136" s="44">
        <f>('Total Revenues by County'!AI136/'Total Revenues by County'!AI$4)</f>
        <v>0</v>
      </c>
      <c r="AJ136" s="44">
        <f>('Total Revenues by County'!AJ136/'Total Revenues by County'!AJ$4)</f>
        <v>0</v>
      </c>
      <c r="AK136" s="44">
        <f>('Total Revenues by County'!AK136/'Total Revenues by County'!AK$4)</f>
        <v>0</v>
      </c>
      <c r="AL136" s="44">
        <f>('Total Revenues by County'!AL136/'Total Revenues by County'!AL$4)</f>
        <v>0</v>
      </c>
      <c r="AM136" s="44">
        <f>('Total Revenues by County'!AM136/'Total Revenues by County'!AM$4)</f>
        <v>0</v>
      </c>
      <c r="AN136" s="44">
        <f>('Total Revenues by County'!AN136/'Total Revenues by County'!AN$4)</f>
        <v>0</v>
      </c>
      <c r="AO136" s="44">
        <f>('Total Revenues by County'!AO136/'Total Revenues by County'!AO$4)</f>
        <v>0</v>
      </c>
      <c r="AP136" s="44">
        <f>('Total Revenues by County'!AP136/'Total Revenues by County'!AP$4)</f>
        <v>0</v>
      </c>
      <c r="AQ136" s="44">
        <f>('Total Revenues by County'!AQ136/'Total Revenues by County'!AQ$4)</f>
        <v>0</v>
      </c>
      <c r="AR136" s="44">
        <f>('Total Revenues by County'!AR136/'Total Revenues by County'!AR$4)</f>
        <v>0</v>
      </c>
      <c r="AS136" s="44">
        <f>('Total Revenues by County'!AS136/'Total Revenues by County'!AS$4)</f>
        <v>0</v>
      </c>
      <c r="AT136" s="44">
        <f>('Total Revenues by County'!AT136/'Total Revenues by County'!AT$4)</f>
        <v>0</v>
      </c>
      <c r="AU136" s="44">
        <f>('Total Revenues by County'!AU136/'Total Revenues by County'!AU$4)</f>
        <v>0.44511475957373525</v>
      </c>
      <c r="AV136" s="44">
        <f>('Total Revenues by County'!AV136/'Total Revenues by County'!AV$4)</f>
        <v>0</v>
      </c>
      <c r="AW136" s="44">
        <f>('Total Revenues by County'!AW136/'Total Revenues by County'!AW$4)</f>
        <v>0</v>
      </c>
      <c r="AX136" s="44">
        <f>('Total Revenues by County'!AX136/'Total Revenues by County'!AX$4)</f>
        <v>0</v>
      </c>
      <c r="AY136" s="44">
        <f>('Total Revenues by County'!AY136/'Total Revenues by County'!AY$4)</f>
        <v>5.1684708174685721</v>
      </c>
      <c r="AZ136" s="44">
        <f>('Total Revenues by County'!AZ136/'Total Revenues by County'!AZ$4)</f>
        <v>0</v>
      </c>
      <c r="BA136" s="44">
        <f>('Total Revenues by County'!BA136/'Total Revenues by County'!BA$4)</f>
        <v>0</v>
      </c>
      <c r="BB136" s="44">
        <f>('Total Revenues by County'!BB136/'Total Revenues by County'!BB$4)</f>
        <v>0</v>
      </c>
      <c r="BC136" s="44">
        <f>('Total Revenues by County'!BC136/'Total Revenues by County'!BC$4)</f>
        <v>0</v>
      </c>
      <c r="BD136" s="44">
        <f>('Total Revenues by County'!BD136/'Total Revenues by County'!BD$4)</f>
        <v>0</v>
      </c>
      <c r="BE136" s="44">
        <f>('Total Revenues by County'!BE136/'Total Revenues by County'!BE$4)</f>
        <v>0</v>
      </c>
      <c r="BF136" s="44">
        <f>('Total Revenues by County'!BF136/'Total Revenues by County'!BF$4)</f>
        <v>0</v>
      </c>
      <c r="BG136" s="44">
        <f>('Total Revenues by County'!BG136/'Total Revenues by County'!BG$4)</f>
        <v>0</v>
      </c>
      <c r="BH136" s="44">
        <f>('Total Revenues by County'!BH136/'Total Revenues by County'!BH$4)</f>
        <v>0</v>
      </c>
      <c r="BI136" s="44">
        <f>('Total Revenues by County'!BI136/'Total Revenues by County'!BI$4)</f>
        <v>0</v>
      </c>
      <c r="BJ136" s="44">
        <f>('Total Revenues by County'!BJ136/'Total Revenues by County'!BJ$4)</f>
        <v>0</v>
      </c>
      <c r="BK136" s="44">
        <f>('Total Revenues by County'!BK136/'Total Revenues by County'!BK$4)</f>
        <v>0</v>
      </c>
      <c r="BL136" s="44">
        <f>('Total Revenues by County'!BL136/'Total Revenues by County'!BL$4)</f>
        <v>0</v>
      </c>
      <c r="BM136" s="44">
        <f>('Total Revenues by County'!BM136/'Total Revenues by County'!BM$4)</f>
        <v>0</v>
      </c>
      <c r="BN136" s="44">
        <f>('Total Revenues by County'!BN136/'Total Revenues by County'!BN$4)</f>
        <v>0</v>
      </c>
      <c r="BO136" s="44">
        <f>('Total Revenues by County'!BO136/'Total Revenues by County'!BO$4)</f>
        <v>0</v>
      </c>
      <c r="BP136" s="44">
        <f>('Total Revenues by County'!BP136/'Total Revenues by County'!BP$4)</f>
        <v>0</v>
      </c>
      <c r="BQ136" s="13">
        <f>('Total Revenues by County'!BQ136/'Total Revenues by County'!BQ$4)</f>
        <v>0</v>
      </c>
    </row>
    <row r="137" spans="1:69" x14ac:dyDescent="0.25">
      <c r="A137" s="9"/>
      <c r="B137" s="10">
        <v>335.29</v>
      </c>
      <c r="C137" s="11" t="s">
        <v>79</v>
      </c>
      <c r="D137" s="44">
        <f>('Total Revenues by County'!D137/'Total Revenues by County'!D$4)</f>
        <v>0</v>
      </c>
      <c r="E137" s="44">
        <f>('Total Revenues by County'!E137/'Total Revenues by County'!E$4)</f>
        <v>0</v>
      </c>
      <c r="F137" s="44">
        <f>('Total Revenues by County'!F137/'Total Revenues by County'!F$4)</f>
        <v>0</v>
      </c>
      <c r="G137" s="44">
        <f>('Total Revenues by County'!G137/'Total Revenues by County'!G$4)</f>
        <v>0</v>
      </c>
      <c r="H137" s="44">
        <f>('Total Revenues by County'!H137/'Total Revenues by County'!H$4)</f>
        <v>0</v>
      </c>
      <c r="I137" s="44">
        <f>('Total Revenues by County'!I137/'Total Revenues by County'!I$4)</f>
        <v>0</v>
      </c>
      <c r="J137" s="44">
        <f>('Total Revenues by County'!J137/'Total Revenues by County'!J$4)</f>
        <v>0</v>
      </c>
      <c r="K137" s="44">
        <f>('Total Revenues by County'!K137/'Total Revenues by County'!K$4)</f>
        <v>0</v>
      </c>
      <c r="L137" s="44">
        <f>('Total Revenues by County'!L137/'Total Revenues by County'!L$4)</f>
        <v>0.12473340126195344</v>
      </c>
      <c r="M137" s="44">
        <f>('Total Revenues by County'!M137/'Total Revenues by County'!M$4)</f>
        <v>0</v>
      </c>
      <c r="N137" s="44">
        <f>('Total Revenues by County'!N137/'Total Revenues by County'!N$4)</f>
        <v>0</v>
      </c>
      <c r="O137" s="44">
        <f>('Total Revenues by County'!O137/'Total Revenues by County'!O$4)</f>
        <v>2.506815798671793E-2</v>
      </c>
      <c r="P137" s="44">
        <f>('Total Revenues by County'!P137/'Total Revenues by County'!P$4)</f>
        <v>3.8563658340048348</v>
      </c>
      <c r="Q137" s="44">
        <f>('Total Revenues by County'!Q137/'Total Revenues by County'!Q$4)</f>
        <v>0</v>
      </c>
      <c r="R137" s="44">
        <f>('Total Revenues by County'!R137/'Total Revenues by County'!R$4)</f>
        <v>0</v>
      </c>
      <c r="S137" s="44">
        <f>('Total Revenues by County'!S137/'Total Revenues by County'!S$4)</f>
        <v>0</v>
      </c>
      <c r="T137" s="44">
        <f>('Total Revenues by County'!T137/'Total Revenues by County'!T$4)</f>
        <v>0</v>
      </c>
      <c r="U137" s="44">
        <f>('Total Revenues by County'!U137/'Total Revenues by County'!U$4)</f>
        <v>0</v>
      </c>
      <c r="V137" s="44">
        <f>('Total Revenues by County'!V137/'Total Revenues by County'!V$4)</f>
        <v>0</v>
      </c>
      <c r="W137" s="44">
        <f>('Total Revenues by County'!W137/'Total Revenues by County'!W$4)</f>
        <v>0</v>
      </c>
      <c r="X137" s="44">
        <f>('Total Revenues by County'!X137/'Total Revenues by County'!X$4)</f>
        <v>0</v>
      </c>
      <c r="Y137" s="44">
        <f>('Total Revenues by County'!Y137/'Total Revenues by County'!Y$4)</f>
        <v>0</v>
      </c>
      <c r="Z137" s="44">
        <f>('Total Revenues by County'!Z137/'Total Revenues by County'!Z$4)</f>
        <v>0</v>
      </c>
      <c r="AA137" s="44">
        <f>('Total Revenues by County'!AA137/'Total Revenues by County'!AA$4)</f>
        <v>0</v>
      </c>
      <c r="AB137" s="44">
        <f>('Total Revenues by County'!AB137/'Total Revenues by County'!AB$4)</f>
        <v>0</v>
      </c>
      <c r="AC137" s="44">
        <f>('Total Revenues by County'!AC137/'Total Revenues by County'!AC$4)</f>
        <v>0</v>
      </c>
      <c r="AD137" s="44">
        <f>('Total Revenues by County'!AD137/'Total Revenues by County'!AD$4)</f>
        <v>2.6306634072747049E-3</v>
      </c>
      <c r="AE137" s="44">
        <f>('Total Revenues by County'!AE137/'Total Revenues by County'!AE$4)</f>
        <v>0</v>
      </c>
      <c r="AF137" s="44">
        <f>('Total Revenues by County'!AF137/'Total Revenues by County'!AF$4)</f>
        <v>0</v>
      </c>
      <c r="AG137" s="44">
        <f>('Total Revenues by County'!AG137/'Total Revenues by County'!AG$4)</f>
        <v>27.409525777456349</v>
      </c>
      <c r="AH137" s="44">
        <f>('Total Revenues by County'!AH137/'Total Revenues by County'!AH$4)</f>
        <v>0</v>
      </c>
      <c r="AI137" s="44">
        <f>('Total Revenues by County'!AI137/'Total Revenues by County'!AI$4)</f>
        <v>0</v>
      </c>
      <c r="AJ137" s="44">
        <f>('Total Revenues by County'!AJ137/'Total Revenues by County'!AJ$4)</f>
        <v>0</v>
      </c>
      <c r="AK137" s="44">
        <f>('Total Revenues by County'!AK137/'Total Revenues by County'!AK$4)</f>
        <v>0</v>
      </c>
      <c r="AL137" s="44">
        <f>('Total Revenues by County'!AL137/'Total Revenues by County'!AL$4)</f>
        <v>3.9029853241065754E-2</v>
      </c>
      <c r="AM137" s="44">
        <f>('Total Revenues by County'!AM137/'Total Revenues by County'!AM$4)</f>
        <v>0</v>
      </c>
      <c r="AN137" s="44">
        <f>('Total Revenues by County'!AN137/'Total Revenues by County'!AN$4)</f>
        <v>32.103435065764273</v>
      </c>
      <c r="AO137" s="44">
        <f>('Total Revenues by County'!AO137/'Total Revenues by County'!AO$4)</f>
        <v>6.6032107603861592</v>
      </c>
      <c r="AP137" s="44">
        <f>('Total Revenues by County'!AP137/'Total Revenues by County'!AP$4)</f>
        <v>0</v>
      </c>
      <c r="AQ137" s="44">
        <f>('Total Revenues by County'!AQ137/'Total Revenues by County'!AQ$4)</f>
        <v>0</v>
      </c>
      <c r="AR137" s="44">
        <f>('Total Revenues by County'!AR137/'Total Revenues by County'!AR$4)</f>
        <v>0</v>
      </c>
      <c r="AS137" s="44">
        <f>('Total Revenues by County'!AS137/'Total Revenues by County'!AS$4)</f>
        <v>0</v>
      </c>
      <c r="AT137" s="44">
        <f>('Total Revenues by County'!AT137/'Total Revenues by County'!AT$4)</f>
        <v>0.37697264206000403</v>
      </c>
      <c r="AU137" s="44">
        <f>('Total Revenues by County'!AU137/'Total Revenues by County'!AU$4)</f>
        <v>0</v>
      </c>
      <c r="AV137" s="44">
        <f>('Total Revenues by County'!AV137/'Total Revenues by County'!AV$4)</f>
        <v>0</v>
      </c>
      <c r="AW137" s="44">
        <f>('Total Revenues by County'!AW137/'Total Revenues by County'!AW$4)</f>
        <v>0</v>
      </c>
      <c r="AX137" s="44">
        <f>('Total Revenues by County'!AX137/'Total Revenues by County'!AX$4)</f>
        <v>0</v>
      </c>
      <c r="AY137" s="44">
        <f>('Total Revenues by County'!AY137/'Total Revenues by County'!AY$4)</f>
        <v>0.51298753253354545</v>
      </c>
      <c r="AZ137" s="44">
        <f>('Total Revenues by County'!AZ137/'Total Revenues by County'!AZ$4)</f>
        <v>0</v>
      </c>
      <c r="BA137" s="44">
        <f>('Total Revenues by County'!BA137/'Total Revenues by County'!BA$4)</f>
        <v>0.28143196286628791</v>
      </c>
      <c r="BB137" s="44">
        <f>('Total Revenues by County'!BB137/'Total Revenues by County'!BB$4)</f>
        <v>0</v>
      </c>
      <c r="BC137" s="44">
        <f>('Total Revenues by County'!BC137/'Total Revenues by County'!BC$4)</f>
        <v>0</v>
      </c>
      <c r="BD137" s="44">
        <f>('Total Revenues by County'!BD137/'Total Revenues by County'!BD$4)</f>
        <v>0</v>
      </c>
      <c r="BE137" s="44">
        <f>('Total Revenues by County'!BE137/'Total Revenues by County'!BE$4)</f>
        <v>0</v>
      </c>
      <c r="BF137" s="44">
        <f>('Total Revenues by County'!BF137/'Total Revenues by County'!BF$4)</f>
        <v>0</v>
      </c>
      <c r="BG137" s="44">
        <f>('Total Revenues by County'!BG137/'Total Revenues by County'!BG$4)</f>
        <v>0</v>
      </c>
      <c r="BH137" s="44">
        <f>('Total Revenues by County'!BH137/'Total Revenues by County'!BH$4)</f>
        <v>0</v>
      </c>
      <c r="BI137" s="44">
        <f>('Total Revenues by County'!BI137/'Total Revenues by County'!BI$4)</f>
        <v>0</v>
      </c>
      <c r="BJ137" s="44">
        <f>('Total Revenues by County'!BJ137/'Total Revenues by County'!BJ$4)</f>
        <v>7.0711356243812753E-4</v>
      </c>
      <c r="BK137" s="44">
        <f>('Total Revenues by County'!BK137/'Total Revenues by County'!BK$4)</f>
        <v>0</v>
      </c>
      <c r="BL137" s="44">
        <f>('Total Revenues by County'!BL137/'Total Revenues by County'!BL$4)</f>
        <v>0</v>
      </c>
      <c r="BM137" s="44">
        <f>('Total Revenues by County'!BM137/'Total Revenues by County'!BM$4)</f>
        <v>31.003472668810289</v>
      </c>
      <c r="BN137" s="44">
        <f>('Total Revenues by County'!BN137/'Total Revenues by County'!BN$4)</f>
        <v>1.1644248142943184E-3</v>
      </c>
      <c r="BO137" s="44">
        <f>('Total Revenues by County'!BO137/'Total Revenues by County'!BO$4)</f>
        <v>0</v>
      </c>
      <c r="BP137" s="44">
        <f>('Total Revenues by County'!BP137/'Total Revenues by County'!BP$4)</f>
        <v>0</v>
      </c>
      <c r="BQ137" s="13">
        <f>('Total Revenues by County'!BQ137/'Total Revenues by County'!BQ$4)</f>
        <v>0</v>
      </c>
    </row>
    <row r="138" spans="1:69" x14ac:dyDescent="0.25">
      <c r="A138" s="9"/>
      <c r="B138" s="10">
        <v>335.31</v>
      </c>
      <c r="C138" s="11" t="s">
        <v>381</v>
      </c>
      <c r="D138" s="44">
        <f>('Total Revenues by County'!D138/'Total Revenues by County'!D$4)</f>
        <v>0</v>
      </c>
      <c r="E138" s="44">
        <f>('Total Revenues by County'!E138/'Total Revenues by County'!E$4)</f>
        <v>0</v>
      </c>
      <c r="F138" s="44">
        <f>('Total Revenues by County'!F138/'Total Revenues by County'!F$4)</f>
        <v>0</v>
      </c>
      <c r="G138" s="44">
        <f>('Total Revenues by County'!G138/'Total Revenues by County'!G$4)</f>
        <v>0</v>
      </c>
      <c r="H138" s="44">
        <f>('Total Revenues by County'!H138/'Total Revenues by County'!H$4)</f>
        <v>0</v>
      </c>
      <c r="I138" s="44">
        <f>('Total Revenues by County'!I138/'Total Revenues by County'!I$4)</f>
        <v>0</v>
      </c>
      <c r="J138" s="44">
        <f>('Total Revenues by County'!J138/'Total Revenues by County'!J$4)</f>
        <v>0</v>
      </c>
      <c r="K138" s="44">
        <f>('Total Revenues by County'!K138/'Total Revenues by County'!K$4)</f>
        <v>0</v>
      </c>
      <c r="L138" s="44">
        <f>('Total Revenues by County'!L138/'Total Revenues by County'!L$4)</f>
        <v>0</v>
      </c>
      <c r="M138" s="44">
        <f>('Total Revenues by County'!M138/'Total Revenues by County'!M$4)</f>
        <v>0</v>
      </c>
      <c r="N138" s="44">
        <f>('Total Revenues by County'!N138/'Total Revenues by County'!N$4)</f>
        <v>0</v>
      </c>
      <c r="O138" s="44">
        <f>('Total Revenues by County'!O138/'Total Revenues by County'!O$4)</f>
        <v>0</v>
      </c>
      <c r="P138" s="44">
        <f>('Total Revenues by County'!P138/'Total Revenues by County'!P$4)</f>
        <v>0</v>
      </c>
      <c r="Q138" s="44">
        <f>('Total Revenues by County'!Q138/'Total Revenues by County'!Q$4)</f>
        <v>0</v>
      </c>
      <c r="R138" s="44">
        <f>('Total Revenues by County'!R138/'Total Revenues by County'!R$4)</f>
        <v>0</v>
      </c>
      <c r="S138" s="44">
        <f>('Total Revenues by County'!S138/'Total Revenues by County'!S$4)</f>
        <v>0</v>
      </c>
      <c r="T138" s="44">
        <f>('Total Revenues by County'!T138/'Total Revenues by County'!T$4)</f>
        <v>0</v>
      </c>
      <c r="U138" s="44">
        <f>('Total Revenues by County'!U138/'Total Revenues by County'!U$4)</f>
        <v>0</v>
      </c>
      <c r="V138" s="44">
        <f>('Total Revenues by County'!V138/'Total Revenues by County'!V$4)</f>
        <v>0</v>
      </c>
      <c r="W138" s="44">
        <f>('Total Revenues by County'!W138/'Total Revenues by County'!W$4)</f>
        <v>0</v>
      </c>
      <c r="X138" s="44">
        <f>('Total Revenues by County'!X138/'Total Revenues by County'!X$4)</f>
        <v>0</v>
      </c>
      <c r="Y138" s="44">
        <f>('Total Revenues by County'!Y138/'Total Revenues by County'!Y$4)</f>
        <v>0</v>
      </c>
      <c r="Z138" s="44">
        <f>('Total Revenues by County'!Z138/'Total Revenues by County'!Z$4)</f>
        <v>0</v>
      </c>
      <c r="AA138" s="44">
        <f>('Total Revenues by County'!AA138/'Total Revenues by County'!AA$4)</f>
        <v>0</v>
      </c>
      <c r="AB138" s="44">
        <f>('Total Revenues by County'!AB138/'Total Revenues by County'!AB$4)</f>
        <v>0</v>
      </c>
      <c r="AC138" s="44">
        <f>('Total Revenues by County'!AC138/'Total Revenues by County'!AC$4)</f>
        <v>0</v>
      </c>
      <c r="AD138" s="44">
        <f>('Total Revenues by County'!AD138/'Total Revenues by County'!AD$4)</f>
        <v>0</v>
      </c>
      <c r="AE138" s="44">
        <f>('Total Revenues by County'!AE138/'Total Revenues by County'!AE$4)</f>
        <v>0</v>
      </c>
      <c r="AF138" s="44">
        <f>('Total Revenues by County'!AF138/'Total Revenues by County'!AF$4)</f>
        <v>0</v>
      </c>
      <c r="AG138" s="44">
        <f>('Total Revenues by County'!AG138/'Total Revenues by County'!AG$4)</f>
        <v>0</v>
      </c>
      <c r="AH138" s="44">
        <f>('Total Revenues by County'!AH138/'Total Revenues by County'!AH$4)</f>
        <v>0</v>
      </c>
      <c r="AI138" s="44">
        <f>('Total Revenues by County'!AI138/'Total Revenues by County'!AI$4)</f>
        <v>0</v>
      </c>
      <c r="AJ138" s="44">
        <f>('Total Revenues by County'!AJ138/'Total Revenues by County'!AJ$4)</f>
        <v>0</v>
      </c>
      <c r="AK138" s="44">
        <f>('Total Revenues by County'!AK138/'Total Revenues by County'!AK$4)</f>
        <v>0</v>
      </c>
      <c r="AL138" s="44">
        <f>('Total Revenues by County'!AL138/'Total Revenues by County'!AL$4)</f>
        <v>0</v>
      </c>
      <c r="AM138" s="44">
        <f>('Total Revenues by County'!AM138/'Total Revenues by County'!AM$4)</f>
        <v>0</v>
      </c>
      <c r="AN138" s="44">
        <f>('Total Revenues by County'!AN138/'Total Revenues by County'!AN$4)</f>
        <v>0</v>
      </c>
      <c r="AO138" s="44">
        <f>('Total Revenues by County'!AO138/'Total Revenues by County'!AO$4)</f>
        <v>0</v>
      </c>
      <c r="AP138" s="44">
        <f>('Total Revenues by County'!AP138/'Total Revenues by County'!AP$4)</f>
        <v>0</v>
      </c>
      <c r="AQ138" s="44">
        <f>('Total Revenues by County'!AQ138/'Total Revenues by County'!AQ$4)</f>
        <v>0</v>
      </c>
      <c r="AR138" s="44">
        <f>('Total Revenues by County'!AR138/'Total Revenues by County'!AR$4)</f>
        <v>0</v>
      </c>
      <c r="AS138" s="44">
        <f>('Total Revenues by County'!AS138/'Total Revenues by County'!AS$4)</f>
        <v>0</v>
      </c>
      <c r="AT138" s="44">
        <f>('Total Revenues by County'!AT138/'Total Revenues by County'!AT$4)</f>
        <v>0</v>
      </c>
      <c r="AU138" s="44">
        <f>('Total Revenues by County'!AU138/'Total Revenues by County'!AU$4)</f>
        <v>0</v>
      </c>
      <c r="AV138" s="44">
        <f>('Total Revenues by County'!AV138/'Total Revenues by County'!AV$4)</f>
        <v>0</v>
      </c>
      <c r="AW138" s="44">
        <f>('Total Revenues by County'!AW138/'Total Revenues by County'!AW$4)</f>
        <v>0</v>
      </c>
      <c r="AX138" s="44">
        <f>('Total Revenues by County'!AX138/'Total Revenues by County'!AX$4)</f>
        <v>0</v>
      </c>
      <c r="AY138" s="44">
        <f>('Total Revenues by County'!AY138/'Total Revenues by County'!AY$4)</f>
        <v>0</v>
      </c>
      <c r="AZ138" s="44">
        <f>('Total Revenues by County'!AZ138/'Total Revenues by County'!AZ$4)</f>
        <v>0</v>
      </c>
      <c r="BA138" s="44">
        <f>('Total Revenues by County'!BA138/'Total Revenues by County'!BA$4)</f>
        <v>0</v>
      </c>
      <c r="BB138" s="44">
        <f>('Total Revenues by County'!BB138/'Total Revenues by County'!BB$4)</f>
        <v>0</v>
      </c>
      <c r="BC138" s="44">
        <f>('Total Revenues by County'!BC138/'Total Revenues by County'!BC$4)</f>
        <v>0</v>
      </c>
      <c r="BD138" s="44">
        <f>('Total Revenues by County'!BD138/'Total Revenues by County'!BD$4)</f>
        <v>0</v>
      </c>
      <c r="BE138" s="44">
        <f>('Total Revenues by County'!BE138/'Total Revenues by County'!BE$4)</f>
        <v>0</v>
      </c>
      <c r="BF138" s="44">
        <f>('Total Revenues by County'!BF138/'Total Revenues by County'!BF$4)</f>
        <v>0</v>
      </c>
      <c r="BG138" s="44">
        <f>('Total Revenues by County'!BG138/'Total Revenues by County'!BG$4)</f>
        <v>0</v>
      </c>
      <c r="BH138" s="44">
        <f>('Total Revenues by County'!BH138/'Total Revenues by County'!BH$4)</f>
        <v>0</v>
      </c>
      <c r="BI138" s="44">
        <f>('Total Revenues by County'!BI138/'Total Revenues by County'!BI$4)</f>
        <v>0</v>
      </c>
      <c r="BJ138" s="44">
        <f>('Total Revenues by County'!BJ138/'Total Revenues by County'!BJ$4)</f>
        <v>0</v>
      </c>
      <c r="BK138" s="44">
        <f>('Total Revenues by County'!BK138/'Total Revenues by County'!BK$4)</f>
        <v>0</v>
      </c>
      <c r="BL138" s="44">
        <f>('Total Revenues by County'!BL138/'Total Revenues by County'!BL$4)</f>
        <v>0</v>
      </c>
      <c r="BM138" s="44">
        <f>('Total Revenues by County'!BM138/'Total Revenues by County'!BM$4)</f>
        <v>0</v>
      </c>
      <c r="BN138" s="44">
        <f>('Total Revenues by County'!BN138/'Total Revenues by County'!BN$4)</f>
        <v>0</v>
      </c>
      <c r="BO138" s="44">
        <f>('Total Revenues by County'!BO138/'Total Revenues by County'!BO$4)</f>
        <v>0</v>
      </c>
      <c r="BP138" s="44">
        <f>('Total Revenues by County'!BP138/'Total Revenues by County'!BP$4)</f>
        <v>0</v>
      </c>
      <c r="BQ138" s="13">
        <f>('Total Revenues by County'!BQ138/'Total Revenues by County'!BQ$4)</f>
        <v>0</v>
      </c>
    </row>
    <row r="139" spans="1:69" x14ac:dyDescent="0.25">
      <c r="A139" s="9"/>
      <c r="B139" s="10">
        <v>335.32</v>
      </c>
      <c r="C139" s="11" t="s">
        <v>298</v>
      </c>
      <c r="D139" s="44">
        <f>('Total Revenues by County'!D139/'Total Revenues by County'!D$4)</f>
        <v>0</v>
      </c>
      <c r="E139" s="44">
        <f>('Total Revenues by County'!E139/'Total Revenues by County'!E$4)</f>
        <v>0</v>
      </c>
      <c r="F139" s="44">
        <f>('Total Revenues by County'!F139/'Total Revenues by County'!F$4)</f>
        <v>0</v>
      </c>
      <c r="G139" s="44">
        <f>('Total Revenues by County'!G139/'Total Revenues by County'!G$4)</f>
        <v>0</v>
      </c>
      <c r="H139" s="44">
        <f>('Total Revenues by County'!H139/'Total Revenues by County'!H$4)</f>
        <v>0</v>
      </c>
      <c r="I139" s="44">
        <f>('Total Revenues by County'!I139/'Total Revenues by County'!I$4)</f>
        <v>0</v>
      </c>
      <c r="J139" s="44">
        <f>('Total Revenues by County'!J139/'Total Revenues by County'!J$4)</f>
        <v>0</v>
      </c>
      <c r="K139" s="44">
        <f>('Total Revenues by County'!K139/'Total Revenues by County'!K$4)</f>
        <v>0</v>
      </c>
      <c r="L139" s="44">
        <f>('Total Revenues by County'!L139/'Total Revenues by County'!L$4)</f>
        <v>0</v>
      </c>
      <c r="M139" s="44">
        <f>('Total Revenues by County'!M139/'Total Revenues by County'!M$4)</f>
        <v>0</v>
      </c>
      <c r="N139" s="44">
        <f>('Total Revenues by County'!N139/'Total Revenues by County'!N$4)</f>
        <v>0</v>
      </c>
      <c r="O139" s="44">
        <f>('Total Revenues by County'!O139/'Total Revenues by County'!O$4)</f>
        <v>0</v>
      </c>
      <c r="P139" s="44">
        <f>('Total Revenues by County'!P139/'Total Revenues by County'!P$4)</f>
        <v>0</v>
      </c>
      <c r="Q139" s="44">
        <f>('Total Revenues by County'!Q139/'Total Revenues by County'!Q$4)</f>
        <v>0</v>
      </c>
      <c r="R139" s="44">
        <f>('Total Revenues by County'!R139/'Total Revenues by County'!R$4)</f>
        <v>0</v>
      </c>
      <c r="S139" s="44">
        <f>('Total Revenues by County'!S139/'Total Revenues by County'!S$4)</f>
        <v>0</v>
      </c>
      <c r="T139" s="44">
        <f>('Total Revenues by County'!T139/'Total Revenues by County'!T$4)</f>
        <v>0</v>
      </c>
      <c r="U139" s="44">
        <f>('Total Revenues by County'!U139/'Total Revenues by County'!U$4)</f>
        <v>0</v>
      </c>
      <c r="V139" s="44">
        <f>('Total Revenues by County'!V139/'Total Revenues by County'!V$4)</f>
        <v>0</v>
      </c>
      <c r="W139" s="44">
        <f>('Total Revenues by County'!W139/'Total Revenues by County'!W$4)</f>
        <v>0</v>
      </c>
      <c r="X139" s="44">
        <f>('Total Revenues by County'!X139/'Total Revenues by County'!X$4)</f>
        <v>0</v>
      </c>
      <c r="Y139" s="44">
        <f>('Total Revenues by County'!Y139/'Total Revenues by County'!Y$4)</f>
        <v>0</v>
      </c>
      <c r="Z139" s="44">
        <f>('Total Revenues by County'!Z139/'Total Revenues by County'!Z$4)</f>
        <v>0</v>
      </c>
      <c r="AA139" s="44">
        <f>('Total Revenues by County'!AA139/'Total Revenues by County'!AA$4)</f>
        <v>0</v>
      </c>
      <c r="AB139" s="44">
        <f>('Total Revenues by County'!AB139/'Total Revenues by County'!AB$4)</f>
        <v>0</v>
      </c>
      <c r="AC139" s="44">
        <f>('Total Revenues by County'!AC139/'Total Revenues by County'!AC$4)</f>
        <v>0</v>
      </c>
      <c r="AD139" s="44">
        <f>('Total Revenues by County'!AD139/'Total Revenues by County'!AD$4)</f>
        <v>0</v>
      </c>
      <c r="AE139" s="44">
        <f>('Total Revenues by County'!AE139/'Total Revenues by County'!AE$4)</f>
        <v>0</v>
      </c>
      <c r="AF139" s="44">
        <f>('Total Revenues by County'!AF139/'Total Revenues by County'!AF$4)</f>
        <v>0</v>
      </c>
      <c r="AG139" s="44">
        <f>('Total Revenues by County'!AG139/'Total Revenues by County'!AG$4)</f>
        <v>0</v>
      </c>
      <c r="AH139" s="44">
        <f>('Total Revenues by County'!AH139/'Total Revenues by County'!AH$4)</f>
        <v>0</v>
      </c>
      <c r="AI139" s="44">
        <f>('Total Revenues by County'!AI139/'Total Revenues by County'!AI$4)</f>
        <v>0</v>
      </c>
      <c r="AJ139" s="44">
        <f>('Total Revenues by County'!AJ139/'Total Revenues by County'!AJ$4)</f>
        <v>0</v>
      </c>
      <c r="AK139" s="44">
        <f>('Total Revenues by County'!AK139/'Total Revenues by County'!AK$4)</f>
        <v>0</v>
      </c>
      <c r="AL139" s="44">
        <f>('Total Revenues by County'!AL139/'Total Revenues by County'!AL$4)</f>
        <v>0</v>
      </c>
      <c r="AM139" s="44">
        <f>('Total Revenues by County'!AM139/'Total Revenues by County'!AM$4)</f>
        <v>0</v>
      </c>
      <c r="AN139" s="44">
        <f>('Total Revenues by County'!AN139/'Total Revenues by County'!AN$4)</f>
        <v>0</v>
      </c>
      <c r="AO139" s="44">
        <f>('Total Revenues by County'!AO139/'Total Revenues by County'!AO$4)</f>
        <v>0</v>
      </c>
      <c r="AP139" s="44">
        <f>('Total Revenues by County'!AP139/'Total Revenues by County'!AP$4)</f>
        <v>0</v>
      </c>
      <c r="AQ139" s="44">
        <f>('Total Revenues by County'!AQ139/'Total Revenues by County'!AQ$4)</f>
        <v>0</v>
      </c>
      <c r="AR139" s="44">
        <f>('Total Revenues by County'!AR139/'Total Revenues by County'!AR$4)</f>
        <v>0</v>
      </c>
      <c r="AS139" s="44">
        <f>('Total Revenues by County'!AS139/'Total Revenues by County'!AS$4)</f>
        <v>0</v>
      </c>
      <c r="AT139" s="44">
        <f>('Total Revenues by County'!AT139/'Total Revenues by County'!AT$4)</f>
        <v>0</v>
      </c>
      <c r="AU139" s="44">
        <f>('Total Revenues by County'!AU139/'Total Revenues by County'!AU$4)</f>
        <v>0</v>
      </c>
      <c r="AV139" s="44">
        <f>('Total Revenues by County'!AV139/'Total Revenues by County'!AV$4)</f>
        <v>0</v>
      </c>
      <c r="AW139" s="44">
        <f>('Total Revenues by County'!AW139/'Total Revenues by County'!AW$4)</f>
        <v>0</v>
      </c>
      <c r="AX139" s="44">
        <f>('Total Revenues by County'!AX139/'Total Revenues by County'!AX$4)</f>
        <v>0</v>
      </c>
      <c r="AY139" s="44">
        <f>('Total Revenues by County'!AY139/'Total Revenues by County'!AY$4)</f>
        <v>0</v>
      </c>
      <c r="AZ139" s="44">
        <f>('Total Revenues by County'!AZ139/'Total Revenues by County'!AZ$4)</f>
        <v>0</v>
      </c>
      <c r="BA139" s="44">
        <f>('Total Revenues by County'!BA139/'Total Revenues by County'!BA$4)</f>
        <v>0</v>
      </c>
      <c r="BB139" s="44">
        <f>('Total Revenues by County'!BB139/'Total Revenues by County'!BB$4)</f>
        <v>0</v>
      </c>
      <c r="BC139" s="44">
        <f>('Total Revenues by County'!BC139/'Total Revenues by County'!BC$4)</f>
        <v>0</v>
      </c>
      <c r="BD139" s="44">
        <f>('Total Revenues by County'!BD139/'Total Revenues by County'!BD$4)</f>
        <v>0</v>
      </c>
      <c r="BE139" s="44">
        <f>('Total Revenues by County'!BE139/'Total Revenues by County'!BE$4)</f>
        <v>0</v>
      </c>
      <c r="BF139" s="44">
        <f>('Total Revenues by County'!BF139/'Total Revenues by County'!BF$4)</f>
        <v>0</v>
      </c>
      <c r="BG139" s="44">
        <f>('Total Revenues by County'!BG139/'Total Revenues by County'!BG$4)</f>
        <v>0</v>
      </c>
      <c r="BH139" s="44">
        <f>('Total Revenues by County'!BH139/'Total Revenues by County'!BH$4)</f>
        <v>0</v>
      </c>
      <c r="BI139" s="44">
        <f>('Total Revenues by County'!BI139/'Total Revenues by County'!BI$4)</f>
        <v>0</v>
      </c>
      <c r="BJ139" s="44">
        <f>('Total Revenues by County'!BJ139/'Total Revenues by County'!BJ$4)</f>
        <v>0</v>
      </c>
      <c r="BK139" s="44">
        <f>('Total Revenues by County'!BK139/'Total Revenues by County'!BK$4)</f>
        <v>0</v>
      </c>
      <c r="BL139" s="44">
        <f>('Total Revenues by County'!BL139/'Total Revenues by County'!BL$4)</f>
        <v>0</v>
      </c>
      <c r="BM139" s="44">
        <f>('Total Revenues by County'!BM139/'Total Revenues by County'!BM$4)</f>
        <v>0</v>
      </c>
      <c r="BN139" s="44">
        <f>('Total Revenues by County'!BN139/'Total Revenues by County'!BN$4)</f>
        <v>0</v>
      </c>
      <c r="BO139" s="44">
        <f>('Total Revenues by County'!BO139/'Total Revenues by County'!BO$4)</f>
        <v>0</v>
      </c>
      <c r="BP139" s="44">
        <f>('Total Revenues by County'!BP139/'Total Revenues by County'!BP$4)</f>
        <v>0</v>
      </c>
      <c r="BQ139" s="13">
        <f>('Total Revenues by County'!BQ139/'Total Revenues by County'!BQ$4)</f>
        <v>0</v>
      </c>
    </row>
    <row r="140" spans="1:69" x14ac:dyDescent="0.25">
      <c r="A140" s="9"/>
      <c r="B140" s="10">
        <v>335.33</v>
      </c>
      <c r="C140" s="11" t="s">
        <v>382</v>
      </c>
      <c r="D140" s="44">
        <f>('Total Revenues by County'!D140/'Total Revenues by County'!D$4)</f>
        <v>0</v>
      </c>
      <c r="E140" s="44">
        <f>('Total Revenues by County'!E140/'Total Revenues by County'!E$4)</f>
        <v>0</v>
      </c>
      <c r="F140" s="44">
        <f>('Total Revenues by County'!F140/'Total Revenues by County'!F$4)</f>
        <v>0</v>
      </c>
      <c r="G140" s="44">
        <f>('Total Revenues by County'!G140/'Total Revenues by County'!G$4)</f>
        <v>0</v>
      </c>
      <c r="H140" s="44">
        <f>('Total Revenues by County'!H140/'Total Revenues by County'!H$4)</f>
        <v>0</v>
      </c>
      <c r="I140" s="44">
        <f>('Total Revenues by County'!I140/'Total Revenues by County'!I$4)</f>
        <v>0</v>
      </c>
      <c r="J140" s="44">
        <f>('Total Revenues by County'!J140/'Total Revenues by County'!J$4)</f>
        <v>0</v>
      </c>
      <c r="K140" s="44">
        <f>('Total Revenues by County'!K140/'Total Revenues by County'!K$4)</f>
        <v>0</v>
      </c>
      <c r="L140" s="44">
        <f>('Total Revenues by County'!L140/'Total Revenues by County'!L$4)</f>
        <v>0</v>
      </c>
      <c r="M140" s="44">
        <f>('Total Revenues by County'!M140/'Total Revenues by County'!M$4)</f>
        <v>0</v>
      </c>
      <c r="N140" s="44">
        <f>('Total Revenues by County'!N140/'Total Revenues by County'!N$4)</f>
        <v>0</v>
      </c>
      <c r="O140" s="44">
        <f>('Total Revenues by County'!O140/'Total Revenues by County'!O$4)</f>
        <v>0</v>
      </c>
      <c r="P140" s="44">
        <f>('Total Revenues by County'!P140/'Total Revenues by County'!P$4)</f>
        <v>0</v>
      </c>
      <c r="Q140" s="44">
        <f>('Total Revenues by County'!Q140/'Total Revenues by County'!Q$4)</f>
        <v>0</v>
      </c>
      <c r="R140" s="44">
        <f>('Total Revenues by County'!R140/'Total Revenues by County'!R$4)</f>
        <v>0</v>
      </c>
      <c r="S140" s="44">
        <f>('Total Revenues by County'!S140/'Total Revenues by County'!S$4)</f>
        <v>0</v>
      </c>
      <c r="T140" s="44">
        <f>('Total Revenues by County'!T140/'Total Revenues by County'!T$4)</f>
        <v>0</v>
      </c>
      <c r="U140" s="44">
        <f>('Total Revenues by County'!U140/'Total Revenues by County'!U$4)</f>
        <v>0</v>
      </c>
      <c r="V140" s="44">
        <f>('Total Revenues by County'!V140/'Total Revenues by County'!V$4)</f>
        <v>0</v>
      </c>
      <c r="W140" s="44">
        <f>('Total Revenues by County'!W140/'Total Revenues by County'!W$4)</f>
        <v>0</v>
      </c>
      <c r="X140" s="44">
        <f>('Total Revenues by County'!X140/'Total Revenues by County'!X$4)</f>
        <v>0</v>
      </c>
      <c r="Y140" s="44">
        <f>('Total Revenues by County'!Y140/'Total Revenues by County'!Y$4)</f>
        <v>0</v>
      </c>
      <c r="Z140" s="44">
        <f>('Total Revenues by County'!Z140/'Total Revenues by County'!Z$4)</f>
        <v>0</v>
      </c>
      <c r="AA140" s="44">
        <f>('Total Revenues by County'!AA140/'Total Revenues by County'!AA$4)</f>
        <v>0</v>
      </c>
      <c r="AB140" s="44">
        <f>('Total Revenues by County'!AB140/'Total Revenues by County'!AB$4)</f>
        <v>0</v>
      </c>
      <c r="AC140" s="44">
        <f>('Total Revenues by County'!AC140/'Total Revenues by County'!AC$4)</f>
        <v>0</v>
      </c>
      <c r="AD140" s="44">
        <f>('Total Revenues by County'!AD140/'Total Revenues by County'!AD$4)</f>
        <v>0</v>
      </c>
      <c r="AE140" s="44">
        <f>('Total Revenues by County'!AE140/'Total Revenues by County'!AE$4)</f>
        <v>0</v>
      </c>
      <c r="AF140" s="44">
        <f>('Total Revenues by County'!AF140/'Total Revenues by County'!AF$4)</f>
        <v>0</v>
      </c>
      <c r="AG140" s="44">
        <f>('Total Revenues by County'!AG140/'Total Revenues by County'!AG$4)</f>
        <v>0</v>
      </c>
      <c r="AH140" s="44">
        <f>('Total Revenues by County'!AH140/'Total Revenues by County'!AH$4)</f>
        <v>0</v>
      </c>
      <c r="AI140" s="44">
        <f>('Total Revenues by County'!AI140/'Total Revenues by County'!AI$4)</f>
        <v>0</v>
      </c>
      <c r="AJ140" s="44">
        <f>('Total Revenues by County'!AJ140/'Total Revenues by County'!AJ$4)</f>
        <v>0</v>
      </c>
      <c r="AK140" s="44">
        <f>('Total Revenues by County'!AK140/'Total Revenues by County'!AK$4)</f>
        <v>0</v>
      </c>
      <c r="AL140" s="44">
        <f>('Total Revenues by County'!AL140/'Total Revenues by County'!AL$4)</f>
        <v>0</v>
      </c>
      <c r="AM140" s="44">
        <f>('Total Revenues by County'!AM140/'Total Revenues by County'!AM$4)</f>
        <v>0</v>
      </c>
      <c r="AN140" s="44">
        <f>('Total Revenues by County'!AN140/'Total Revenues by County'!AN$4)</f>
        <v>0</v>
      </c>
      <c r="AO140" s="44">
        <f>('Total Revenues by County'!AO140/'Total Revenues by County'!AO$4)</f>
        <v>0</v>
      </c>
      <c r="AP140" s="44">
        <f>('Total Revenues by County'!AP140/'Total Revenues by County'!AP$4)</f>
        <v>0</v>
      </c>
      <c r="AQ140" s="44">
        <f>('Total Revenues by County'!AQ140/'Total Revenues by County'!AQ$4)</f>
        <v>0</v>
      </c>
      <c r="AR140" s="44">
        <f>('Total Revenues by County'!AR140/'Total Revenues by County'!AR$4)</f>
        <v>0</v>
      </c>
      <c r="AS140" s="44">
        <f>('Total Revenues by County'!AS140/'Total Revenues by County'!AS$4)</f>
        <v>0</v>
      </c>
      <c r="AT140" s="44">
        <f>('Total Revenues by County'!AT140/'Total Revenues by County'!AT$4)</f>
        <v>0</v>
      </c>
      <c r="AU140" s="44">
        <f>('Total Revenues by County'!AU140/'Total Revenues by County'!AU$4)</f>
        <v>0</v>
      </c>
      <c r="AV140" s="44">
        <f>('Total Revenues by County'!AV140/'Total Revenues by County'!AV$4)</f>
        <v>0</v>
      </c>
      <c r="AW140" s="44">
        <f>('Total Revenues by County'!AW140/'Total Revenues by County'!AW$4)</f>
        <v>0</v>
      </c>
      <c r="AX140" s="44">
        <f>('Total Revenues by County'!AX140/'Total Revenues by County'!AX$4)</f>
        <v>0</v>
      </c>
      <c r="AY140" s="44">
        <f>('Total Revenues by County'!AY140/'Total Revenues by County'!AY$4)</f>
        <v>0</v>
      </c>
      <c r="AZ140" s="44">
        <f>('Total Revenues by County'!AZ140/'Total Revenues by County'!AZ$4)</f>
        <v>0</v>
      </c>
      <c r="BA140" s="44">
        <f>('Total Revenues by County'!BA140/'Total Revenues by County'!BA$4)</f>
        <v>0</v>
      </c>
      <c r="BB140" s="44">
        <f>('Total Revenues by County'!BB140/'Total Revenues by County'!BB$4)</f>
        <v>0</v>
      </c>
      <c r="BC140" s="44">
        <f>('Total Revenues by County'!BC140/'Total Revenues by County'!BC$4)</f>
        <v>0</v>
      </c>
      <c r="BD140" s="44">
        <f>('Total Revenues by County'!BD140/'Total Revenues by County'!BD$4)</f>
        <v>0</v>
      </c>
      <c r="BE140" s="44">
        <f>('Total Revenues by County'!BE140/'Total Revenues by County'!BE$4)</f>
        <v>0</v>
      </c>
      <c r="BF140" s="44">
        <f>('Total Revenues by County'!BF140/'Total Revenues by County'!BF$4)</f>
        <v>0</v>
      </c>
      <c r="BG140" s="44">
        <f>('Total Revenues by County'!BG140/'Total Revenues by County'!BG$4)</f>
        <v>0</v>
      </c>
      <c r="BH140" s="44">
        <f>('Total Revenues by County'!BH140/'Total Revenues by County'!BH$4)</f>
        <v>0</v>
      </c>
      <c r="BI140" s="44">
        <f>('Total Revenues by County'!BI140/'Total Revenues by County'!BI$4)</f>
        <v>0</v>
      </c>
      <c r="BJ140" s="44">
        <f>('Total Revenues by County'!BJ140/'Total Revenues by County'!BJ$4)</f>
        <v>0</v>
      </c>
      <c r="BK140" s="44">
        <f>('Total Revenues by County'!BK140/'Total Revenues by County'!BK$4)</f>
        <v>0</v>
      </c>
      <c r="BL140" s="44">
        <f>('Total Revenues by County'!BL140/'Total Revenues by County'!BL$4)</f>
        <v>0</v>
      </c>
      <c r="BM140" s="44">
        <f>('Total Revenues by County'!BM140/'Total Revenues by County'!BM$4)</f>
        <v>0</v>
      </c>
      <c r="BN140" s="44">
        <f>('Total Revenues by County'!BN140/'Total Revenues by County'!BN$4)</f>
        <v>0</v>
      </c>
      <c r="BO140" s="44">
        <f>('Total Revenues by County'!BO140/'Total Revenues by County'!BO$4)</f>
        <v>0</v>
      </c>
      <c r="BP140" s="44">
        <f>('Total Revenues by County'!BP140/'Total Revenues by County'!BP$4)</f>
        <v>0</v>
      </c>
      <c r="BQ140" s="13">
        <f>('Total Revenues by County'!BQ140/'Total Revenues by County'!BQ$4)</f>
        <v>0</v>
      </c>
    </row>
    <row r="141" spans="1:69" x14ac:dyDescent="0.25">
      <c r="A141" s="9"/>
      <c r="B141" s="10">
        <v>335.34</v>
      </c>
      <c r="C141" s="11" t="s">
        <v>299</v>
      </c>
      <c r="D141" s="44">
        <f>('Total Revenues by County'!D141/'Total Revenues by County'!D$4)</f>
        <v>0</v>
      </c>
      <c r="E141" s="44">
        <f>('Total Revenues by County'!E141/'Total Revenues by County'!E$4)</f>
        <v>0</v>
      </c>
      <c r="F141" s="44">
        <f>('Total Revenues by County'!F141/'Total Revenues by County'!F$4)</f>
        <v>0</v>
      </c>
      <c r="G141" s="44">
        <f>('Total Revenues by County'!G141/'Total Revenues by County'!G$4)</f>
        <v>0</v>
      </c>
      <c r="H141" s="44">
        <f>('Total Revenues by County'!H141/'Total Revenues by County'!H$4)</f>
        <v>0</v>
      </c>
      <c r="I141" s="44">
        <f>('Total Revenues by County'!I141/'Total Revenues by County'!I$4)</f>
        <v>0</v>
      </c>
      <c r="J141" s="44">
        <f>('Total Revenues by County'!J141/'Total Revenues by County'!J$4)</f>
        <v>0</v>
      </c>
      <c r="K141" s="44">
        <f>('Total Revenues by County'!K141/'Total Revenues by County'!K$4)</f>
        <v>0</v>
      </c>
      <c r="L141" s="44">
        <f>('Total Revenues by County'!L141/'Total Revenues by County'!L$4)</f>
        <v>0</v>
      </c>
      <c r="M141" s="44">
        <f>('Total Revenues by County'!M141/'Total Revenues by County'!M$4)</f>
        <v>0</v>
      </c>
      <c r="N141" s="44">
        <f>('Total Revenues by County'!N141/'Total Revenues by County'!N$4)</f>
        <v>0</v>
      </c>
      <c r="O141" s="44">
        <f>('Total Revenues by County'!O141/'Total Revenues by County'!O$4)</f>
        <v>0</v>
      </c>
      <c r="P141" s="44">
        <f>('Total Revenues by County'!P141/'Total Revenues by County'!P$4)</f>
        <v>0</v>
      </c>
      <c r="Q141" s="44">
        <f>('Total Revenues by County'!Q141/'Total Revenues by County'!Q$4)</f>
        <v>0</v>
      </c>
      <c r="R141" s="44">
        <f>('Total Revenues by County'!R141/'Total Revenues by County'!R$4)</f>
        <v>0</v>
      </c>
      <c r="S141" s="44">
        <f>('Total Revenues by County'!S141/'Total Revenues by County'!S$4)</f>
        <v>0</v>
      </c>
      <c r="T141" s="44">
        <f>('Total Revenues by County'!T141/'Total Revenues by County'!T$4)</f>
        <v>0</v>
      </c>
      <c r="U141" s="44">
        <f>('Total Revenues by County'!U141/'Total Revenues by County'!U$4)</f>
        <v>0</v>
      </c>
      <c r="V141" s="44">
        <f>('Total Revenues by County'!V141/'Total Revenues by County'!V$4)</f>
        <v>0</v>
      </c>
      <c r="W141" s="44">
        <f>('Total Revenues by County'!W141/'Total Revenues by County'!W$4)</f>
        <v>0</v>
      </c>
      <c r="X141" s="44">
        <f>('Total Revenues by County'!X141/'Total Revenues by County'!X$4)</f>
        <v>0</v>
      </c>
      <c r="Y141" s="44">
        <f>('Total Revenues by County'!Y141/'Total Revenues by County'!Y$4)</f>
        <v>0</v>
      </c>
      <c r="Z141" s="44">
        <f>('Total Revenues by County'!Z141/'Total Revenues by County'!Z$4)</f>
        <v>0</v>
      </c>
      <c r="AA141" s="44">
        <f>('Total Revenues by County'!AA141/'Total Revenues by County'!AA$4)</f>
        <v>0</v>
      </c>
      <c r="AB141" s="44">
        <f>('Total Revenues by County'!AB141/'Total Revenues by County'!AB$4)</f>
        <v>0</v>
      </c>
      <c r="AC141" s="44">
        <f>('Total Revenues by County'!AC141/'Total Revenues by County'!AC$4)</f>
        <v>0</v>
      </c>
      <c r="AD141" s="44">
        <f>('Total Revenues by County'!AD141/'Total Revenues by County'!AD$4)</f>
        <v>0</v>
      </c>
      <c r="AE141" s="44">
        <f>('Total Revenues by County'!AE141/'Total Revenues by County'!AE$4)</f>
        <v>0</v>
      </c>
      <c r="AF141" s="44">
        <f>('Total Revenues by County'!AF141/'Total Revenues by County'!AF$4)</f>
        <v>0</v>
      </c>
      <c r="AG141" s="44">
        <f>('Total Revenues by County'!AG141/'Total Revenues by County'!AG$4)</f>
        <v>0</v>
      </c>
      <c r="AH141" s="44">
        <f>('Total Revenues by County'!AH141/'Total Revenues by County'!AH$4)</f>
        <v>0</v>
      </c>
      <c r="AI141" s="44">
        <f>('Total Revenues by County'!AI141/'Total Revenues by County'!AI$4)</f>
        <v>0</v>
      </c>
      <c r="AJ141" s="44">
        <f>('Total Revenues by County'!AJ141/'Total Revenues by County'!AJ$4)</f>
        <v>0</v>
      </c>
      <c r="AK141" s="44">
        <f>('Total Revenues by County'!AK141/'Total Revenues by County'!AK$4)</f>
        <v>0</v>
      </c>
      <c r="AL141" s="44">
        <f>('Total Revenues by County'!AL141/'Total Revenues by County'!AL$4)</f>
        <v>0</v>
      </c>
      <c r="AM141" s="44">
        <f>('Total Revenues by County'!AM141/'Total Revenues by County'!AM$4)</f>
        <v>0</v>
      </c>
      <c r="AN141" s="44">
        <f>('Total Revenues by County'!AN141/'Total Revenues by County'!AN$4)</f>
        <v>8.5302004852509258E-2</v>
      </c>
      <c r="AO141" s="44">
        <f>('Total Revenues by County'!AO141/'Total Revenues by County'!AO$4)</f>
        <v>0</v>
      </c>
      <c r="AP141" s="44">
        <f>('Total Revenues by County'!AP141/'Total Revenues by County'!AP$4)</f>
        <v>0</v>
      </c>
      <c r="AQ141" s="44">
        <f>('Total Revenues by County'!AQ141/'Total Revenues by County'!AQ$4)</f>
        <v>0</v>
      </c>
      <c r="AR141" s="44">
        <f>('Total Revenues by County'!AR141/'Total Revenues by County'!AR$4)</f>
        <v>0</v>
      </c>
      <c r="AS141" s="44">
        <f>('Total Revenues by County'!AS141/'Total Revenues by County'!AS$4)</f>
        <v>0</v>
      </c>
      <c r="AT141" s="44">
        <f>('Total Revenues by County'!AT141/'Total Revenues by County'!AT$4)</f>
        <v>0</v>
      </c>
      <c r="AU141" s="44">
        <f>('Total Revenues by County'!AU141/'Total Revenues by County'!AU$4)</f>
        <v>0</v>
      </c>
      <c r="AV141" s="44">
        <f>('Total Revenues by County'!AV141/'Total Revenues by County'!AV$4)</f>
        <v>0</v>
      </c>
      <c r="AW141" s="44">
        <f>('Total Revenues by County'!AW141/'Total Revenues by County'!AW$4)</f>
        <v>0</v>
      </c>
      <c r="AX141" s="44">
        <f>('Total Revenues by County'!AX141/'Total Revenues by County'!AX$4)</f>
        <v>0</v>
      </c>
      <c r="AY141" s="44">
        <f>('Total Revenues by County'!AY141/'Total Revenues by County'!AY$4)</f>
        <v>0</v>
      </c>
      <c r="AZ141" s="44">
        <f>('Total Revenues by County'!AZ141/'Total Revenues by County'!AZ$4)</f>
        <v>0</v>
      </c>
      <c r="BA141" s="44">
        <f>('Total Revenues by County'!BA141/'Total Revenues by County'!BA$4)</f>
        <v>0</v>
      </c>
      <c r="BB141" s="44">
        <f>('Total Revenues by County'!BB141/'Total Revenues by County'!BB$4)</f>
        <v>0</v>
      </c>
      <c r="BC141" s="44">
        <f>('Total Revenues by County'!BC141/'Total Revenues by County'!BC$4)</f>
        <v>0</v>
      </c>
      <c r="BD141" s="44">
        <f>('Total Revenues by County'!BD141/'Total Revenues by County'!BD$4)</f>
        <v>0</v>
      </c>
      <c r="BE141" s="44">
        <f>('Total Revenues by County'!BE141/'Total Revenues by County'!BE$4)</f>
        <v>0</v>
      </c>
      <c r="BF141" s="44">
        <f>('Total Revenues by County'!BF141/'Total Revenues by County'!BF$4)</f>
        <v>0</v>
      </c>
      <c r="BG141" s="44">
        <f>('Total Revenues by County'!BG141/'Total Revenues by County'!BG$4)</f>
        <v>0</v>
      </c>
      <c r="BH141" s="44">
        <f>('Total Revenues by County'!BH141/'Total Revenues by County'!BH$4)</f>
        <v>0</v>
      </c>
      <c r="BI141" s="44">
        <f>('Total Revenues by County'!BI141/'Total Revenues by County'!BI$4)</f>
        <v>0</v>
      </c>
      <c r="BJ141" s="44">
        <f>('Total Revenues by County'!BJ141/'Total Revenues by County'!BJ$4)</f>
        <v>0</v>
      </c>
      <c r="BK141" s="44">
        <f>('Total Revenues by County'!BK141/'Total Revenues by County'!BK$4)</f>
        <v>0</v>
      </c>
      <c r="BL141" s="44">
        <f>('Total Revenues by County'!BL141/'Total Revenues by County'!BL$4)</f>
        <v>0</v>
      </c>
      <c r="BM141" s="44">
        <f>('Total Revenues by County'!BM141/'Total Revenues by County'!BM$4)</f>
        <v>0</v>
      </c>
      <c r="BN141" s="44">
        <f>('Total Revenues by County'!BN141/'Total Revenues by County'!BN$4)</f>
        <v>0</v>
      </c>
      <c r="BO141" s="44">
        <f>('Total Revenues by County'!BO141/'Total Revenues by County'!BO$4)</f>
        <v>0</v>
      </c>
      <c r="BP141" s="44">
        <f>('Total Revenues by County'!BP141/'Total Revenues by County'!BP$4)</f>
        <v>0</v>
      </c>
      <c r="BQ141" s="13">
        <f>('Total Revenues by County'!BQ141/'Total Revenues by County'!BQ$4)</f>
        <v>0</v>
      </c>
    </row>
    <row r="142" spans="1:69" x14ac:dyDescent="0.25">
      <c r="A142" s="9"/>
      <c r="B142" s="10">
        <v>335.35</v>
      </c>
      <c r="C142" s="11" t="s">
        <v>383</v>
      </c>
      <c r="D142" s="44">
        <f>('Total Revenues by County'!D142/'Total Revenues by County'!D$4)</f>
        <v>0</v>
      </c>
      <c r="E142" s="44">
        <f>('Total Revenues by County'!E142/'Total Revenues by County'!E$4)</f>
        <v>0</v>
      </c>
      <c r="F142" s="44">
        <f>('Total Revenues by County'!F142/'Total Revenues by County'!F$4)</f>
        <v>0</v>
      </c>
      <c r="G142" s="44">
        <f>('Total Revenues by County'!G142/'Total Revenues by County'!G$4)</f>
        <v>0</v>
      </c>
      <c r="H142" s="44">
        <f>('Total Revenues by County'!H142/'Total Revenues by County'!H$4)</f>
        <v>0</v>
      </c>
      <c r="I142" s="44">
        <f>('Total Revenues by County'!I142/'Total Revenues by County'!I$4)</f>
        <v>0</v>
      </c>
      <c r="J142" s="44">
        <f>('Total Revenues by County'!J142/'Total Revenues by County'!J$4)</f>
        <v>0</v>
      </c>
      <c r="K142" s="44">
        <f>('Total Revenues by County'!K142/'Total Revenues by County'!K$4)</f>
        <v>0</v>
      </c>
      <c r="L142" s="44">
        <f>('Total Revenues by County'!L142/'Total Revenues by County'!L$4)</f>
        <v>0</v>
      </c>
      <c r="M142" s="44">
        <f>('Total Revenues by County'!M142/'Total Revenues by County'!M$4)</f>
        <v>0</v>
      </c>
      <c r="N142" s="44">
        <f>('Total Revenues by County'!N142/'Total Revenues by County'!N$4)</f>
        <v>0</v>
      </c>
      <c r="O142" s="44">
        <f>('Total Revenues by County'!O142/'Total Revenues by County'!O$4)</f>
        <v>0</v>
      </c>
      <c r="P142" s="44">
        <f>('Total Revenues by County'!P142/'Total Revenues by County'!P$4)</f>
        <v>0</v>
      </c>
      <c r="Q142" s="44">
        <f>('Total Revenues by County'!Q142/'Total Revenues by County'!Q$4)</f>
        <v>0</v>
      </c>
      <c r="R142" s="44">
        <f>('Total Revenues by County'!R142/'Total Revenues by County'!R$4)</f>
        <v>0</v>
      </c>
      <c r="S142" s="44">
        <f>('Total Revenues by County'!S142/'Total Revenues by County'!S$4)</f>
        <v>0</v>
      </c>
      <c r="T142" s="44">
        <f>('Total Revenues by County'!T142/'Total Revenues by County'!T$4)</f>
        <v>0</v>
      </c>
      <c r="U142" s="44">
        <f>('Total Revenues by County'!U142/'Total Revenues by County'!U$4)</f>
        <v>0</v>
      </c>
      <c r="V142" s="44">
        <f>('Total Revenues by County'!V142/'Total Revenues by County'!V$4)</f>
        <v>0</v>
      </c>
      <c r="W142" s="44">
        <f>('Total Revenues by County'!W142/'Total Revenues by County'!W$4)</f>
        <v>0</v>
      </c>
      <c r="X142" s="44">
        <f>('Total Revenues by County'!X142/'Total Revenues by County'!X$4)</f>
        <v>0</v>
      </c>
      <c r="Y142" s="44">
        <f>('Total Revenues by County'!Y142/'Total Revenues by County'!Y$4)</f>
        <v>0</v>
      </c>
      <c r="Z142" s="44">
        <f>('Total Revenues by County'!Z142/'Total Revenues by County'!Z$4)</f>
        <v>0</v>
      </c>
      <c r="AA142" s="44">
        <f>('Total Revenues by County'!AA142/'Total Revenues by County'!AA$4)</f>
        <v>0</v>
      </c>
      <c r="AB142" s="44">
        <f>('Total Revenues by County'!AB142/'Total Revenues by County'!AB$4)</f>
        <v>0</v>
      </c>
      <c r="AC142" s="44">
        <f>('Total Revenues by County'!AC142/'Total Revenues by County'!AC$4)</f>
        <v>0</v>
      </c>
      <c r="AD142" s="44">
        <f>('Total Revenues by County'!AD142/'Total Revenues by County'!AD$4)</f>
        <v>0</v>
      </c>
      <c r="AE142" s="44">
        <f>('Total Revenues by County'!AE142/'Total Revenues by County'!AE$4)</f>
        <v>0</v>
      </c>
      <c r="AF142" s="44">
        <f>('Total Revenues by County'!AF142/'Total Revenues by County'!AF$4)</f>
        <v>0</v>
      </c>
      <c r="AG142" s="44">
        <f>('Total Revenues by County'!AG142/'Total Revenues by County'!AG$4)</f>
        <v>0</v>
      </c>
      <c r="AH142" s="44">
        <f>('Total Revenues by County'!AH142/'Total Revenues by County'!AH$4)</f>
        <v>0</v>
      </c>
      <c r="AI142" s="44">
        <f>('Total Revenues by County'!AI142/'Total Revenues by County'!AI$4)</f>
        <v>0</v>
      </c>
      <c r="AJ142" s="44">
        <f>('Total Revenues by County'!AJ142/'Total Revenues by County'!AJ$4)</f>
        <v>0</v>
      </c>
      <c r="AK142" s="44">
        <f>('Total Revenues by County'!AK142/'Total Revenues by County'!AK$4)</f>
        <v>0</v>
      </c>
      <c r="AL142" s="44">
        <f>('Total Revenues by County'!AL142/'Total Revenues by County'!AL$4)</f>
        <v>0</v>
      </c>
      <c r="AM142" s="44">
        <f>('Total Revenues by County'!AM142/'Total Revenues by County'!AM$4)</f>
        <v>0</v>
      </c>
      <c r="AN142" s="44">
        <f>('Total Revenues by County'!AN142/'Total Revenues by County'!AN$4)</f>
        <v>0</v>
      </c>
      <c r="AO142" s="44">
        <f>('Total Revenues by County'!AO142/'Total Revenues by County'!AO$4)</f>
        <v>0</v>
      </c>
      <c r="AP142" s="44">
        <f>('Total Revenues by County'!AP142/'Total Revenues by County'!AP$4)</f>
        <v>0</v>
      </c>
      <c r="AQ142" s="44">
        <f>('Total Revenues by County'!AQ142/'Total Revenues by County'!AQ$4)</f>
        <v>0</v>
      </c>
      <c r="AR142" s="44">
        <f>('Total Revenues by County'!AR142/'Total Revenues by County'!AR$4)</f>
        <v>0</v>
      </c>
      <c r="AS142" s="44">
        <f>('Total Revenues by County'!AS142/'Total Revenues by County'!AS$4)</f>
        <v>0</v>
      </c>
      <c r="AT142" s="44">
        <f>('Total Revenues by County'!AT142/'Total Revenues by County'!AT$4)</f>
        <v>0</v>
      </c>
      <c r="AU142" s="44">
        <f>('Total Revenues by County'!AU142/'Total Revenues by County'!AU$4)</f>
        <v>0</v>
      </c>
      <c r="AV142" s="44">
        <f>('Total Revenues by County'!AV142/'Total Revenues by County'!AV$4)</f>
        <v>0</v>
      </c>
      <c r="AW142" s="44">
        <f>('Total Revenues by County'!AW142/'Total Revenues by County'!AW$4)</f>
        <v>0</v>
      </c>
      <c r="AX142" s="44">
        <f>('Total Revenues by County'!AX142/'Total Revenues by County'!AX$4)</f>
        <v>0</v>
      </c>
      <c r="AY142" s="44">
        <f>('Total Revenues by County'!AY142/'Total Revenues by County'!AY$4)</f>
        <v>0</v>
      </c>
      <c r="AZ142" s="44">
        <f>('Total Revenues by County'!AZ142/'Total Revenues by County'!AZ$4)</f>
        <v>0</v>
      </c>
      <c r="BA142" s="44">
        <f>('Total Revenues by County'!BA142/'Total Revenues by County'!BA$4)</f>
        <v>0</v>
      </c>
      <c r="BB142" s="44">
        <f>('Total Revenues by County'!BB142/'Total Revenues by County'!BB$4)</f>
        <v>0</v>
      </c>
      <c r="BC142" s="44">
        <f>('Total Revenues by County'!BC142/'Total Revenues by County'!BC$4)</f>
        <v>0</v>
      </c>
      <c r="BD142" s="44">
        <f>('Total Revenues by County'!BD142/'Total Revenues by County'!BD$4)</f>
        <v>0</v>
      </c>
      <c r="BE142" s="44">
        <f>('Total Revenues by County'!BE142/'Total Revenues by County'!BE$4)</f>
        <v>0</v>
      </c>
      <c r="BF142" s="44">
        <f>('Total Revenues by County'!BF142/'Total Revenues by County'!BF$4)</f>
        <v>0</v>
      </c>
      <c r="BG142" s="44">
        <f>('Total Revenues by County'!BG142/'Total Revenues by County'!BG$4)</f>
        <v>0</v>
      </c>
      <c r="BH142" s="44">
        <f>('Total Revenues by County'!BH142/'Total Revenues by County'!BH$4)</f>
        <v>0</v>
      </c>
      <c r="BI142" s="44">
        <f>('Total Revenues by County'!BI142/'Total Revenues by County'!BI$4)</f>
        <v>0</v>
      </c>
      <c r="BJ142" s="44">
        <f>('Total Revenues by County'!BJ142/'Total Revenues by County'!BJ$4)</f>
        <v>0</v>
      </c>
      <c r="BK142" s="44">
        <f>('Total Revenues by County'!BK142/'Total Revenues by County'!BK$4)</f>
        <v>0</v>
      </c>
      <c r="BL142" s="44">
        <f>('Total Revenues by County'!BL142/'Total Revenues by County'!BL$4)</f>
        <v>0</v>
      </c>
      <c r="BM142" s="44">
        <f>('Total Revenues by County'!BM142/'Total Revenues by County'!BM$4)</f>
        <v>0</v>
      </c>
      <c r="BN142" s="44">
        <f>('Total Revenues by County'!BN142/'Total Revenues by County'!BN$4)</f>
        <v>0</v>
      </c>
      <c r="BO142" s="44">
        <f>('Total Revenues by County'!BO142/'Total Revenues by County'!BO$4)</f>
        <v>0</v>
      </c>
      <c r="BP142" s="44">
        <f>('Total Revenues by County'!BP142/'Total Revenues by County'!BP$4)</f>
        <v>0</v>
      </c>
      <c r="BQ142" s="13">
        <f>('Total Revenues by County'!BQ142/'Total Revenues by County'!BQ$4)</f>
        <v>0</v>
      </c>
    </row>
    <row r="143" spans="1:69" x14ac:dyDescent="0.25">
      <c r="A143" s="9"/>
      <c r="B143" s="10">
        <v>335.36</v>
      </c>
      <c r="C143" s="11" t="s">
        <v>333</v>
      </c>
      <c r="D143" s="44">
        <f>('Total Revenues by County'!D143/'Total Revenues by County'!D$4)</f>
        <v>0</v>
      </c>
      <c r="E143" s="44">
        <f>('Total Revenues by County'!E143/'Total Revenues by County'!E$4)</f>
        <v>0</v>
      </c>
      <c r="F143" s="44">
        <f>('Total Revenues by County'!F143/'Total Revenues by County'!F$4)</f>
        <v>0</v>
      </c>
      <c r="G143" s="44">
        <f>('Total Revenues by County'!G143/'Total Revenues by County'!G$4)</f>
        <v>0</v>
      </c>
      <c r="H143" s="44">
        <f>('Total Revenues by County'!H143/'Total Revenues by County'!H$4)</f>
        <v>0</v>
      </c>
      <c r="I143" s="44">
        <f>('Total Revenues by County'!I143/'Total Revenues by County'!I$4)</f>
        <v>0</v>
      </c>
      <c r="J143" s="44">
        <f>('Total Revenues by County'!J143/'Total Revenues by County'!J$4)</f>
        <v>0</v>
      </c>
      <c r="K143" s="44">
        <f>('Total Revenues by County'!K143/'Total Revenues by County'!K$4)</f>
        <v>0</v>
      </c>
      <c r="L143" s="44">
        <f>('Total Revenues by County'!L143/'Total Revenues by County'!L$4)</f>
        <v>0</v>
      </c>
      <c r="M143" s="44">
        <f>('Total Revenues by County'!M143/'Total Revenues by County'!M$4)</f>
        <v>0</v>
      </c>
      <c r="N143" s="44">
        <f>('Total Revenues by County'!N143/'Total Revenues by County'!N$4)</f>
        <v>0</v>
      </c>
      <c r="O143" s="44">
        <f>('Total Revenues by County'!O143/'Total Revenues by County'!O$4)</f>
        <v>0</v>
      </c>
      <c r="P143" s="44">
        <f>('Total Revenues by County'!P143/'Total Revenues by County'!P$4)</f>
        <v>0</v>
      </c>
      <c r="Q143" s="44">
        <f>('Total Revenues by County'!Q143/'Total Revenues by County'!Q$4)</f>
        <v>0</v>
      </c>
      <c r="R143" s="44">
        <f>('Total Revenues by County'!R143/'Total Revenues by County'!R$4)</f>
        <v>0</v>
      </c>
      <c r="S143" s="44">
        <f>('Total Revenues by County'!S143/'Total Revenues by County'!S$4)</f>
        <v>0</v>
      </c>
      <c r="T143" s="44">
        <f>('Total Revenues by County'!T143/'Total Revenues by County'!T$4)</f>
        <v>0</v>
      </c>
      <c r="U143" s="44">
        <f>('Total Revenues by County'!U143/'Total Revenues by County'!U$4)</f>
        <v>0</v>
      </c>
      <c r="V143" s="44">
        <f>('Total Revenues by County'!V143/'Total Revenues by County'!V$4)</f>
        <v>0</v>
      </c>
      <c r="W143" s="44">
        <f>('Total Revenues by County'!W143/'Total Revenues by County'!W$4)</f>
        <v>0</v>
      </c>
      <c r="X143" s="44">
        <f>('Total Revenues by County'!X143/'Total Revenues by County'!X$4)</f>
        <v>0</v>
      </c>
      <c r="Y143" s="44">
        <f>('Total Revenues by County'!Y143/'Total Revenues by County'!Y$4)</f>
        <v>0</v>
      </c>
      <c r="Z143" s="44">
        <f>('Total Revenues by County'!Z143/'Total Revenues by County'!Z$4)</f>
        <v>0</v>
      </c>
      <c r="AA143" s="44">
        <f>('Total Revenues by County'!AA143/'Total Revenues by County'!AA$4)</f>
        <v>0</v>
      </c>
      <c r="AB143" s="44">
        <f>('Total Revenues by County'!AB143/'Total Revenues by County'!AB$4)</f>
        <v>0</v>
      </c>
      <c r="AC143" s="44">
        <f>('Total Revenues by County'!AC143/'Total Revenues by County'!AC$4)</f>
        <v>0</v>
      </c>
      <c r="AD143" s="44">
        <f>('Total Revenues by County'!AD143/'Total Revenues by County'!AD$4)</f>
        <v>0</v>
      </c>
      <c r="AE143" s="44">
        <f>('Total Revenues by County'!AE143/'Total Revenues by County'!AE$4)</f>
        <v>0</v>
      </c>
      <c r="AF143" s="44">
        <f>('Total Revenues by County'!AF143/'Total Revenues by County'!AF$4)</f>
        <v>0</v>
      </c>
      <c r="AG143" s="44">
        <f>('Total Revenues by County'!AG143/'Total Revenues by County'!AG$4)</f>
        <v>0</v>
      </c>
      <c r="AH143" s="44">
        <f>('Total Revenues by County'!AH143/'Total Revenues by County'!AH$4)</f>
        <v>0</v>
      </c>
      <c r="AI143" s="44">
        <f>('Total Revenues by County'!AI143/'Total Revenues by County'!AI$4)</f>
        <v>0</v>
      </c>
      <c r="AJ143" s="44">
        <f>('Total Revenues by County'!AJ143/'Total Revenues by County'!AJ$4)</f>
        <v>0</v>
      </c>
      <c r="AK143" s="44">
        <f>('Total Revenues by County'!AK143/'Total Revenues by County'!AK$4)</f>
        <v>0</v>
      </c>
      <c r="AL143" s="44">
        <f>('Total Revenues by County'!AL143/'Total Revenues by County'!AL$4)</f>
        <v>0</v>
      </c>
      <c r="AM143" s="44">
        <f>('Total Revenues by County'!AM143/'Total Revenues by County'!AM$4)</f>
        <v>0</v>
      </c>
      <c r="AN143" s="44">
        <f>('Total Revenues by County'!AN143/'Total Revenues by County'!AN$4)</f>
        <v>0</v>
      </c>
      <c r="AO143" s="44">
        <f>('Total Revenues by County'!AO143/'Total Revenues by County'!AO$4)</f>
        <v>0</v>
      </c>
      <c r="AP143" s="44">
        <f>('Total Revenues by County'!AP143/'Total Revenues by County'!AP$4)</f>
        <v>0.73500123290529396</v>
      </c>
      <c r="AQ143" s="44">
        <f>('Total Revenues by County'!AQ143/'Total Revenues by County'!AQ$4)</f>
        <v>0</v>
      </c>
      <c r="AR143" s="44">
        <f>('Total Revenues by County'!AR143/'Total Revenues by County'!AR$4)</f>
        <v>0</v>
      </c>
      <c r="AS143" s="44">
        <f>('Total Revenues by County'!AS143/'Total Revenues by County'!AS$4)</f>
        <v>0</v>
      </c>
      <c r="AT143" s="44">
        <f>('Total Revenues by County'!AT143/'Total Revenues by County'!AT$4)</f>
        <v>0</v>
      </c>
      <c r="AU143" s="44">
        <f>('Total Revenues by County'!AU143/'Total Revenues by County'!AU$4)</f>
        <v>0</v>
      </c>
      <c r="AV143" s="44">
        <f>('Total Revenues by County'!AV143/'Total Revenues by County'!AV$4)</f>
        <v>0</v>
      </c>
      <c r="AW143" s="44">
        <f>('Total Revenues by County'!AW143/'Total Revenues by County'!AW$4)</f>
        <v>0</v>
      </c>
      <c r="AX143" s="44">
        <f>('Total Revenues by County'!AX143/'Total Revenues by County'!AX$4)</f>
        <v>0</v>
      </c>
      <c r="AY143" s="44">
        <f>('Total Revenues by County'!AY143/'Total Revenues by County'!AY$4)</f>
        <v>0</v>
      </c>
      <c r="AZ143" s="44">
        <f>('Total Revenues by County'!AZ143/'Total Revenues by County'!AZ$4)</f>
        <v>0</v>
      </c>
      <c r="BA143" s="44">
        <f>('Total Revenues by County'!BA143/'Total Revenues by County'!BA$4)</f>
        <v>0</v>
      </c>
      <c r="BB143" s="44">
        <f>('Total Revenues by County'!BB143/'Total Revenues by County'!BB$4)</f>
        <v>0</v>
      </c>
      <c r="BC143" s="44">
        <f>('Total Revenues by County'!BC143/'Total Revenues by County'!BC$4)</f>
        <v>0</v>
      </c>
      <c r="BD143" s="44">
        <f>('Total Revenues by County'!BD143/'Total Revenues by County'!BD$4)</f>
        <v>0</v>
      </c>
      <c r="BE143" s="44">
        <f>('Total Revenues by County'!BE143/'Total Revenues by County'!BE$4)</f>
        <v>0</v>
      </c>
      <c r="BF143" s="44">
        <f>('Total Revenues by County'!BF143/'Total Revenues by County'!BF$4)</f>
        <v>0</v>
      </c>
      <c r="BG143" s="44">
        <f>('Total Revenues by County'!BG143/'Total Revenues by County'!BG$4)</f>
        <v>0</v>
      </c>
      <c r="BH143" s="44">
        <f>('Total Revenues by County'!BH143/'Total Revenues by County'!BH$4)</f>
        <v>0</v>
      </c>
      <c r="BI143" s="44">
        <f>('Total Revenues by County'!BI143/'Total Revenues by County'!BI$4)</f>
        <v>0</v>
      </c>
      <c r="BJ143" s="44">
        <f>('Total Revenues by County'!BJ143/'Total Revenues by County'!BJ$4)</f>
        <v>0</v>
      </c>
      <c r="BK143" s="44">
        <f>('Total Revenues by County'!BK143/'Total Revenues by County'!BK$4)</f>
        <v>0</v>
      </c>
      <c r="BL143" s="44">
        <f>('Total Revenues by County'!BL143/'Total Revenues by County'!BL$4)</f>
        <v>0</v>
      </c>
      <c r="BM143" s="44">
        <f>('Total Revenues by County'!BM143/'Total Revenues by County'!BM$4)</f>
        <v>0</v>
      </c>
      <c r="BN143" s="44">
        <f>('Total Revenues by County'!BN143/'Total Revenues by County'!BN$4)</f>
        <v>0</v>
      </c>
      <c r="BO143" s="44">
        <f>('Total Revenues by County'!BO143/'Total Revenues by County'!BO$4)</f>
        <v>0</v>
      </c>
      <c r="BP143" s="44">
        <f>('Total Revenues by County'!BP143/'Total Revenues by County'!BP$4)</f>
        <v>0</v>
      </c>
      <c r="BQ143" s="13">
        <f>('Total Revenues by County'!BQ143/'Total Revenues by County'!BQ$4)</f>
        <v>0</v>
      </c>
    </row>
    <row r="144" spans="1:69" x14ac:dyDescent="0.25">
      <c r="A144" s="9"/>
      <c r="B144" s="10">
        <v>335.38</v>
      </c>
      <c r="C144" s="11" t="s">
        <v>80</v>
      </c>
      <c r="D144" s="44">
        <f>('Total Revenues by County'!D144/'Total Revenues by County'!D$4)</f>
        <v>0</v>
      </c>
      <c r="E144" s="44">
        <f>('Total Revenues by County'!E144/'Total Revenues by County'!E$4)</f>
        <v>0</v>
      </c>
      <c r="F144" s="44">
        <f>('Total Revenues by County'!F144/'Total Revenues by County'!F$4)</f>
        <v>0</v>
      </c>
      <c r="G144" s="44">
        <f>('Total Revenues by County'!G144/'Total Revenues by County'!G$4)</f>
        <v>0</v>
      </c>
      <c r="H144" s="44">
        <f>('Total Revenues by County'!H144/'Total Revenues by County'!H$4)</f>
        <v>0</v>
      </c>
      <c r="I144" s="44">
        <f>('Total Revenues by County'!I144/'Total Revenues by County'!I$4)</f>
        <v>0</v>
      </c>
      <c r="J144" s="44">
        <f>('Total Revenues by County'!J144/'Total Revenues by County'!J$4)</f>
        <v>0</v>
      </c>
      <c r="K144" s="44">
        <f>('Total Revenues by County'!K144/'Total Revenues by County'!K$4)</f>
        <v>0</v>
      </c>
      <c r="L144" s="44">
        <f>('Total Revenues by County'!L144/'Total Revenues by County'!L$4)</f>
        <v>0</v>
      </c>
      <c r="M144" s="44">
        <f>('Total Revenues by County'!M144/'Total Revenues by County'!M$4)</f>
        <v>0</v>
      </c>
      <c r="N144" s="44">
        <f>('Total Revenues by County'!N144/'Total Revenues by County'!N$4)</f>
        <v>0</v>
      </c>
      <c r="O144" s="44">
        <f>('Total Revenues by County'!O144/'Total Revenues by County'!O$4)</f>
        <v>0</v>
      </c>
      <c r="P144" s="44">
        <f>('Total Revenues by County'!P144/'Total Revenues by County'!P$4)</f>
        <v>0</v>
      </c>
      <c r="Q144" s="44">
        <f>('Total Revenues by County'!Q144/'Total Revenues by County'!Q$4)</f>
        <v>9.1084294796326812</v>
      </c>
      <c r="R144" s="44">
        <f>('Total Revenues by County'!R144/'Total Revenues by County'!R$4)</f>
        <v>0</v>
      </c>
      <c r="S144" s="44">
        <f>('Total Revenues by County'!S144/'Total Revenues by County'!S$4)</f>
        <v>0</v>
      </c>
      <c r="T144" s="44">
        <f>('Total Revenues by County'!T144/'Total Revenues by County'!T$4)</f>
        <v>0</v>
      </c>
      <c r="U144" s="44">
        <f>('Total Revenues by County'!U144/'Total Revenues by County'!U$4)</f>
        <v>0</v>
      </c>
      <c r="V144" s="44">
        <f>('Total Revenues by County'!V144/'Total Revenues by County'!V$4)</f>
        <v>0</v>
      </c>
      <c r="W144" s="44">
        <f>('Total Revenues by County'!W144/'Total Revenues by County'!W$4)</f>
        <v>0</v>
      </c>
      <c r="X144" s="44">
        <f>('Total Revenues by County'!X144/'Total Revenues by County'!X$4)</f>
        <v>0</v>
      </c>
      <c r="Y144" s="44">
        <f>('Total Revenues by County'!Y144/'Total Revenues by County'!Y$4)</f>
        <v>0</v>
      </c>
      <c r="Z144" s="44">
        <f>('Total Revenues by County'!Z144/'Total Revenues by County'!Z$4)</f>
        <v>74.744989038521766</v>
      </c>
      <c r="AA144" s="44">
        <f>('Total Revenues by County'!AA144/'Total Revenues by County'!AA$4)</f>
        <v>0</v>
      </c>
      <c r="AB144" s="44">
        <f>('Total Revenues by County'!AB144/'Total Revenues by County'!AB$4)</f>
        <v>0</v>
      </c>
      <c r="AC144" s="44">
        <f>('Total Revenues by County'!AC144/'Total Revenues by County'!AC$4)</f>
        <v>0</v>
      </c>
      <c r="AD144" s="44">
        <f>('Total Revenues by County'!AD144/'Total Revenues by County'!AD$4)</f>
        <v>0.86877659025247134</v>
      </c>
      <c r="AE144" s="44">
        <f>('Total Revenues by County'!AE144/'Total Revenues by County'!AE$4)</f>
        <v>0</v>
      </c>
      <c r="AF144" s="44">
        <f>('Total Revenues by County'!AF144/'Total Revenues by County'!AF$4)</f>
        <v>0</v>
      </c>
      <c r="AG144" s="44">
        <f>('Total Revenues by County'!AG144/'Total Revenues by County'!AG$4)</f>
        <v>0</v>
      </c>
      <c r="AH144" s="44">
        <f>('Total Revenues by County'!AH144/'Total Revenues by County'!AH$4)</f>
        <v>0</v>
      </c>
      <c r="AI144" s="44">
        <f>('Total Revenues by County'!AI144/'Total Revenues by County'!AI$4)</f>
        <v>0</v>
      </c>
      <c r="AJ144" s="44">
        <f>('Total Revenues by County'!AJ144/'Total Revenues by County'!AJ$4)</f>
        <v>0</v>
      </c>
      <c r="AK144" s="44">
        <f>('Total Revenues by County'!AK144/'Total Revenues by County'!AK$4)</f>
        <v>0</v>
      </c>
      <c r="AL144" s="44">
        <f>('Total Revenues by County'!AL144/'Total Revenues by County'!AL$4)</f>
        <v>0</v>
      </c>
      <c r="AM144" s="44">
        <f>('Total Revenues by County'!AM144/'Total Revenues by County'!AM$4)</f>
        <v>0</v>
      </c>
      <c r="AN144" s="44">
        <f>('Total Revenues by County'!AN144/'Total Revenues by County'!AN$4)</f>
        <v>0</v>
      </c>
      <c r="AO144" s="44">
        <f>('Total Revenues by County'!AO144/'Total Revenues by County'!AO$4)</f>
        <v>0</v>
      </c>
      <c r="AP144" s="44">
        <f>('Total Revenues by County'!AP144/'Total Revenues by County'!AP$4)</f>
        <v>0</v>
      </c>
      <c r="AQ144" s="44">
        <f>('Total Revenues by County'!AQ144/'Total Revenues by County'!AQ$4)</f>
        <v>0</v>
      </c>
      <c r="AR144" s="44">
        <f>('Total Revenues by County'!AR144/'Total Revenues by County'!AR$4)</f>
        <v>0.78627942222634628</v>
      </c>
      <c r="AS144" s="44">
        <f>('Total Revenues by County'!AS144/'Total Revenues by County'!AS$4)</f>
        <v>0</v>
      </c>
      <c r="AT144" s="44">
        <f>('Total Revenues by County'!AT144/'Total Revenues by County'!AT$4)</f>
        <v>0</v>
      </c>
      <c r="AU144" s="44">
        <f>('Total Revenues by County'!AU144/'Total Revenues by County'!AU$4)</f>
        <v>0</v>
      </c>
      <c r="AV144" s="44">
        <f>('Total Revenues by County'!AV144/'Total Revenues by County'!AV$4)</f>
        <v>0</v>
      </c>
      <c r="AW144" s="44">
        <f>('Total Revenues by County'!AW144/'Total Revenues by County'!AW$4)</f>
        <v>0</v>
      </c>
      <c r="AX144" s="44">
        <f>('Total Revenues by County'!AX144/'Total Revenues by County'!AX$4)</f>
        <v>1.5796711178738435E-2</v>
      </c>
      <c r="AY144" s="44">
        <f>('Total Revenues by County'!AY144/'Total Revenues by County'!AY$4)</f>
        <v>0</v>
      </c>
      <c r="AZ144" s="44">
        <f>('Total Revenues by County'!AZ144/'Total Revenues by County'!AZ$4)</f>
        <v>0</v>
      </c>
      <c r="BA144" s="44">
        <f>('Total Revenues by County'!BA144/'Total Revenues by County'!BA$4)</f>
        <v>0</v>
      </c>
      <c r="BB144" s="44">
        <f>('Total Revenues by County'!BB144/'Total Revenues by County'!BB$4)</f>
        <v>1.5280690176923108</v>
      </c>
      <c r="BC144" s="44">
        <f>('Total Revenues by County'!BC144/'Total Revenues by County'!BC$4)</f>
        <v>0</v>
      </c>
      <c r="BD144" s="44">
        <f>('Total Revenues by County'!BD144/'Total Revenues by County'!BD$4)</f>
        <v>0</v>
      </c>
      <c r="BE144" s="44">
        <f>('Total Revenues by County'!BE144/'Total Revenues by County'!BE$4)</f>
        <v>0</v>
      </c>
      <c r="BF144" s="44">
        <f>('Total Revenues by County'!BF144/'Total Revenues by County'!BF$4)</f>
        <v>0</v>
      </c>
      <c r="BG144" s="44">
        <f>('Total Revenues by County'!BG144/'Total Revenues by County'!BG$4)</f>
        <v>0</v>
      </c>
      <c r="BH144" s="44">
        <f>('Total Revenues by County'!BH144/'Total Revenues by County'!BH$4)</f>
        <v>0</v>
      </c>
      <c r="BI144" s="44">
        <f>('Total Revenues by County'!BI144/'Total Revenues by County'!BI$4)</f>
        <v>0</v>
      </c>
      <c r="BJ144" s="44">
        <f>('Total Revenues by County'!BJ144/'Total Revenues by County'!BJ$4)</f>
        <v>0</v>
      </c>
      <c r="BK144" s="44">
        <f>('Total Revenues by County'!BK144/'Total Revenues by County'!BK$4)</f>
        <v>0</v>
      </c>
      <c r="BL144" s="44">
        <f>('Total Revenues by County'!BL144/'Total Revenues by County'!BL$4)</f>
        <v>0</v>
      </c>
      <c r="BM144" s="44">
        <f>('Total Revenues by County'!BM144/'Total Revenues by County'!BM$4)</f>
        <v>0</v>
      </c>
      <c r="BN144" s="44">
        <f>('Total Revenues by County'!BN144/'Total Revenues by County'!BN$4)</f>
        <v>0</v>
      </c>
      <c r="BO144" s="44">
        <f>('Total Revenues by County'!BO144/'Total Revenues by County'!BO$4)</f>
        <v>0</v>
      </c>
      <c r="BP144" s="44">
        <f>('Total Revenues by County'!BP144/'Total Revenues by County'!BP$4)</f>
        <v>0</v>
      </c>
      <c r="BQ144" s="13">
        <f>('Total Revenues by County'!BQ144/'Total Revenues by County'!BQ$4)</f>
        <v>0</v>
      </c>
    </row>
    <row r="145" spans="1:69" x14ac:dyDescent="0.25">
      <c r="A145" s="9"/>
      <c r="B145" s="10">
        <v>335.41</v>
      </c>
      <c r="C145" s="11" t="s">
        <v>384</v>
      </c>
      <c r="D145" s="44">
        <f>('Total Revenues by County'!D145/'Total Revenues by County'!D$4)</f>
        <v>0</v>
      </c>
      <c r="E145" s="44">
        <f>('Total Revenues by County'!E145/'Total Revenues by County'!E$4)</f>
        <v>0</v>
      </c>
      <c r="F145" s="44">
        <f>('Total Revenues by County'!F145/'Total Revenues by County'!F$4)</f>
        <v>0</v>
      </c>
      <c r="G145" s="44">
        <f>('Total Revenues by County'!G145/'Total Revenues by County'!G$4)</f>
        <v>0</v>
      </c>
      <c r="H145" s="44">
        <f>('Total Revenues by County'!H145/'Total Revenues by County'!H$4)</f>
        <v>0</v>
      </c>
      <c r="I145" s="44">
        <f>('Total Revenues by County'!I145/'Total Revenues by County'!I$4)</f>
        <v>0</v>
      </c>
      <c r="J145" s="44">
        <f>('Total Revenues by County'!J145/'Total Revenues by County'!J$4)</f>
        <v>0</v>
      </c>
      <c r="K145" s="44">
        <f>('Total Revenues by County'!K145/'Total Revenues by County'!K$4)</f>
        <v>0</v>
      </c>
      <c r="L145" s="44">
        <f>('Total Revenues by County'!L145/'Total Revenues by County'!L$4)</f>
        <v>0</v>
      </c>
      <c r="M145" s="44">
        <f>('Total Revenues by County'!M145/'Total Revenues by County'!M$4)</f>
        <v>0</v>
      </c>
      <c r="N145" s="44">
        <f>('Total Revenues by County'!N145/'Total Revenues by County'!N$4)</f>
        <v>0</v>
      </c>
      <c r="O145" s="44">
        <f>('Total Revenues by County'!O145/'Total Revenues by County'!O$4)</f>
        <v>0</v>
      </c>
      <c r="P145" s="44">
        <f>('Total Revenues by County'!P145/'Total Revenues by County'!P$4)</f>
        <v>0</v>
      </c>
      <c r="Q145" s="44">
        <f>('Total Revenues by County'!Q145/'Total Revenues by County'!Q$4)</f>
        <v>0</v>
      </c>
      <c r="R145" s="44">
        <f>('Total Revenues by County'!R145/'Total Revenues by County'!R$4)</f>
        <v>0</v>
      </c>
      <c r="S145" s="44">
        <f>('Total Revenues by County'!S145/'Total Revenues by County'!S$4)</f>
        <v>0</v>
      </c>
      <c r="T145" s="44">
        <f>('Total Revenues by County'!T145/'Total Revenues by County'!T$4)</f>
        <v>0</v>
      </c>
      <c r="U145" s="44">
        <f>('Total Revenues by County'!U145/'Total Revenues by County'!U$4)</f>
        <v>0</v>
      </c>
      <c r="V145" s="44">
        <f>('Total Revenues by County'!V145/'Total Revenues by County'!V$4)</f>
        <v>0</v>
      </c>
      <c r="W145" s="44">
        <f>('Total Revenues by County'!W145/'Total Revenues by County'!W$4)</f>
        <v>0</v>
      </c>
      <c r="X145" s="44">
        <f>('Total Revenues by County'!X145/'Total Revenues by County'!X$4)</f>
        <v>0</v>
      </c>
      <c r="Y145" s="44">
        <f>('Total Revenues by County'!Y145/'Total Revenues by County'!Y$4)</f>
        <v>0</v>
      </c>
      <c r="Z145" s="44">
        <f>('Total Revenues by County'!Z145/'Total Revenues by County'!Z$4)</f>
        <v>0</v>
      </c>
      <c r="AA145" s="44">
        <f>('Total Revenues by County'!AA145/'Total Revenues by County'!AA$4)</f>
        <v>0</v>
      </c>
      <c r="AB145" s="44">
        <f>('Total Revenues by County'!AB145/'Total Revenues by County'!AB$4)</f>
        <v>0</v>
      </c>
      <c r="AC145" s="44">
        <f>('Total Revenues by County'!AC145/'Total Revenues by County'!AC$4)</f>
        <v>0</v>
      </c>
      <c r="AD145" s="44">
        <f>('Total Revenues by County'!AD145/'Total Revenues by County'!AD$4)</f>
        <v>0</v>
      </c>
      <c r="AE145" s="44">
        <f>('Total Revenues by County'!AE145/'Total Revenues by County'!AE$4)</f>
        <v>0</v>
      </c>
      <c r="AF145" s="44">
        <f>('Total Revenues by County'!AF145/'Total Revenues by County'!AF$4)</f>
        <v>0</v>
      </c>
      <c r="AG145" s="44">
        <f>('Total Revenues by County'!AG145/'Total Revenues by County'!AG$4)</f>
        <v>0</v>
      </c>
      <c r="AH145" s="44">
        <f>('Total Revenues by County'!AH145/'Total Revenues by County'!AH$4)</f>
        <v>0</v>
      </c>
      <c r="AI145" s="44">
        <f>('Total Revenues by County'!AI145/'Total Revenues by County'!AI$4)</f>
        <v>0</v>
      </c>
      <c r="AJ145" s="44">
        <f>('Total Revenues by County'!AJ145/'Total Revenues by County'!AJ$4)</f>
        <v>0</v>
      </c>
      <c r="AK145" s="44">
        <f>('Total Revenues by County'!AK145/'Total Revenues by County'!AK$4)</f>
        <v>0</v>
      </c>
      <c r="AL145" s="44">
        <f>('Total Revenues by County'!AL145/'Total Revenues by County'!AL$4)</f>
        <v>0</v>
      </c>
      <c r="AM145" s="44">
        <f>('Total Revenues by County'!AM145/'Total Revenues by County'!AM$4)</f>
        <v>0</v>
      </c>
      <c r="AN145" s="44">
        <f>('Total Revenues by County'!AN145/'Total Revenues by County'!AN$4)</f>
        <v>0</v>
      </c>
      <c r="AO145" s="44">
        <f>('Total Revenues by County'!AO145/'Total Revenues by County'!AO$4)</f>
        <v>0</v>
      </c>
      <c r="AP145" s="44">
        <f>('Total Revenues by County'!AP145/'Total Revenues by County'!AP$4)</f>
        <v>0</v>
      </c>
      <c r="AQ145" s="44">
        <f>('Total Revenues by County'!AQ145/'Total Revenues by County'!AQ$4)</f>
        <v>0</v>
      </c>
      <c r="AR145" s="44">
        <f>('Total Revenues by County'!AR145/'Total Revenues by County'!AR$4)</f>
        <v>0</v>
      </c>
      <c r="AS145" s="44">
        <f>('Total Revenues by County'!AS145/'Total Revenues by County'!AS$4)</f>
        <v>0</v>
      </c>
      <c r="AT145" s="44">
        <f>('Total Revenues by County'!AT145/'Total Revenues by County'!AT$4)</f>
        <v>0</v>
      </c>
      <c r="AU145" s="44">
        <f>('Total Revenues by County'!AU145/'Total Revenues by County'!AU$4)</f>
        <v>0</v>
      </c>
      <c r="AV145" s="44">
        <f>('Total Revenues by County'!AV145/'Total Revenues by County'!AV$4)</f>
        <v>0</v>
      </c>
      <c r="AW145" s="44">
        <f>('Total Revenues by County'!AW145/'Total Revenues by County'!AW$4)</f>
        <v>0</v>
      </c>
      <c r="AX145" s="44">
        <f>('Total Revenues by County'!AX145/'Total Revenues by County'!AX$4)</f>
        <v>0</v>
      </c>
      <c r="AY145" s="44">
        <f>('Total Revenues by County'!AY145/'Total Revenues by County'!AY$4)</f>
        <v>0</v>
      </c>
      <c r="AZ145" s="44">
        <f>('Total Revenues by County'!AZ145/'Total Revenues by County'!AZ$4)</f>
        <v>0</v>
      </c>
      <c r="BA145" s="44">
        <f>('Total Revenues by County'!BA145/'Total Revenues by County'!BA$4)</f>
        <v>0</v>
      </c>
      <c r="BB145" s="44">
        <f>('Total Revenues by County'!BB145/'Total Revenues by County'!BB$4)</f>
        <v>0</v>
      </c>
      <c r="BC145" s="44">
        <f>('Total Revenues by County'!BC145/'Total Revenues by County'!BC$4)</f>
        <v>0</v>
      </c>
      <c r="BD145" s="44">
        <f>('Total Revenues by County'!BD145/'Total Revenues by County'!BD$4)</f>
        <v>0</v>
      </c>
      <c r="BE145" s="44">
        <f>('Total Revenues by County'!BE145/'Total Revenues by County'!BE$4)</f>
        <v>0</v>
      </c>
      <c r="BF145" s="44">
        <f>('Total Revenues by County'!BF145/'Total Revenues by County'!BF$4)</f>
        <v>0</v>
      </c>
      <c r="BG145" s="44">
        <f>('Total Revenues by County'!BG145/'Total Revenues by County'!BG$4)</f>
        <v>0</v>
      </c>
      <c r="BH145" s="44">
        <f>('Total Revenues by County'!BH145/'Total Revenues by County'!BH$4)</f>
        <v>0</v>
      </c>
      <c r="BI145" s="44">
        <f>('Total Revenues by County'!BI145/'Total Revenues by County'!BI$4)</f>
        <v>0</v>
      </c>
      <c r="BJ145" s="44">
        <f>('Total Revenues by County'!BJ145/'Total Revenues by County'!BJ$4)</f>
        <v>0</v>
      </c>
      <c r="BK145" s="44">
        <f>('Total Revenues by County'!BK145/'Total Revenues by County'!BK$4)</f>
        <v>0</v>
      </c>
      <c r="BL145" s="44">
        <f>('Total Revenues by County'!BL145/'Total Revenues by County'!BL$4)</f>
        <v>0</v>
      </c>
      <c r="BM145" s="44">
        <f>('Total Revenues by County'!BM145/'Total Revenues by County'!BM$4)</f>
        <v>0</v>
      </c>
      <c r="BN145" s="44">
        <f>('Total Revenues by County'!BN145/'Total Revenues by County'!BN$4)</f>
        <v>0</v>
      </c>
      <c r="BO145" s="44">
        <f>('Total Revenues by County'!BO145/'Total Revenues by County'!BO$4)</f>
        <v>0</v>
      </c>
      <c r="BP145" s="44">
        <f>('Total Revenues by County'!BP145/'Total Revenues by County'!BP$4)</f>
        <v>0</v>
      </c>
      <c r="BQ145" s="13">
        <f>('Total Revenues by County'!BQ145/'Total Revenues by County'!BQ$4)</f>
        <v>0</v>
      </c>
    </row>
    <row r="146" spans="1:69" x14ac:dyDescent="0.25">
      <c r="A146" s="9"/>
      <c r="B146" s="10">
        <v>335.42</v>
      </c>
      <c r="C146" s="11" t="s">
        <v>81</v>
      </c>
      <c r="D146" s="44">
        <f>('Total Revenues by County'!D146/'Total Revenues by County'!D$4)</f>
        <v>0</v>
      </c>
      <c r="E146" s="44">
        <f>('Total Revenues by County'!E146/'Total Revenues by County'!E$4)</f>
        <v>0</v>
      </c>
      <c r="F146" s="44">
        <f>('Total Revenues by County'!F146/'Total Revenues by County'!F$4)</f>
        <v>0</v>
      </c>
      <c r="G146" s="44">
        <f>('Total Revenues by County'!G146/'Total Revenues by County'!G$4)</f>
        <v>0</v>
      </c>
      <c r="H146" s="44">
        <f>('Total Revenues by County'!H146/'Total Revenues by County'!H$4)</f>
        <v>0</v>
      </c>
      <c r="I146" s="44">
        <f>('Total Revenues by County'!I146/'Total Revenues by County'!I$4)</f>
        <v>0</v>
      </c>
      <c r="J146" s="44">
        <f>('Total Revenues by County'!J146/'Total Revenues by County'!J$4)</f>
        <v>0</v>
      </c>
      <c r="K146" s="44">
        <f>('Total Revenues by County'!K146/'Total Revenues by County'!K$4)</f>
        <v>0</v>
      </c>
      <c r="L146" s="44">
        <f>('Total Revenues by County'!L146/'Total Revenues by County'!L$4)</f>
        <v>15.970134612585358</v>
      </c>
      <c r="M146" s="44">
        <f>('Total Revenues by County'!M146/'Total Revenues by County'!M$4)</f>
        <v>0</v>
      </c>
      <c r="N146" s="44">
        <f>('Total Revenues by County'!N146/'Total Revenues by County'!N$4)</f>
        <v>0</v>
      </c>
      <c r="O146" s="44">
        <f>('Total Revenues by County'!O146/'Total Revenues by County'!O$4)</f>
        <v>0</v>
      </c>
      <c r="P146" s="44">
        <f>('Total Revenues by County'!P146/'Total Revenues by County'!P$4)</f>
        <v>0</v>
      </c>
      <c r="Q146" s="44">
        <f>('Total Revenues by County'!Q146/'Total Revenues by County'!Q$4)</f>
        <v>0</v>
      </c>
      <c r="R146" s="44">
        <f>('Total Revenues by County'!R146/'Total Revenues by County'!R$4)</f>
        <v>0</v>
      </c>
      <c r="S146" s="44">
        <f>('Total Revenues by County'!S146/'Total Revenues by County'!S$4)</f>
        <v>0</v>
      </c>
      <c r="T146" s="44">
        <f>('Total Revenues by County'!T146/'Total Revenues by County'!T$4)</f>
        <v>0</v>
      </c>
      <c r="U146" s="44">
        <f>('Total Revenues by County'!U146/'Total Revenues by County'!U$4)</f>
        <v>0</v>
      </c>
      <c r="V146" s="44">
        <f>('Total Revenues by County'!V146/'Total Revenues by County'!V$4)</f>
        <v>11.29780797197601</v>
      </c>
      <c r="W146" s="44">
        <f>('Total Revenues by County'!W146/'Total Revenues by County'!W$4)</f>
        <v>0</v>
      </c>
      <c r="X146" s="44">
        <f>('Total Revenues by County'!X146/'Total Revenues by County'!X$4)</f>
        <v>0</v>
      </c>
      <c r="Y146" s="44">
        <f>('Total Revenues by County'!Y146/'Total Revenues by County'!Y$4)</f>
        <v>0</v>
      </c>
      <c r="Z146" s="44">
        <f>('Total Revenues by County'!Z146/'Total Revenues by County'!Z$4)</f>
        <v>0</v>
      </c>
      <c r="AA146" s="44">
        <f>('Total Revenues by County'!AA146/'Total Revenues by County'!AA$4)</f>
        <v>0</v>
      </c>
      <c r="AB146" s="44">
        <f>('Total Revenues by County'!AB146/'Total Revenues by County'!AB$4)</f>
        <v>0</v>
      </c>
      <c r="AC146" s="44">
        <f>('Total Revenues by County'!AC146/'Total Revenues by County'!AC$4)</f>
        <v>0</v>
      </c>
      <c r="AD146" s="44">
        <f>('Total Revenues by County'!AD146/'Total Revenues by County'!AD$4)</f>
        <v>0</v>
      </c>
      <c r="AE146" s="44">
        <f>('Total Revenues by County'!AE146/'Total Revenues by County'!AE$4)</f>
        <v>0</v>
      </c>
      <c r="AF146" s="44">
        <f>('Total Revenues by County'!AF146/'Total Revenues by County'!AF$4)</f>
        <v>0</v>
      </c>
      <c r="AG146" s="44">
        <f>('Total Revenues by County'!AG146/'Total Revenues by County'!AG$4)</f>
        <v>0</v>
      </c>
      <c r="AH146" s="44">
        <f>('Total Revenues by County'!AH146/'Total Revenues by County'!AH$4)</f>
        <v>0</v>
      </c>
      <c r="AI146" s="44">
        <f>('Total Revenues by County'!AI146/'Total Revenues by County'!AI$4)</f>
        <v>0</v>
      </c>
      <c r="AJ146" s="44">
        <f>('Total Revenues by County'!AJ146/'Total Revenues by County'!AJ$4)</f>
        <v>9.4574218101951928</v>
      </c>
      <c r="AK146" s="44">
        <f>('Total Revenues by County'!AK146/'Total Revenues by County'!AK$4)</f>
        <v>0</v>
      </c>
      <c r="AL146" s="44">
        <f>('Total Revenues by County'!AL146/'Total Revenues by County'!AL$4)</f>
        <v>1.9773208972687459</v>
      </c>
      <c r="AM146" s="44">
        <f>('Total Revenues by County'!AM146/'Total Revenues by County'!AM$4)</f>
        <v>0</v>
      </c>
      <c r="AN146" s="44">
        <f>('Total Revenues by County'!AN146/'Total Revenues by County'!AN$4)</f>
        <v>0</v>
      </c>
      <c r="AO146" s="44">
        <f>('Total Revenues by County'!AO146/'Total Revenues by County'!AO$4)</f>
        <v>0</v>
      </c>
      <c r="AP146" s="44">
        <f>('Total Revenues by County'!AP146/'Total Revenues by County'!AP$4)</f>
        <v>0</v>
      </c>
      <c r="AQ146" s="44">
        <f>('Total Revenues by County'!AQ146/'Total Revenues by County'!AQ$4)</f>
        <v>0</v>
      </c>
      <c r="AR146" s="44">
        <f>('Total Revenues by County'!AR146/'Total Revenues by County'!AR$4)</f>
        <v>0</v>
      </c>
      <c r="AS146" s="44">
        <f>('Total Revenues by County'!AS146/'Total Revenues by County'!AS$4)</f>
        <v>0</v>
      </c>
      <c r="AT146" s="44">
        <f>('Total Revenues by County'!AT146/'Total Revenues by County'!AT$4)</f>
        <v>0</v>
      </c>
      <c r="AU146" s="44">
        <f>('Total Revenues by County'!AU146/'Total Revenues by County'!AU$4)</f>
        <v>0</v>
      </c>
      <c r="AV146" s="44">
        <f>('Total Revenues by County'!AV146/'Total Revenues by County'!AV$4)</f>
        <v>0</v>
      </c>
      <c r="AW146" s="44">
        <f>('Total Revenues by County'!AW146/'Total Revenues by County'!AW$4)</f>
        <v>0</v>
      </c>
      <c r="AX146" s="44">
        <f>('Total Revenues by County'!AX146/'Total Revenues by County'!AX$4)</f>
        <v>0</v>
      </c>
      <c r="AY146" s="44">
        <f>('Total Revenues by County'!AY146/'Total Revenues by County'!AY$4)</f>
        <v>0</v>
      </c>
      <c r="AZ146" s="44">
        <f>('Total Revenues by County'!AZ146/'Total Revenues by County'!AZ$4)</f>
        <v>0</v>
      </c>
      <c r="BA146" s="44">
        <f>('Total Revenues by County'!BA146/'Total Revenues by County'!BA$4)</f>
        <v>0</v>
      </c>
      <c r="BB146" s="44">
        <f>('Total Revenues by County'!BB146/'Total Revenues by County'!BB$4)</f>
        <v>0</v>
      </c>
      <c r="BC146" s="44">
        <f>('Total Revenues by County'!BC146/'Total Revenues by County'!BC$4)</f>
        <v>0</v>
      </c>
      <c r="BD146" s="44">
        <f>('Total Revenues by County'!BD146/'Total Revenues by County'!BD$4)</f>
        <v>27.757060701154224</v>
      </c>
      <c r="BE146" s="44">
        <f>('Total Revenues by County'!BE146/'Total Revenues by County'!BE$4)</f>
        <v>0</v>
      </c>
      <c r="BF146" s="44">
        <f>('Total Revenues by County'!BF146/'Total Revenues by County'!BF$4)</f>
        <v>0</v>
      </c>
      <c r="BG146" s="44">
        <f>('Total Revenues by County'!BG146/'Total Revenues by County'!BG$4)</f>
        <v>0</v>
      </c>
      <c r="BH146" s="44">
        <f>('Total Revenues by County'!BH146/'Total Revenues by County'!BH$4)</f>
        <v>0</v>
      </c>
      <c r="BI146" s="44">
        <f>('Total Revenues by County'!BI146/'Total Revenues by County'!BI$4)</f>
        <v>0</v>
      </c>
      <c r="BJ146" s="44">
        <f>('Total Revenues by County'!BJ146/'Total Revenues by County'!BJ$4)</f>
        <v>0</v>
      </c>
      <c r="BK146" s="44">
        <f>('Total Revenues by County'!BK146/'Total Revenues by County'!BK$4)</f>
        <v>0</v>
      </c>
      <c r="BL146" s="44">
        <f>('Total Revenues by County'!BL146/'Total Revenues by County'!BL$4)</f>
        <v>0</v>
      </c>
      <c r="BM146" s="44">
        <f>('Total Revenues by County'!BM146/'Total Revenues by County'!BM$4)</f>
        <v>4.7618006430868167</v>
      </c>
      <c r="BN146" s="44">
        <f>('Total Revenues by County'!BN146/'Total Revenues by County'!BN$4)</f>
        <v>0</v>
      </c>
      <c r="BO146" s="44">
        <f>('Total Revenues by County'!BO146/'Total Revenues by County'!BO$4)</f>
        <v>0</v>
      </c>
      <c r="BP146" s="44">
        <f>('Total Revenues by County'!BP146/'Total Revenues by County'!BP$4)</f>
        <v>36.408390324851652</v>
      </c>
      <c r="BQ146" s="13">
        <f>('Total Revenues by County'!BQ146/'Total Revenues by County'!BQ$4)</f>
        <v>0</v>
      </c>
    </row>
    <row r="147" spans="1:69" x14ac:dyDescent="0.25">
      <c r="A147" s="9"/>
      <c r="B147" s="10">
        <v>335.43</v>
      </c>
      <c r="C147" s="11" t="s">
        <v>334</v>
      </c>
      <c r="D147" s="44">
        <f>('Total Revenues by County'!D147/'Total Revenues by County'!D$4)</f>
        <v>0</v>
      </c>
      <c r="E147" s="44">
        <f>('Total Revenues by County'!E147/'Total Revenues by County'!E$4)</f>
        <v>0</v>
      </c>
      <c r="F147" s="44">
        <f>('Total Revenues by County'!F147/'Total Revenues by County'!F$4)</f>
        <v>14.155650482059977</v>
      </c>
      <c r="G147" s="44">
        <f>('Total Revenues by County'!G147/'Total Revenues by County'!G$4)</f>
        <v>19.822085662458814</v>
      </c>
      <c r="H147" s="44">
        <f>('Total Revenues by County'!H147/'Total Revenues by County'!H$4)</f>
        <v>0</v>
      </c>
      <c r="I147" s="44">
        <f>('Total Revenues by County'!I147/'Total Revenues by County'!I$4)</f>
        <v>8.0337022160896936</v>
      </c>
      <c r="J147" s="44">
        <f>('Total Revenues by County'!J147/'Total Revenues by County'!J$4)</f>
        <v>48.69548762736536</v>
      </c>
      <c r="K147" s="44">
        <f>('Total Revenues by County'!K147/'Total Revenues by County'!K$4)</f>
        <v>0</v>
      </c>
      <c r="L147" s="44">
        <f>('Total Revenues by County'!L147/'Total Revenues by County'!L$4)</f>
        <v>0</v>
      </c>
      <c r="M147" s="44">
        <f>('Total Revenues by County'!M147/'Total Revenues by County'!M$4)</f>
        <v>0</v>
      </c>
      <c r="N147" s="44">
        <f>('Total Revenues by County'!N147/'Total Revenues by County'!N$4)</f>
        <v>0.88535271365422397</v>
      </c>
      <c r="O147" s="44">
        <f>('Total Revenues by County'!O147/'Total Revenues by County'!O$4)</f>
        <v>26.057196784341141</v>
      </c>
      <c r="P147" s="44">
        <f>('Total Revenues by County'!P147/'Total Revenues by County'!P$4)</f>
        <v>0</v>
      </c>
      <c r="Q147" s="44">
        <f>('Total Revenues by County'!Q147/'Total Revenues by County'!Q$4)</f>
        <v>73.263892159171178</v>
      </c>
      <c r="R147" s="44">
        <f>('Total Revenues by County'!R147/'Total Revenues by County'!R$4)</f>
        <v>0</v>
      </c>
      <c r="S147" s="44">
        <f>('Total Revenues by County'!S147/'Total Revenues by County'!S$4)</f>
        <v>0</v>
      </c>
      <c r="T147" s="44">
        <f>('Total Revenues by County'!T147/'Total Revenues by County'!T$4)</f>
        <v>67.345903056013825</v>
      </c>
      <c r="U147" s="44">
        <f>('Total Revenues by County'!U147/'Total Revenues by County'!U$4)</f>
        <v>0</v>
      </c>
      <c r="V147" s="44">
        <f>('Total Revenues by County'!V147/'Total Revenues by County'!V$4)</f>
        <v>0</v>
      </c>
      <c r="W147" s="44">
        <f>('Total Revenues by County'!W147/'Total Revenues by County'!W$4)</f>
        <v>91.404546565631875</v>
      </c>
      <c r="X147" s="44">
        <f>('Total Revenues by County'!X147/'Total Revenues by County'!X$4)</f>
        <v>47.414481114317979</v>
      </c>
      <c r="Y147" s="44">
        <f>('Total Revenues by County'!Y147/'Total Revenues by County'!Y$4)</f>
        <v>84.572228443449049</v>
      </c>
      <c r="Z147" s="44">
        <f>('Total Revenues by County'!Z147/'Total Revenues by County'!Z$4)</f>
        <v>0</v>
      </c>
      <c r="AA147" s="44">
        <f>('Total Revenues by County'!AA147/'Total Revenues by County'!AA$4)</f>
        <v>1.5981099106637462</v>
      </c>
      <c r="AB147" s="44">
        <f>('Total Revenues by County'!AB147/'Total Revenues by County'!AB$4)</f>
        <v>0</v>
      </c>
      <c r="AC147" s="44">
        <f>('Total Revenues by County'!AC147/'Total Revenues by County'!AC$4)</f>
        <v>18.787501697348258</v>
      </c>
      <c r="AD147" s="44">
        <f>('Total Revenues by County'!AD147/'Total Revenues by County'!AD$4)</f>
        <v>8.3280226815798972</v>
      </c>
      <c r="AE147" s="44">
        <f>('Total Revenues by County'!AE147/'Total Revenues by County'!AE$4)</f>
        <v>0</v>
      </c>
      <c r="AF147" s="44">
        <f>('Total Revenues by County'!AF147/'Total Revenues by County'!AF$4)</f>
        <v>11.457444173980273</v>
      </c>
      <c r="AG147" s="44">
        <f>('Total Revenues by County'!AG147/'Total Revenues by County'!AG$4)</f>
        <v>0</v>
      </c>
      <c r="AH147" s="44">
        <f>('Total Revenues by County'!AH147/'Total Revenues by County'!AH$4)</f>
        <v>0</v>
      </c>
      <c r="AI147" s="44">
        <f>('Total Revenues by County'!AI147/'Total Revenues by County'!AI$4)</f>
        <v>78.649462090163937</v>
      </c>
      <c r="AJ147" s="44">
        <f>('Total Revenues by County'!AJ147/'Total Revenues by County'!AJ$4)</f>
        <v>0</v>
      </c>
      <c r="AK147" s="44">
        <f>('Total Revenues by County'!AK147/'Total Revenues by County'!AK$4)</f>
        <v>8.7225540964723542</v>
      </c>
      <c r="AL147" s="44">
        <f>('Total Revenues by County'!AL147/'Total Revenues by County'!AL$4)</f>
        <v>0</v>
      </c>
      <c r="AM147" s="44">
        <f>('Total Revenues by County'!AM147/'Total Revenues by County'!AM$4)</f>
        <v>34.376377348265898</v>
      </c>
      <c r="AN147" s="44">
        <f>('Total Revenues by County'!AN147/'Total Revenues by County'!AN$4)</f>
        <v>0</v>
      </c>
      <c r="AO147" s="44">
        <f>('Total Revenues by County'!AO147/'Total Revenues by County'!AO$4)</f>
        <v>0</v>
      </c>
      <c r="AP147" s="44">
        <f>('Total Revenues by County'!AP147/'Total Revenues by County'!AP$4)</f>
        <v>9.2064831850685689</v>
      </c>
      <c r="AQ147" s="44">
        <f>('Total Revenues by County'!AQ147/'Total Revenues by County'!AQ$4)</f>
        <v>12.997244778472536</v>
      </c>
      <c r="AR147" s="44">
        <f>('Total Revenues by County'!AR147/'Total Revenues by County'!AR$4)</f>
        <v>12.593578918066251</v>
      </c>
      <c r="AS147" s="44">
        <f>('Total Revenues by County'!AS147/'Total Revenues by County'!AS$4)</f>
        <v>0</v>
      </c>
      <c r="AT147" s="44">
        <f>('Total Revenues by County'!AT147/'Total Revenues by County'!AT$4)</f>
        <v>25.995986231702815</v>
      </c>
      <c r="AU147" s="44">
        <f>('Total Revenues by County'!AU147/'Total Revenues by County'!AU$4)</f>
        <v>20.673057854690061</v>
      </c>
      <c r="AV147" s="44">
        <f>('Total Revenues by County'!AV147/'Total Revenues by County'!AV$4)</f>
        <v>13.204703570319488</v>
      </c>
      <c r="AW147" s="44">
        <f>('Total Revenues by County'!AW147/'Total Revenues by County'!AW$4)</f>
        <v>0</v>
      </c>
      <c r="AX147" s="44">
        <f>('Total Revenues by County'!AX147/'Total Revenues by County'!AX$4)</f>
        <v>8.475019256460957</v>
      </c>
      <c r="AY147" s="44">
        <f>('Total Revenues by County'!AY147/'Total Revenues by County'!AY$4)</f>
        <v>10.470184446965026</v>
      </c>
      <c r="AZ147" s="44">
        <f>('Total Revenues by County'!AZ147/'Total Revenues by County'!AZ$4)</f>
        <v>8.4735546901759502</v>
      </c>
      <c r="BA147" s="44">
        <f>('Total Revenues by County'!BA147/'Total Revenues by County'!BA$4)</f>
        <v>7.5630343412596241</v>
      </c>
      <c r="BB147" s="44">
        <f>('Total Revenues by County'!BB147/'Total Revenues by County'!BB$4)</f>
        <v>0</v>
      </c>
      <c r="BC147" s="44">
        <f>('Total Revenues by County'!BC147/'Total Revenues by County'!BC$4)</f>
        <v>0</v>
      </c>
      <c r="BD147" s="44">
        <f>('Total Revenues by County'!BD147/'Total Revenues by County'!BD$4)</f>
        <v>0</v>
      </c>
      <c r="BE147" s="44">
        <f>('Total Revenues by County'!BE147/'Total Revenues by County'!BE$4)</f>
        <v>0</v>
      </c>
      <c r="BF147" s="44">
        <f>('Total Revenues by County'!BF147/'Total Revenues by County'!BF$4)</f>
        <v>0</v>
      </c>
      <c r="BG147" s="44">
        <f>('Total Revenues by County'!BG147/'Total Revenues by County'!BG$4)</f>
        <v>12.622595689769044</v>
      </c>
      <c r="BH147" s="44">
        <f>('Total Revenues by County'!BH147/'Total Revenues by County'!BH$4)</f>
        <v>0</v>
      </c>
      <c r="BI147" s="44">
        <f>('Total Revenues by County'!BI147/'Total Revenues by County'!BI$4)</f>
        <v>0</v>
      </c>
      <c r="BJ147" s="44">
        <f>('Total Revenues by County'!BJ147/'Total Revenues by County'!BJ$4)</f>
        <v>0</v>
      </c>
      <c r="BK147" s="44">
        <f>('Total Revenues by County'!BK147/'Total Revenues by County'!BK$4)</f>
        <v>26.331476011457216</v>
      </c>
      <c r="BL147" s="44">
        <f>('Total Revenues by County'!BL147/'Total Revenues by County'!BL$4)</f>
        <v>59.932304093567254</v>
      </c>
      <c r="BM147" s="44">
        <f>('Total Revenues by County'!BM147/'Total Revenues by County'!BM$4)</f>
        <v>0</v>
      </c>
      <c r="BN147" s="44">
        <f>('Total Revenues by County'!BN147/'Total Revenues by County'!BN$4)</f>
        <v>9.6670041811055931</v>
      </c>
      <c r="BO147" s="44">
        <f>('Total Revenues by County'!BO147/'Total Revenues by County'!BO$4)</f>
        <v>0</v>
      </c>
      <c r="BP147" s="44">
        <f>('Total Revenues by County'!BP147/'Total Revenues by County'!BP$4)</f>
        <v>0</v>
      </c>
      <c r="BQ147" s="13">
        <f>('Total Revenues by County'!BQ147/'Total Revenues by County'!BQ$4)</f>
        <v>0</v>
      </c>
    </row>
    <row r="148" spans="1:69" x14ac:dyDescent="0.25">
      <c r="A148" s="9"/>
      <c r="B148" s="10">
        <v>335.44</v>
      </c>
      <c r="C148" s="11" t="s">
        <v>335</v>
      </c>
      <c r="D148" s="44">
        <f>('Total Revenues by County'!D148/'Total Revenues by County'!D$4)</f>
        <v>0</v>
      </c>
      <c r="E148" s="44">
        <f>('Total Revenues by County'!E148/'Total Revenues by County'!E$4)</f>
        <v>0</v>
      </c>
      <c r="F148" s="44">
        <f>('Total Revenues by County'!F148/'Total Revenues by County'!F$4)</f>
        <v>6.1763567787306659</v>
      </c>
      <c r="G148" s="44">
        <f>('Total Revenues by County'!G148/'Total Revenues by County'!G$4)</f>
        <v>8.6791915003887024</v>
      </c>
      <c r="H148" s="44">
        <f>('Total Revenues by County'!H148/'Total Revenues by County'!H$4)</f>
        <v>0</v>
      </c>
      <c r="I148" s="44">
        <f>('Total Revenues by County'!I148/'Total Revenues by County'!I$4)</f>
        <v>3.5221382977696907</v>
      </c>
      <c r="J148" s="44">
        <f>('Total Revenues by County'!J148/'Total Revenues by County'!J$4)</f>
        <v>0</v>
      </c>
      <c r="K148" s="44">
        <f>('Total Revenues by County'!K148/'Total Revenues by County'!K$4)</f>
        <v>0</v>
      </c>
      <c r="L148" s="44">
        <f>('Total Revenues by County'!L148/'Total Revenues by County'!L$4)</f>
        <v>0</v>
      </c>
      <c r="M148" s="44">
        <f>('Total Revenues by County'!M148/'Total Revenues by County'!M$4)</f>
        <v>0</v>
      </c>
      <c r="N148" s="44">
        <f>('Total Revenues by County'!N148/'Total Revenues by County'!N$4)</f>
        <v>5.3997242346103471</v>
      </c>
      <c r="O148" s="44">
        <f>('Total Revenues by County'!O148/'Total Revenues by County'!O$4)</f>
        <v>11.355567983222649</v>
      </c>
      <c r="P148" s="44">
        <f>('Total Revenues by County'!P148/'Total Revenues by County'!P$4)</f>
        <v>0</v>
      </c>
      <c r="Q148" s="44">
        <f>('Total Revenues by County'!Q148/'Total Revenues by County'!Q$4)</f>
        <v>85.314574994113485</v>
      </c>
      <c r="R148" s="44">
        <f>('Total Revenues by County'!R148/'Total Revenues by County'!R$4)</f>
        <v>0</v>
      </c>
      <c r="S148" s="44">
        <f>('Total Revenues by County'!S148/'Total Revenues by County'!S$4)</f>
        <v>0</v>
      </c>
      <c r="T148" s="44">
        <f>('Total Revenues by County'!T148/'Total Revenues by County'!T$4)</f>
        <v>29.512923246130882</v>
      </c>
      <c r="U148" s="44">
        <f>('Total Revenues by County'!U148/'Total Revenues by County'!U$4)</f>
        <v>0</v>
      </c>
      <c r="V148" s="44">
        <f>('Total Revenues by County'!V148/'Total Revenues by County'!V$4)</f>
        <v>0</v>
      </c>
      <c r="W148" s="44">
        <f>('Total Revenues by County'!W148/'Total Revenues by County'!W$4)</f>
        <v>39.877699014095981</v>
      </c>
      <c r="X148" s="44">
        <f>('Total Revenues by County'!X148/'Total Revenues by County'!X$4)</f>
        <v>20.703036767473961</v>
      </c>
      <c r="Y148" s="44">
        <f>('Total Revenues by County'!Y148/'Total Revenues by County'!Y$4)</f>
        <v>36.487943262411349</v>
      </c>
      <c r="Z148" s="44">
        <f>('Total Revenues by County'!Z148/'Total Revenues by County'!Z$4)</f>
        <v>0</v>
      </c>
      <c r="AA148" s="44">
        <f>('Total Revenues by County'!AA148/'Total Revenues by County'!AA$4)</f>
        <v>0</v>
      </c>
      <c r="AB148" s="44">
        <f>('Total Revenues by County'!AB148/'Total Revenues by County'!AB$4)</f>
        <v>0</v>
      </c>
      <c r="AC148" s="44">
        <f>('Total Revenues by County'!AC148/'Total Revenues by County'!AC$4)</f>
        <v>8.2049038815929851</v>
      </c>
      <c r="AD148" s="44">
        <f>('Total Revenues by County'!AD148/'Total Revenues by County'!AD$4)</f>
        <v>3.6316308337427303</v>
      </c>
      <c r="AE148" s="44">
        <f>('Total Revenues by County'!AE148/'Total Revenues by County'!AE$4)</f>
        <v>14.784977759805903</v>
      </c>
      <c r="AF148" s="44">
        <f>('Total Revenues by County'!AF148/'Total Revenues by County'!AF$4)</f>
        <v>5.0279175399706446</v>
      </c>
      <c r="AG148" s="44">
        <f>('Total Revenues by County'!AG148/'Total Revenues by County'!AG$4)</f>
        <v>0</v>
      </c>
      <c r="AH148" s="44">
        <f>('Total Revenues by County'!AH148/'Total Revenues by County'!AH$4)</f>
        <v>74.287743751256443</v>
      </c>
      <c r="AI148" s="44">
        <f>('Total Revenues by County'!AI148/'Total Revenues by County'!AI$4)</f>
        <v>33.26908299180328</v>
      </c>
      <c r="AJ148" s="44">
        <f>('Total Revenues by County'!AJ148/'Total Revenues by County'!AJ$4)</f>
        <v>4.1287485421820103</v>
      </c>
      <c r="AK148" s="44">
        <f>('Total Revenues by County'!AK148/'Total Revenues by County'!AK$4)</f>
        <v>3.8065017988526235</v>
      </c>
      <c r="AL148" s="44">
        <f>('Total Revenues by County'!AL148/'Total Revenues by County'!AL$4)</f>
        <v>0</v>
      </c>
      <c r="AM148" s="44">
        <f>('Total Revenues by County'!AM148/'Total Revenues by County'!AM$4)</f>
        <v>14.995642160404625</v>
      </c>
      <c r="AN148" s="44">
        <f>('Total Revenues by County'!AN148/'Total Revenues by County'!AN$4)</f>
        <v>0</v>
      </c>
      <c r="AO148" s="44">
        <f>('Total Revenues by County'!AO148/'Total Revenues by County'!AO$4)</f>
        <v>25.91116173120729</v>
      </c>
      <c r="AP148" s="44">
        <f>('Total Revenues by County'!AP148/'Total Revenues by County'!AP$4)</f>
        <v>0</v>
      </c>
      <c r="AQ148" s="44">
        <f>('Total Revenues by County'!AQ148/'Total Revenues by County'!AQ$4)</f>
        <v>5.7038545038943012</v>
      </c>
      <c r="AR148" s="44">
        <f>('Total Revenues by County'!AR148/'Total Revenues by County'!AR$4)</f>
        <v>0</v>
      </c>
      <c r="AS148" s="44">
        <f>('Total Revenues by County'!AS148/'Total Revenues by County'!AS$4)</f>
        <v>0</v>
      </c>
      <c r="AT148" s="44">
        <f>('Total Revenues by County'!AT148/'Total Revenues by County'!AT$4)</f>
        <v>6.4989935803527832</v>
      </c>
      <c r="AU148" s="44">
        <f>('Total Revenues by County'!AU148/'Total Revenues by County'!AU$4)</f>
        <v>0</v>
      </c>
      <c r="AV148" s="44">
        <f>('Total Revenues by County'!AV148/'Total Revenues by County'!AV$4)</f>
        <v>5.7613545244286239</v>
      </c>
      <c r="AW148" s="44">
        <f>('Total Revenues by County'!AW148/'Total Revenues by County'!AW$4)</f>
        <v>0</v>
      </c>
      <c r="AX148" s="44">
        <f>('Total Revenues by County'!AX148/'Total Revenues by County'!AX$4)</f>
        <v>3.7159528555930823</v>
      </c>
      <c r="AY148" s="44">
        <f>('Total Revenues by County'!AY148/'Total Revenues by County'!AY$4)</f>
        <v>0</v>
      </c>
      <c r="AZ148" s="44">
        <f>('Total Revenues by County'!AZ148/'Total Revenues by County'!AZ$4)</f>
        <v>3.7173866648398843</v>
      </c>
      <c r="BA148" s="44">
        <f>('Total Revenues by County'!BA148/'Total Revenues by County'!BA$4)</f>
        <v>3.616190487439026</v>
      </c>
      <c r="BB148" s="44">
        <f>('Total Revenues by County'!BB148/'Total Revenues by County'!BB$4)</f>
        <v>0</v>
      </c>
      <c r="BC148" s="44">
        <f>('Total Revenues by County'!BC148/'Total Revenues by County'!BC$4)</f>
        <v>0</v>
      </c>
      <c r="BD148" s="44">
        <f>('Total Revenues by County'!BD148/'Total Revenues by County'!BD$4)</f>
        <v>0</v>
      </c>
      <c r="BE148" s="44">
        <f>('Total Revenues by County'!BE148/'Total Revenues by County'!BE$4)</f>
        <v>0</v>
      </c>
      <c r="BF148" s="44">
        <f>('Total Revenues by County'!BF148/'Total Revenues by County'!BF$4)</f>
        <v>0</v>
      </c>
      <c r="BG148" s="44">
        <f>('Total Revenues by County'!BG148/'Total Revenues by County'!BG$4)</f>
        <v>5.5074174177225483</v>
      </c>
      <c r="BH148" s="44">
        <f>('Total Revenues by County'!BH148/'Total Revenues by County'!BH$4)</f>
        <v>0</v>
      </c>
      <c r="BI148" s="44">
        <f>('Total Revenues by County'!BI148/'Total Revenues by County'!BI$4)</f>
        <v>0</v>
      </c>
      <c r="BJ148" s="44">
        <f>('Total Revenues by County'!BJ148/'Total Revenues by County'!BJ$4)</f>
        <v>0</v>
      </c>
      <c r="BK148" s="44">
        <f>('Total Revenues by County'!BK148/'Total Revenues by County'!BK$4)</f>
        <v>11.487491049051199</v>
      </c>
      <c r="BL148" s="44">
        <f>('Total Revenues by County'!BL148/'Total Revenues by County'!BL$4)</f>
        <v>26.14863157894737</v>
      </c>
      <c r="BM148" s="44">
        <f>('Total Revenues by County'!BM148/'Total Revenues by County'!BM$4)</f>
        <v>0</v>
      </c>
      <c r="BN148" s="44">
        <f>('Total Revenues by County'!BN148/'Total Revenues by County'!BN$4)</f>
        <v>4.2133393853163765</v>
      </c>
      <c r="BO148" s="44">
        <f>('Total Revenues by County'!BO148/'Total Revenues by County'!BO$4)</f>
        <v>0</v>
      </c>
      <c r="BP148" s="44">
        <f>('Total Revenues by County'!BP148/'Total Revenues by County'!BP$4)</f>
        <v>4.0606456803781554E-2</v>
      </c>
      <c r="BQ148" s="13">
        <f>('Total Revenues by County'!BQ148/'Total Revenues by County'!BQ$4)</f>
        <v>0</v>
      </c>
    </row>
    <row r="149" spans="1:69" x14ac:dyDescent="0.25">
      <c r="A149" s="9"/>
      <c r="B149" s="10">
        <v>335.45</v>
      </c>
      <c r="C149" s="11" t="s">
        <v>336</v>
      </c>
      <c r="D149" s="44">
        <f>('Total Revenues by County'!D149/'Total Revenues by County'!D$4)</f>
        <v>8.6493302578923972E-2</v>
      </c>
      <c r="E149" s="44">
        <f>('Total Revenues by County'!E149/'Total Revenues by County'!E$4)</f>
        <v>0</v>
      </c>
      <c r="F149" s="44">
        <f>('Total Revenues by County'!F149/'Total Revenues by County'!F$4)</f>
        <v>0.86167541657155899</v>
      </c>
      <c r="G149" s="44">
        <f>('Total Revenues by County'!G149/'Total Revenues by County'!G$4)</f>
        <v>1.5999333654166512</v>
      </c>
      <c r="H149" s="44">
        <f>('Total Revenues by County'!H149/'Total Revenues by County'!H$4)</f>
        <v>0</v>
      </c>
      <c r="I149" s="44">
        <f>('Total Revenues by County'!I149/'Total Revenues by County'!I$4)</f>
        <v>0.96079171235168981</v>
      </c>
      <c r="J149" s="44">
        <f>('Total Revenues by County'!J149/'Total Revenues by County'!J$4)</f>
        <v>21.766521106259098</v>
      </c>
      <c r="K149" s="44">
        <f>('Total Revenues by County'!K149/'Total Revenues by County'!K$4)</f>
        <v>0</v>
      </c>
      <c r="L149" s="44">
        <f>('Total Revenues by County'!L149/'Total Revenues by County'!L$4)</f>
        <v>0</v>
      </c>
      <c r="M149" s="44">
        <f>('Total Revenues by County'!M149/'Total Revenues by County'!M$4)</f>
        <v>0.52532220808413099</v>
      </c>
      <c r="N149" s="44">
        <f>('Total Revenues by County'!N149/'Total Revenues by County'!N$4)</f>
        <v>0</v>
      </c>
      <c r="O149" s="44">
        <f>('Total Revenues by County'!O149/'Total Revenues by County'!O$4)</f>
        <v>0</v>
      </c>
      <c r="P149" s="44">
        <f>('Total Revenues by County'!P149/'Total Revenues by County'!P$4)</f>
        <v>0</v>
      </c>
      <c r="Q149" s="44">
        <f>('Total Revenues by County'!Q149/'Total Revenues by County'!Q$4)</f>
        <v>0.12132093242288675</v>
      </c>
      <c r="R149" s="44">
        <f>('Total Revenues by County'!R149/'Total Revenues by County'!R$4)</f>
        <v>0</v>
      </c>
      <c r="S149" s="44">
        <f>('Total Revenues by County'!S149/'Total Revenues by County'!S$4)</f>
        <v>0</v>
      </c>
      <c r="T149" s="44">
        <f>('Total Revenues by County'!T149/'Total Revenues by County'!T$4)</f>
        <v>0</v>
      </c>
      <c r="U149" s="44">
        <f>('Total Revenues by County'!U149/'Total Revenues by County'!U$4)</f>
        <v>0</v>
      </c>
      <c r="V149" s="44">
        <f>('Total Revenues by County'!V149/'Total Revenues by County'!V$4)</f>
        <v>0</v>
      </c>
      <c r="W149" s="44">
        <f>('Total Revenues by County'!W149/'Total Revenues by County'!W$4)</f>
        <v>0.66267416279638225</v>
      </c>
      <c r="X149" s="44">
        <f>('Total Revenues by County'!X149/'Total Revenues by County'!X$4)</f>
        <v>1.5474965491278705</v>
      </c>
      <c r="Y149" s="44">
        <f>('Total Revenues by County'!Y149/'Total Revenues by County'!Y$4)</f>
        <v>0</v>
      </c>
      <c r="Z149" s="44">
        <f>('Total Revenues by County'!Z149/'Total Revenues by County'!Z$4)</f>
        <v>0</v>
      </c>
      <c r="AA149" s="44">
        <f>('Total Revenues by County'!AA149/'Total Revenues by County'!AA$4)</f>
        <v>0</v>
      </c>
      <c r="AB149" s="44">
        <f>('Total Revenues by County'!AB149/'Total Revenues by County'!AB$4)</f>
        <v>0</v>
      </c>
      <c r="AC149" s="44">
        <f>('Total Revenues by County'!AC149/'Total Revenues by County'!AC$4)</f>
        <v>0</v>
      </c>
      <c r="AD149" s="44">
        <f>('Total Revenues by County'!AD149/'Total Revenues by County'!AD$4)</f>
        <v>0</v>
      </c>
      <c r="AE149" s="44">
        <f>('Total Revenues by County'!AE149/'Total Revenues by County'!AE$4)</f>
        <v>0</v>
      </c>
      <c r="AF149" s="44">
        <f>('Total Revenues by County'!AF149/'Total Revenues by County'!AF$4)</f>
        <v>0.77799455179120436</v>
      </c>
      <c r="AG149" s="44">
        <f>('Total Revenues by County'!AG149/'Total Revenues by County'!AG$4)</f>
        <v>0</v>
      </c>
      <c r="AH149" s="44">
        <f>('Total Revenues by County'!AH149/'Total Revenues by County'!AH$4)</f>
        <v>0</v>
      </c>
      <c r="AI149" s="44">
        <f>('Total Revenues by County'!AI149/'Total Revenues by County'!AI$4)</f>
        <v>1.9891137295081966</v>
      </c>
      <c r="AJ149" s="44">
        <f>('Total Revenues by County'!AJ149/'Total Revenues by County'!AJ$4)</f>
        <v>0</v>
      </c>
      <c r="AK149" s="44">
        <f>('Total Revenues by County'!AK149/'Total Revenues by County'!AK$4)</f>
        <v>1.4879490586877226E-2</v>
      </c>
      <c r="AL149" s="44">
        <f>('Total Revenues by County'!AL149/'Total Revenues by County'!AL$4)</f>
        <v>0</v>
      </c>
      <c r="AM149" s="44">
        <f>('Total Revenues by County'!AM149/'Total Revenues by County'!AM$4)</f>
        <v>1.2139405708092486</v>
      </c>
      <c r="AN149" s="44">
        <f>('Total Revenues by County'!AN149/'Total Revenues by County'!AN$4)</f>
        <v>0</v>
      </c>
      <c r="AO149" s="44">
        <f>('Total Revenues by County'!AO149/'Total Revenues by County'!AO$4)</f>
        <v>1.295205553747695</v>
      </c>
      <c r="AP149" s="44">
        <f>('Total Revenues by County'!AP149/'Total Revenues by County'!AP$4)</f>
        <v>4.0330228941029187</v>
      </c>
      <c r="AQ149" s="44">
        <f>('Total Revenues by County'!AQ149/'Total Revenues by County'!AQ$4)</f>
        <v>0</v>
      </c>
      <c r="AR149" s="44">
        <f>('Total Revenues by County'!AR149/'Total Revenues by County'!AR$4)</f>
        <v>0</v>
      </c>
      <c r="AS149" s="44">
        <f>('Total Revenues by County'!AS149/'Total Revenues by County'!AS$4)</f>
        <v>0</v>
      </c>
      <c r="AT149" s="44">
        <f>('Total Revenues by County'!AT149/'Total Revenues by County'!AT$4)</f>
        <v>14.254904062600493</v>
      </c>
      <c r="AU149" s="44">
        <f>('Total Revenues by County'!AU149/'Total Revenues by County'!AU$4)</f>
        <v>0</v>
      </c>
      <c r="AV149" s="44">
        <f>('Total Revenues by County'!AV149/'Total Revenues by County'!AV$4)</f>
        <v>0.11237954864635621</v>
      </c>
      <c r="AW149" s="44">
        <f>('Total Revenues by County'!AW149/'Total Revenues by County'!AW$4)</f>
        <v>0</v>
      </c>
      <c r="AX149" s="44">
        <f>('Total Revenues by County'!AX149/'Total Revenues by County'!AX$4)</f>
        <v>3.0003625142693582E-2</v>
      </c>
      <c r="AY149" s="44">
        <f>('Total Revenues by County'!AY149/'Total Revenues by County'!AY$4)</f>
        <v>0</v>
      </c>
      <c r="AZ149" s="44">
        <f>('Total Revenues by County'!AZ149/'Total Revenues by County'!AZ$4)</f>
        <v>0</v>
      </c>
      <c r="BA149" s="44">
        <f>('Total Revenues by County'!BA149/'Total Revenues by County'!BA$4)</f>
        <v>0</v>
      </c>
      <c r="BB149" s="44">
        <f>('Total Revenues by County'!BB149/'Total Revenues by County'!BB$4)</f>
        <v>0</v>
      </c>
      <c r="BC149" s="44">
        <f>('Total Revenues by County'!BC149/'Total Revenues by County'!BC$4)</f>
        <v>0</v>
      </c>
      <c r="BD149" s="44">
        <f>('Total Revenues by County'!BD149/'Total Revenues by County'!BD$4)</f>
        <v>0</v>
      </c>
      <c r="BE149" s="44">
        <f>('Total Revenues by County'!BE149/'Total Revenues by County'!BE$4)</f>
        <v>0</v>
      </c>
      <c r="BF149" s="44">
        <f>('Total Revenues by County'!BF149/'Total Revenues by County'!BF$4)</f>
        <v>0</v>
      </c>
      <c r="BG149" s="44">
        <f>('Total Revenues by County'!BG149/'Total Revenues by County'!BG$4)</f>
        <v>0.26192629322169952</v>
      </c>
      <c r="BH149" s="44">
        <f>('Total Revenues by County'!BH149/'Total Revenues by County'!BH$4)</f>
        <v>0</v>
      </c>
      <c r="BI149" s="44">
        <f>('Total Revenues by County'!BI149/'Total Revenues by County'!BI$4)</f>
        <v>0</v>
      </c>
      <c r="BJ149" s="44">
        <f>('Total Revenues by County'!BJ149/'Total Revenues by County'!BJ$4)</f>
        <v>0</v>
      </c>
      <c r="BK149" s="44">
        <f>('Total Revenues by County'!BK149/'Total Revenues by County'!BK$4)</f>
        <v>0</v>
      </c>
      <c r="BL149" s="44">
        <f>('Total Revenues by County'!BL149/'Total Revenues by County'!BL$4)</f>
        <v>1.6198830409356726</v>
      </c>
      <c r="BM149" s="44">
        <f>('Total Revenues by County'!BM149/'Total Revenues by County'!BM$4)</f>
        <v>0</v>
      </c>
      <c r="BN149" s="44">
        <f>('Total Revenues by County'!BN149/'Total Revenues by County'!BN$4)</f>
        <v>0.89737175178722628</v>
      </c>
      <c r="BO149" s="44">
        <f>('Total Revenues by County'!BO149/'Total Revenues by County'!BO$4)</f>
        <v>0</v>
      </c>
      <c r="BP149" s="44">
        <f>('Total Revenues by County'!BP149/'Total Revenues by County'!BP$4)</f>
        <v>0</v>
      </c>
      <c r="BQ149" s="13">
        <f>('Total Revenues by County'!BQ149/'Total Revenues by County'!BQ$4)</f>
        <v>0</v>
      </c>
    </row>
    <row r="150" spans="1:69" x14ac:dyDescent="0.25">
      <c r="A150" s="9"/>
      <c r="B150" s="10">
        <v>335.46</v>
      </c>
      <c r="C150" s="11" t="s">
        <v>337</v>
      </c>
      <c r="D150" s="44">
        <f>('Total Revenues by County'!D150/'Total Revenues by County'!D$4)</f>
        <v>0</v>
      </c>
      <c r="E150" s="44">
        <f>('Total Revenues by County'!E150/'Total Revenues by County'!E$4)</f>
        <v>0</v>
      </c>
      <c r="F150" s="44">
        <f>('Total Revenues by County'!F150/'Total Revenues by County'!F$4)</f>
        <v>0</v>
      </c>
      <c r="G150" s="44">
        <f>('Total Revenues by County'!G150/'Total Revenues by County'!G$4)</f>
        <v>0</v>
      </c>
      <c r="H150" s="44">
        <f>('Total Revenues by County'!H150/'Total Revenues by County'!H$4)</f>
        <v>0</v>
      </c>
      <c r="I150" s="44">
        <f>('Total Revenues by County'!I150/'Total Revenues by County'!I$4)</f>
        <v>0</v>
      </c>
      <c r="J150" s="44">
        <f>('Total Revenues by County'!J150/'Total Revenues by County'!J$4)</f>
        <v>0</v>
      </c>
      <c r="K150" s="44">
        <f>('Total Revenues by County'!K150/'Total Revenues by County'!K$4)</f>
        <v>0</v>
      </c>
      <c r="L150" s="44">
        <f>('Total Revenues by County'!L150/'Total Revenues by County'!L$4)</f>
        <v>0</v>
      </c>
      <c r="M150" s="44">
        <f>('Total Revenues by County'!M150/'Total Revenues by County'!M$4)</f>
        <v>0</v>
      </c>
      <c r="N150" s="44">
        <f>('Total Revenues by County'!N150/'Total Revenues by County'!N$4)</f>
        <v>0</v>
      </c>
      <c r="O150" s="44">
        <f>('Total Revenues by County'!O150/'Total Revenues by County'!O$4)</f>
        <v>0</v>
      </c>
      <c r="P150" s="44">
        <f>('Total Revenues by County'!P150/'Total Revenues by County'!P$4)</f>
        <v>0</v>
      </c>
      <c r="Q150" s="44">
        <f>('Total Revenues by County'!Q150/'Total Revenues by County'!Q$4)</f>
        <v>0</v>
      </c>
      <c r="R150" s="44">
        <f>('Total Revenues by County'!R150/'Total Revenues by County'!R$4)</f>
        <v>15.549030138083578</v>
      </c>
      <c r="S150" s="44">
        <f>('Total Revenues by County'!S150/'Total Revenues by County'!S$4)</f>
        <v>0</v>
      </c>
      <c r="T150" s="44">
        <f>('Total Revenues by County'!T150/'Total Revenues by County'!T$4)</f>
        <v>0</v>
      </c>
      <c r="U150" s="44">
        <f>('Total Revenues by County'!U150/'Total Revenues by County'!U$4)</f>
        <v>0</v>
      </c>
      <c r="V150" s="44">
        <f>('Total Revenues by County'!V150/'Total Revenues by County'!V$4)</f>
        <v>0</v>
      </c>
      <c r="W150" s="44">
        <f>('Total Revenues by County'!W150/'Total Revenues by County'!W$4)</f>
        <v>0</v>
      </c>
      <c r="X150" s="44">
        <f>('Total Revenues by County'!X150/'Total Revenues by County'!X$4)</f>
        <v>0</v>
      </c>
      <c r="Y150" s="44">
        <f>('Total Revenues by County'!Y150/'Total Revenues by County'!Y$4)</f>
        <v>0</v>
      </c>
      <c r="Z150" s="44">
        <f>('Total Revenues by County'!Z150/'Total Revenues by County'!Z$4)</f>
        <v>0</v>
      </c>
      <c r="AA150" s="44">
        <f>('Total Revenues by County'!AA150/'Total Revenues by County'!AA$4)</f>
        <v>0</v>
      </c>
      <c r="AB150" s="44">
        <f>('Total Revenues by County'!AB150/'Total Revenues by County'!AB$4)</f>
        <v>0</v>
      </c>
      <c r="AC150" s="44">
        <f>('Total Revenues by County'!AC150/'Total Revenues by County'!AC$4)</f>
        <v>0</v>
      </c>
      <c r="AD150" s="44">
        <f>('Total Revenues by County'!AD150/'Total Revenues by County'!AD$4)</f>
        <v>0</v>
      </c>
      <c r="AE150" s="44">
        <f>('Total Revenues by County'!AE150/'Total Revenues by County'!AE$4)</f>
        <v>0</v>
      </c>
      <c r="AF150" s="44">
        <f>('Total Revenues by County'!AF150/'Total Revenues by County'!AF$4)</f>
        <v>0</v>
      </c>
      <c r="AG150" s="44">
        <f>('Total Revenues by County'!AG150/'Total Revenues by County'!AG$4)</f>
        <v>0</v>
      </c>
      <c r="AH150" s="44">
        <f>('Total Revenues by County'!AH150/'Total Revenues by County'!AH$4)</f>
        <v>0</v>
      </c>
      <c r="AI150" s="44">
        <f>('Total Revenues by County'!AI150/'Total Revenues by County'!AI$4)</f>
        <v>0</v>
      </c>
      <c r="AJ150" s="44">
        <f>('Total Revenues by County'!AJ150/'Total Revenues by County'!AJ$4)</f>
        <v>0</v>
      </c>
      <c r="AK150" s="44">
        <f>('Total Revenues by County'!AK150/'Total Revenues by County'!AK$4)</f>
        <v>9.530303748045945E-3</v>
      </c>
      <c r="AL150" s="44">
        <f>('Total Revenues by County'!AL150/'Total Revenues by County'!AL$4)</f>
        <v>0</v>
      </c>
      <c r="AM150" s="44">
        <f>('Total Revenues by County'!AM150/'Total Revenues by County'!AM$4)</f>
        <v>0</v>
      </c>
      <c r="AN150" s="44">
        <f>('Total Revenues by County'!AN150/'Total Revenues by County'!AN$4)</f>
        <v>0</v>
      </c>
      <c r="AO150" s="44">
        <f>('Total Revenues by County'!AO150/'Total Revenues by County'!AO$4)</f>
        <v>0</v>
      </c>
      <c r="AP150" s="44">
        <f>('Total Revenues by County'!AP150/'Total Revenues by County'!AP$4)</f>
        <v>0</v>
      </c>
      <c r="AQ150" s="44">
        <f>('Total Revenues by County'!AQ150/'Total Revenues by County'!AQ$4)</f>
        <v>0</v>
      </c>
      <c r="AR150" s="44">
        <f>('Total Revenues by County'!AR150/'Total Revenues by County'!AR$4)</f>
        <v>0</v>
      </c>
      <c r="AS150" s="44">
        <f>('Total Revenues by County'!AS150/'Total Revenues by County'!AS$4)</f>
        <v>0</v>
      </c>
      <c r="AT150" s="44">
        <f>('Total Revenues by County'!AT150/'Total Revenues by County'!AT$4)</f>
        <v>0</v>
      </c>
      <c r="AU150" s="44">
        <f>('Total Revenues by County'!AU150/'Total Revenues by County'!AU$4)</f>
        <v>0</v>
      </c>
      <c r="AV150" s="44">
        <f>('Total Revenues by County'!AV150/'Total Revenues by County'!AV$4)</f>
        <v>0</v>
      </c>
      <c r="AW150" s="44">
        <f>('Total Revenues by County'!AW150/'Total Revenues by County'!AW$4)</f>
        <v>0</v>
      </c>
      <c r="AX150" s="44">
        <f>('Total Revenues by County'!AX150/'Total Revenues by County'!AX$4)</f>
        <v>0</v>
      </c>
      <c r="AY150" s="44">
        <f>('Total Revenues by County'!AY150/'Total Revenues by County'!AY$4)</f>
        <v>0</v>
      </c>
      <c r="AZ150" s="44">
        <f>('Total Revenues by County'!AZ150/'Total Revenues by County'!AZ$4)</f>
        <v>0</v>
      </c>
      <c r="BA150" s="44">
        <f>('Total Revenues by County'!BA150/'Total Revenues by County'!BA$4)</f>
        <v>0</v>
      </c>
      <c r="BB150" s="44">
        <f>('Total Revenues by County'!BB150/'Total Revenues by County'!BB$4)</f>
        <v>0</v>
      </c>
      <c r="BC150" s="44">
        <f>('Total Revenues by County'!BC150/'Total Revenues by County'!BC$4)</f>
        <v>0</v>
      </c>
      <c r="BD150" s="44">
        <f>('Total Revenues by County'!BD150/'Total Revenues by County'!BD$4)</f>
        <v>0</v>
      </c>
      <c r="BE150" s="44">
        <f>('Total Revenues by County'!BE150/'Total Revenues by County'!BE$4)</f>
        <v>0</v>
      </c>
      <c r="BF150" s="44">
        <f>('Total Revenues by County'!BF150/'Total Revenues by County'!BF$4)</f>
        <v>0</v>
      </c>
      <c r="BG150" s="44">
        <f>('Total Revenues by County'!BG150/'Total Revenues by County'!BG$4)</f>
        <v>1.0842842191897741</v>
      </c>
      <c r="BH150" s="44">
        <f>('Total Revenues by County'!BH150/'Total Revenues by County'!BH$4)</f>
        <v>0</v>
      </c>
      <c r="BI150" s="44">
        <f>('Total Revenues by County'!BI150/'Total Revenues by County'!BI$4)</f>
        <v>0</v>
      </c>
      <c r="BJ150" s="44">
        <f>('Total Revenues by County'!BJ150/'Total Revenues by County'!BJ$4)</f>
        <v>0</v>
      </c>
      <c r="BK150" s="44">
        <f>('Total Revenues by County'!BK150/'Total Revenues by County'!BK$4)</f>
        <v>0</v>
      </c>
      <c r="BL150" s="44">
        <f>('Total Revenues by County'!BL150/'Total Revenues by County'!BL$4)</f>
        <v>0</v>
      </c>
      <c r="BM150" s="44">
        <f>('Total Revenues by County'!BM150/'Total Revenues by County'!BM$4)</f>
        <v>0</v>
      </c>
      <c r="BN150" s="44">
        <f>('Total Revenues by County'!BN150/'Total Revenues by County'!BN$4)</f>
        <v>0</v>
      </c>
      <c r="BO150" s="44">
        <f>('Total Revenues by County'!BO150/'Total Revenues by County'!BO$4)</f>
        <v>0</v>
      </c>
      <c r="BP150" s="44">
        <f>('Total Revenues by County'!BP150/'Total Revenues by County'!BP$4)</f>
        <v>0</v>
      </c>
      <c r="BQ150" s="13">
        <f>('Total Revenues by County'!BQ150/'Total Revenues by County'!BQ$4)</f>
        <v>0</v>
      </c>
    </row>
    <row r="151" spans="1:69" x14ac:dyDescent="0.25">
      <c r="A151" s="9"/>
      <c r="B151" s="10">
        <v>335.48</v>
      </c>
      <c r="C151" s="11" t="s">
        <v>82</v>
      </c>
      <c r="D151" s="44">
        <f>('Total Revenues by County'!D151/'Total Revenues by County'!D$4)</f>
        <v>16.161898343708316</v>
      </c>
      <c r="E151" s="44">
        <f>('Total Revenues by County'!E151/'Total Revenues by County'!E$4)</f>
        <v>45.020802697177288</v>
      </c>
      <c r="F151" s="44">
        <f>('Total Revenues by County'!F151/'Total Revenues by County'!F$4)</f>
        <v>0</v>
      </c>
      <c r="G151" s="44">
        <f>('Total Revenues by County'!G151/'Total Revenues by County'!G$4)</f>
        <v>0</v>
      </c>
      <c r="H151" s="44">
        <f>('Total Revenues by County'!H151/'Total Revenues by County'!H$4)</f>
        <v>17.639448389276289</v>
      </c>
      <c r="I151" s="44">
        <f>('Total Revenues by County'!I151/'Total Revenues by County'!I$4)</f>
        <v>0</v>
      </c>
      <c r="J151" s="44">
        <f>('Total Revenues by County'!J151/'Total Revenues by County'!J$4)</f>
        <v>0</v>
      </c>
      <c r="K151" s="44">
        <f>('Total Revenues by County'!K151/'Total Revenues by County'!K$4)</f>
        <v>17.934274328816418</v>
      </c>
      <c r="L151" s="44">
        <f>('Total Revenues by County'!L151/'Total Revenues by County'!L$4)</f>
        <v>2.6245340455290523E-2</v>
      </c>
      <c r="M151" s="44">
        <f>('Total Revenues by County'!M151/'Total Revenues by County'!M$4)</f>
        <v>13.149259819199923</v>
      </c>
      <c r="N151" s="44">
        <f>('Total Revenues by County'!N151/'Total Revenues by County'!N$4)</f>
        <v>12.387844323018992</v>
      </c>
      <c r="O151" s="44">
        <f>('Total Revenues by County'!O151/'Total Revenues by County'!O$4)</f>
        <v>1.3605452638937434</v>
      </c>
      <c r="P151" s="44">
        <f>('Total Revenues by County'!P151/'Total Revenues by County'!P$4)</f>
        <v>0</v>
      </c>
      <c r="Q151" s="44">
        <f>('Total Revenues by County'!Q151/'Total Revenues by County'!Q$4)</f>
        <v>0</v>
      </c>
      <c r="R151" s="44">
        <f>('Total Revenues by County'!R151/'Total Revenues by County'!R$4)</f>
        <v>0</v>
      </c>
      <c r="S151" s="44">
        <f>('Total Revenues by County'!S151/'Total Revenues by County'!S$4)</f>
        <v>15.833456788135457</v>
      </c>
      <c r="T151" s="44">
        <f>('Total Revenues by County'!T151/'Total Revenues by County'!T$4)</f>
        <v>0</v>
      </c>
      <c r="U151" s="44">
        <f>('Total Revenues by County'!U151/'Total Revenues by County'!U$4)</f>
        <v>38.04071235244615</v>
      </c>
      <c r="V151" s="44">
        <f>('Total Revenues by County'!V151/'Total Revenues by County'!V$4)</f>
        <v>26.998832333740246</v>
      </c>
      <c r="W151" s="44">
        <f>('Total Revenues by County'!W151/'Total Revenues by County'!W$4)</f>
        <v>0</v>
      </c>
      <c r="X151" s="44">
        <f>('Total Revenues by County'!X151/'Total Revenues by County'!X$4)</f>
        <v>0</v>
      </c>
      <c r="Y151" s="44">
        <f>('Total Revenues by County'!Y151/'Total Revenues by County'!Y$4)</f>
        <v>0</v>
      </c>
      <c r="Z151" s="44">
        <f>('Total Revenues by County'!Z151/'Total Revenues by County'!Z$4)</f>
        <v>0</v>
      </c>
      <c r="AA151" s="44">
        <f>('Total Revenues by County'!AA151/'Total Revenues by County'!AA$4)</f>
        <v>62.084783304210866</v>
      </c>
      <c r="AB151" s="44">
        <f>('Total Revenues by County'!AB151/'Total Revenues by County'!AB$4)</f>
        <v>14.772006003805087</v>
      </c>
      <c r="AC151" s="44">
        <f>('Total Revenues by County'!AC151/'Total Revenues by County'!AC$4)</f>
        <v>4.4422028670636847E-2</v>
      </c>
      <c r="AD151" s="44">
        <f>('Total Revenues by County'!AD151/'Total Revenues by County'!AD$4)</f>
        <v>0.46299675968034809</v>
      </c>
      <c r="AE151" s="44">
        <f>('Total Revenues by County'!AE151/'Total Revenues by County'!AE$4)</f>
        <v>0</v>
      </c>
      <c r="AF151" s="44">
        <f>('Total Revenues by County'!AF151/'Total Revenues by County'!AF$4)</f>
        <v>0</v>
      </c>
      <c r="AG151" s="44">
        <f>('Total Revenues by County'!AG151/'Total Revenues by County'!AG$4)</f>
        <v>46.67649550573406</v>
      </c>
      <c r="AH151" s="44">
        <f>('Total Revenues by County'!AH151/'Total Revenues by County'!AH$4)</f>
        <v>0</v>
      </c>
      <c r="AI151" s="44">
        <f>('Total Revenues by County'!AI151/'Total Revenues by County'!AI$4)</f>
        <v>0</v>
      </c>
      <c r="AJ151" s="44">
        <f>('Total Revenues by County'!AJ151/'Total Revenues by County'!AJ$4)</f>
        <v>0.30506342591560875</v>
      </c>
      <c r="AK151" s="44">
        <f>('Total Revenues by County'!AK151/'Total Revenues by County'!AK$4)</f>
        <v>2.1283306198873565E-2</v>
      </c>
      <c r="AL151" s="44">
        <f>('Total Revenues by County'!AL151/'Total Revenues by County'!AL$4)</f>
        <v>12.237729415304383</v>
      </c>
      <c r="AM151" s="44">
        <f>('Total Revenues by County'!AM151/'Total Revenues by County'!AM$4)</f>
        <v>0</v>
      </c>
      <c r="AN151" s="44">
        <f>('Total Revenues by County'!AN151/'Total Revenues by County'!AN$4)</f>
        <v>162.44732473502745</v>
      </c>
      <c r="AO151" s="44">
        <f>('Total Revenues by County'!AO151/'Total Revenues by County'!AO$4)</f>
        <v>59.299815598221066</v>
      </c>
      <c r="AP151" s="44">
        <f>('Total Revenues by County'!AP151/'Total Revenues by County'!AP$4)</f>
        <v>0</v>
      </c>
      <c r="AQ151" s="44">
        <f>('Total Revenues by County'!AQ151/'Total Revenues by County'!AQ$4)</f>
        <v>0</v>
      </c>
      <c r="AR151" s="44">
        <f>('Total Revenues by County'!AR151/'Total Revenues by County'!AR$4)</f>
        <v>5.5232006433453957</v>
      </c>
      <c r="AS151" s="44">
        <f>('Total Revenues by County'!AS151/'Total Revenues by County'!AS$4)</f>
        <v>11.110405745302423</v>
      </c>
      <c r="AT151" s="44">
        <f>('Total Revenues by County'!AT151/'Total Revenues by County'!AT$4)</f>
        <v>0</v>
      </c>
      <c r="AU151" s="44">
        <f>('Total Revenues by County'!AU151/'Total Revenues by County'!AU$4)</f>
        <v>0</v>
      </c>
      <c r="AV151" s="44">
        <f>('Total Revenues by County'!AV151/'Total Revenues by County'!AV$4)</f>
        <v>0</v>
      </c>
      <c r="AW151" s="44">
        <f>('Total Revenues by County'!AW151/'Total Revenues by County'!AW$4)</f>
        <v>51.038034784816553</v>
      </c>
      <c r="AX151" s="44">
        <f>('Total Revenues by County'!AX151/'Total Revenues by County'!AX$4)</f>
        <v>0.83306589186273605</v>
      </c>
      <c r="AY151" s="44">
        <f>('Total Revenues by County'!AY151/'Total Revenues by County'!AY$4)</f>
        <v>5.0321170219274922</v>
      </c>
      <c r="AZ151" s="44">
        <f>('Total Revenues by County'!AZ151/'Total Revenues by County'!AZ$4)</f>
        <v>0</v>
      </c>
      <c r="BA151" s="44">
        <f>('Total Revenues by County'!BA151/'Total Revenues by County'!BA$4)</f>
        <v>0</v>
      </c>
      <c r="BB151" s="44">
        <f>('Total Revenues by County'!BB151/'Total Revenues by County'!BB$4)</f>
        <v>11.115020578669725</v>
      </c>
      <c r="BC151" s="44">
        <f>('Total Revenues by County'!BC151/'Total Revenues by County'!BC$4)</f>
        <v>15.179959195812051</v>
      </c>
      <c r="BD151" s="44">
        <f>('Total Revenues by County'!BD151/'Total Revenues by County'!BD$4)</f>
        <v>0.67351748845102288</v>
      </c>
      <c r="BE151" s="44">
        <f>('Total Revenues by County'!BE151/'Total Revenues by County'!BE$4)</f>
        <v>13.91693020655465</v>
      </c>
      <c r="BF151" s="44">
        <f>('Total Revenues by County'!BF151/'Total Revenues by County'!BF$4)</f>
        <v>13.991849206032215</v>
      </c>
      <c r="BG151" s="44">
        <f>('Total Revenues by County'!BG151/'Total Revenues by County'!BG$4)</f>
        <v>2.0286129428858834E-2</v>
      </c>
      <c r="BH151" s="44">
        <f>('Total Revenues by County'!BH151/'Total Revenues by County'!BH$4)</f>
        <v>12.74038403724319</v>
      </c>
      <c r="BI151" s="44">
        <f>('Total Revenues by County'!BI151/'Total Revenues by County'!BI$4)</f>
        <v>11.489891623661823</v>
      </c>
      <c r="BJ151" s="44">
        <f>('Total Revenues by County'!BJ151/'Total Revenues by County'!BJ$4)</f>
        <v>19.776071277047095</v>
      </c>
      <c r="BK151" s="44">
        <f>('Total Revenues by County'!BK151/'Total Revenues by County'!BK$4)</f>
        <v>0</v>
      </c>
      <c r="BL151" s="44">
        <f>('Total Revenues by County'!BL151/'Total Revenues by County'!BL$4)</f>
        <v>0</v>
      </c>
      <c r="BM151" s="44">
        <f>('Total Revenues by County'!BM151/'Total Revenues by County'!BM$4)</f>
        <v>29.497684887459808</v>
      </c>
      <c r="BN151" s="44">
        <f>('Total Revenues by County'!BN151/'Total Revenues by County'!BN$4)</f>
        <v>2.2810156856925883E-2</v>
      </c>
      <c r="BO151" s="44">
        <f>('Total Revenues by County'!BO151/'Total Revenues by County'!BO$4)</f>
        <v>1.6761352327333732</v>
      </c>
      <c r="BP151" s="44">
        <f>('Total Revenues by County'!BP151/'Total Revenues by County'!BP$4)</f>
        <v>0</v>
      </c>
      <c r="BQ151" s="13">
        <f>('Total Revenues by County'!BQ151/'Total Revenues by County'!BQ$4)</f>
        <v>0</v>
      </c>
    </row>
    <row r="152" spans="1:69" x14ac:dyDescent="0.25">
      <c r="A152" s="9"/>
      <c r="B152" s="10">
        <v>335.5</v>
      </c>
      <c r="C152" s="11" t="s">
        <v>83</v>
      </c>
      <c r="D152" s="44">
        <f>('Total Revenues by County'!D152/'Total Revenues by County'!D$4)</f>
        <v>0</v>
      </c>
      <c r="E152" s="44">
        <f>('Total Revenues by County'!E152/'Total Revenues by County'!E$4)</f>
        <v>0</v>
      </c>
      <c r="F152" s="44">
        <f>('Total Revenues by County'!F152/'Total Revenues by County'!F$4)</f>
        <v>7.6999163052575509E-2</v>
      </c>
      <c r="G152" s="44">
        <f>('Total Revenues by County'!G152/'Total Revenues by County'!G$4)</f>
        <v>9.8391145004257208</v>
      </c>
      <c r="H152" s="44">
        <f>('Total Revenues by County'!H152/'Total Revenues by County'!H$4)</f>
        <v>6.9003623650293848</v>
      </c>
      <c r="I152" s="44">
        <f>('Total Revenues by County'!I152/'Total Revenues by County'!I$4)</f>
        <v>0</v>
      </c>
      <c r="J152" s="44">
        <f>('Total Revenues by County'!J152/'Total Revenues by County'!J$4)</f>
        <v>0</v>
      </c>
      <c r="K152" s="44">
        <f>('Total Revenues by County'!K152/'Total Revenues by County'!K$4)</f>
        <v>10.040077868477498</v>
      </c>
      <c r="L152" s="44">
        <f>('Total Revenues by County'!L152/'Total Revenues by County'!L$4)</f>
        <v>13.693150390167649</v>
      </c>
      <c r="M152" s="44">
        <f>('Total Revenues by County'!M152/'Total Revenues by County'!M$4)</f>
        <v>10.341728994959055</v>
      </c>
      <c r="N152" s="44">
        <f>('Total Revenues by County'!N152/'Total Revenues by County'!N$4)</f>
        <v>0</v>
      </c>
      <c r="O152" s="44">
        <f>('Total Revenues by County'!O152/'Total Revenues by County'!O$4)</f>
        <v>0</v>
      </c>
      <c r="P152" s="44">
        <f>('Total Revenues by County'!P152/'Total Revenues by County'!P$4)</f>
        <v>10.07252215954875</v>
      </c>
      <c r="Q152" s="44">
        <f>('Total Revenues by County'!Q152/'Total Revenues by County'!Q$4)</f>
        <v>0</v>
      </c>
      <c r="R152" s="44">
        <f>('Total Revenues by County'!R152/'Total Revenues by County'!R$4)</f>
        <v>0</v>
      </c>
      <c r="S152" s="44">
        <f>('Total Revenues by County'!S152/'Total Revenues by County'!S$4)</f>
        <v>9.5477206486207944</v>
      </c>
      <c r="T152" s="44">
        <f>('Total Revenues by County'!T152/'Total Revenues by County'!T$4)</f>
        <v>23.170005499253673</v>
      </c>
      <c r="U152" s="44">
        <f>('Total Revenues by County'!U152/'Total Revenues by County'!U$4)</f>
        <v>0</v>
      </c>
      <c r="V152" s="44">
        <f>('Total Revenues by County'!V152/'Total Revenues by County'!V$4)</f>
        <v>0</v>
      </c>
      <c r="W152" s="44">
        <f>('Total Revenues by County'!W152/'Total Revenues by County'!W$4)</f>
        <v>0</v>
      </c>
      <c r="X152" s="44">
        <f>('Total Revenues by County'!X152/'Total Revenues by County'!X$4)</f>
        <v>0</v>
      </c>
      <c r="Y152" s="44">
        <f>('Total Revenues by County'!Y152/'Total Revenues by County'!Y$4)</f>
        <v>0</v>
      </c>
      <c r="Z152" s="44">
        <f>('Total Revenues by County'!Z152/'Total Revenues by County'!Z$4)</f>
        <v>0</v>
      </c>
      <c r="AA152" s="44">
        <f>('Total Revenues by County'!AA152/'Total Revenues by County'!AA$4)</f>
        <v>17.491792385499473</v>
      </c>
      <c r="AB152" s="44">
        <f>('Total Revenues by County'!AB152/'Total Revenues by County'!AB$4)</f>
        <v>10.291350203557103</v>
      </c>
      <c r="AC152" s="44">
        <f>('Total Revenues by County'!AC152/'Total Revenues by County'!AC$4)</f>
        <v>0</v>
      </c>
      <c r="AD152" s="44">
        <f>('Total Revenues by County'!AD152/'Total Revenues by County'!AD$4)</f>
        <v>7.5158053545838319</v>
      </c>
      <c r="AE152" s="44">
        <f>('Total Revenues by County'!AE152/'Total Revenues by County'!AE$4)</f>
        <v>0</v>
      </c>
      <c r="AF152" s="44">
        <f>('Total Revenues by County'!AF152/'Total Revenues by County'!AF$4)</f>
        <v>0</v>
      </c>
      <c r="AG152" s="44">
        <f>('Total Revenues by County'!AG152/'Total Revenues by County'!AG$4)</f>
        <v>0</v>
      </c>
      <c r="AH152" s="44">
        <f>('Total Revenues by County'!AH152/'Total Revenues by County'!AH$4)</f>
        <v>0</v>
      </c>
      <c r="AI152" s="44">
        <f>('Total Revenues by County'!AI152/'Total Revenues by County'!AI$4)</f>
        <v>0</v>
      </c>
      <c r="AJ152" s="44">
        <f>('Total Revenues by County'!AJ152/'Total Revenues by County'!AJ$4)</f>
        <v>0</v>
      </c>
      <c r="AK152" s="44">
        <f>('Total Revenues by County'!AK152/'Total Revenues by County'!AK$4)</f>
        <v>9.0605800707573625</v>
      </c>
      <c r="AL152" s="44">
        <f>('Total Revenues by County'!AL152/'Total Revenues by County'!AL$4)</f>
        <v>0</v>
      </c>
      <c r="AM152" s="44">
        <f>('Total Revenues by County'!AM152/'Total Revenues by County'!AM$4)</f>
        <v>9.5311822615606943</v>
      </c>
      <c r="AN152" s="44">
        <f>('Total Revenues by County'!AN152/'Total Revenues by County'!AN$4)</f>
        <v>0</v>
      </c>
      <c r="AO152" s="44">
        <f>('Total Revenues by County'!AO152/'Total Revenues by County'!AO$4)</f>
        <v>6.6360776656904221</v>
      </c>
      <c r="AP152" s="44">
        <f>('Total Revenues by County'!AP152/'Total Revenues by County'!AP$4)</f>
        <v>0</v>
      </c>
      <c r="AQ152" s="44">
        <f>('Total Revenues by County'!AQ152/'Total Revenues by County'!AQ$4)</f>
        <v>8.5911812502072795</v>
      </c>
      <c r="AR152" s="44">
        <f>('Total Revenues by County'!AR152/'Total Revenues by County'!AR$4)</f>
        <v>0</v>
      </c>
      <c r="AS152" s="44">
        <f>('Total Revenues by County'!AS152/'Total Revenues by County'!AS$4)</f>
        <v>0</v>
      </c>
      <c r="AT152" s="44">
        <f>('Total Revenues by County'!AT152/'Total Revenues by County'!AT$4)</f>
        <v>0</v>
      </c>
      <c r="AU152" s="44">
        <f>('Total Revenues by County'!AU152/'Total Revenues by County'!AU$4)</f>
        <v>9.5071757350562063</v>
      </c>
      <c r="AV152" s="44">
        <f>('Total Revenues by County'!AV152/'Total Revenues by County'!AV$4)</f>
        <v>0</v>
      </c>
      <c r="AW152" s="44">
        <f>('Total Revenues by County'!AW152/'Total Revenues by County'!AW$4)</f>
        <v>0</v>
      </c>
      <c r="AX152" s="44">
        <f>('Total Revenues by County'!AX152/'Total Revenues by County'!AX$4)</f>
        <v>7.9664421148420903</v>
      </c>
      <c r="AY152" s="44">
        <f>('Total Revenues by County'!AY152/'Total Revenues by County'!AY$4)</f>
        <v>4.3871715465023788</v>
      </c>
      <c r="AZ152" s="44">
        <f>('Total Revenues by County'!AZ152/'Total Revenues by County'!AZ$4)</f>
        <v>0</v>
      </c>
      <c r="BA152" s="44">
        <f>('Total Revenues by County'!BA152/'Total Revenues by County'!BA$4)</f>
        <v>12.100607590408812</v>
      </c>
      <c r="BB152" s="44">
        <f>('Total Revenues by County'!BB152/'Total Revenues by County'!BB$4)</f>
        <v>0</v>
      </c>
      <c r="BC152" s="44">
        <f>('Total Revenues by County'!BC152/'Total Revenues by County'!BC$4)</f>
        <v>0</v>
      </c>
      <c r="BD152" s="44">
        <f>('Total Revenues by County'!BD152/'Total Revenues by County'!BD$4)</f>
        <v>9.4277364004902431</v>
      </c>
      <c r="BE152" s="44">
        <f>('Total Revenues by County'!BE152/'Total Revenues by County'!BE$4)</f>
        <v>0</v>
      </c>
      <c r="BF152" s="44">
        <f>('Total Revenues by County'!BF152/'Total Revenues by County'!BF$4)</f>
        <v>2.3702063802714838E-2</v>
      </c>
      <c r="BG152" s="44">
        <f>('Total Revenues by County'!BG152/'Total Revenues by County'!BG$4)</f>
        <v>0</v>
      </c>
      <c r="BH152" s="44">
        <f>('Total Revenues by County'!BH152/'Total Revenues by County'!BH$4)</f>
        <v>0</v>
      </c>
      <c r="BI152" s="44">
        <f>('Total Revenues by County'!BI152/'Total Revenues by County'!BI$4)</f>
        <v>1.8586665950493126</v>
      </c>
      <c r="BJ152" s="44">
        <f>('Total Revenues by County'!BJ152/'Total Revenues by County'!BJ$4)</f>
        <v>10.128065337293169</v>
      </c>
      <c r="BK152" s="44">
        <f>('Total Revenues by County'!BK152/'Total Revenues by County'!BK$4)</f>
        <v>0</v>
      </c>
      <c r="BL152" s="44">
        <f>('Total Revenues by County'!BL152/'Total Revenues by County'!BL$4)</f>
        <v>0</v>
      </c>
      <c r="BM152" s="44">
        <f>('Total Revenues by County'!BM152/'Total Revenues by County'!BM$4)</f>
        <v>0</v>
      </c>
      <c r="BN152" s="44">
        <f>('Total Revenues by County'!BN152/'Total Revenues by County'!BN$4)</f>
        <v>2.2698864380297303</v>
      </c>
      <c r="BO152" s="44">
        <f>('Total Revenues by County'!BO152/'Total Revenues by County'!BO$4)</f>
        <v>0</v>
      </c>
      <c r="BP152" s="44">
        <f>('Total Revenues by County'!BP152/'Total Revenues by County'!BP$4)</f>
        <v>0</v>
      </c>
      <c r="BQ152" s="13">
        <f>('Total Revenues by County'!BQ152/'Total Revenues by County'!BQ$4)</f>
        <v>0</v>
      </c>
    </row>
    <row r="153" spans="1:69" x14ac:dyDescent="0.25">
      <c r="A153" s="9"/>
      <c r="B153" s="10">
        <v>335.61</v>
      </c>
      <c r="C153" s="11" t="s">
        <v>84</v>
      </c>
      <c r="D153" s="44">
        <f>('Total Revenues by County'!D153/'Total Revenues by County'!D$4)</f>
        <v>0</v>
      </c>
      <c r="E153" s="44">
        <f>('Total Revenues by County'!E153/'Total Revenues by County'!E$4)</f>
        <v>0</v>
      </c>
      <c r="F153" s="44">
        <f>('Total Revenues by County'!F153/'Total Revenues by County'!F$4)</f>
        <v>0</v>
      </c>
      <c r="G153" s="44">
        <f>('Total Revenues by County'!G153/'Total Revenues by County'!G$4)</f>
        <v>0</v>
      </c>
      <c r="H153" s="44">
        <f>('Total Revenues by County'!H153/'Total Revenues by County'!H$4)</f>
        <v>0</v>
      </c>
      <c r="I153" s="44">
        <f>('Total Revenues by County'!I153/'Total Revenues by County'!I$4)</f>
        <v>0</v>
      </c>
      <c r="J153" s="44">
        <f>('Total Revenues by County'!J153/'Total Revenues by County'!J$4)</f>
        <v>0</v>
      </c>
      <c r="K153" s="44">
        <f>('Total Revenues by County'!K153/'Total Revenues by County'!K$4)</f>
        <v>0</v>
      </c>
      <c r="L153" s="44">
        <f>('Total Revenues by County'!L153/'Total Revenues by County'!L$4)</f>
        <v>0</v>
      </c>
      <c r="M153" s="44">
        <f>('Total Revenues by County'!M153/'Total Revenues by County'!M$4)</f>
        <v>0</v>
      </c>
      <c r="N153" s="44">
        <f>('Total Revenues by County'!N153/'Total Revenues by County'!N$4)</f>
        <v>0</v>
      </c>
      <c r="O153" s="44">
        <f>('Total Revenues by County'!O153/'Total Revenues by County'!O$4)</f>
        <v>0</v>
      </c>
      <c r="P153" s="44">
        <f>('Total Revenues by County'!P153/'Total Revenues by County'!P$4)</f>
        <v>0</v>
      </c>
      <c r="Q153" s="44">
        <f>('Total Revenues by County'!Q153/'Total Revenues by County'!Q$4)</f>
        <v>0</v>
      </c>
      <c r="R153" s="44">
        <f>('Total Revenues by County'!R153/'Total Revenues by County'!R$4)</f>
        <v>0</v>
      </c>
      <c r="S153" s="44">
        <f>('Total Revenues by County'!S153/'Total Revenues by County'!S$4)</f>
        <v>0</v>
      </c>
      <c r="T153" s="44">
        <f>('Total Revenues by County'!T153/'Total Revenues by County'!T$4)</f>
        <v>0</v>
      </c>
      <c r="U153" s="44">
        <f>('Total Revenues by County'!U153/'Total Revenues by County'!U$4)</f>
        <v>0</v>
      </c>
      <c r="V153" s="44">
        <f>('Total Revenues by County'!V153/'Total Revenues by County'!V$4)</f>
        <v>0</v>
      </c>
      <c r="W153" s="44">
        <f>('Total Revenues by County'!W153/'Total Revenues by County'!W$4)</f>
        <v>0</v>
      </c>
      <c r="X153" s="44">
        <f>('Total Revenues by County'!X153/'Total Revenues by County'!X$4)</f>
        <v>0</v>
      </c>
      <c r="Y153" s="44">
        <f>('Total Revenues by County'!Y153/'Total Revenues by County'!Y$4)</f>
        <v>0</v>
      </c>
      <c r="Z153" s="44">
        <f>('Total Revenues by County'!Z153/'Total Revenues by County'!Z$4)</f>
        <v>0</v>
      </c>
      <c r="AA153" s="44">
        <f>('Total Revenues by County'!AA153/'Total Revenues by County'!AA$4)</f>
        <v>0</v>
      </c>
      <c r="AB153" s="44">
        <f>('Total Revenues by County'!AB153/'Total Revenues by County'!AB$4)</f>
        <v>0</v>
      </c>
      <c r="AC153" s="44">
        <f>('Total Revenues by County'!AC153/'Total Revenues by County'!AC$4)</f>
        <v>0</v>
      </c>
      <c r="AD153" s="44">
        <f>('Total Revenues by County'!AD153/'Total Revenues by County'!AD$4)</f>
        <v>0</v>
      </c>
      <c r="AE153" s="44">
        <f>('Total Revenues by County'!AE153/'Total Revenues by County'!AE$4)</f>
        <v>0</v>
      </c>
      <c r="AF153" s="44">
        <f>('Total Revenues by County'!AF153/'Total Revenues by County'!AF$4)</f>
        <v>3.9260928128340951E-3</v>
      </c>
      <c r="AG153" s="44">
        <f>('Total Revenues by County'!AG153/'Total Revenues by County'!AG$4)</f>
        <v>0</v>
      </c>
      <c r="AH153" s="44">
        <f>('Total Revenues by County'!AH153/'Total Revenues by County'!AH$4)</f>
        <v>0</v>
      </c>
      <c r="AI153" s="44">
        <f>('Total Revenues by County'!AI153/'Total Revenues by County'!AI$4)</f>
        <v>0</v>
      </c>
      <c r="AJ153" s="44">
        <f>('Total Revenues by County'!AJ153/'Total Revenues by County'!AJ$4)</f>
        <v>0</v>
      </c>
      <c r="AK153" s="44">
        <f>('Total Revenues by County'!AK153/'Total Revenues by County'!AK$4)</f>
        <v>0</v>
      </c>
      <c r="AL153" s="44">
        <f>('Total Revenues by County'!AL153/'Total Revenues by County'!AL$4)</f>
        <v>0</v>
      </c>
      <c r="AM153" s="44">
        <f>('Total Revenues by County'!AM153/'Total Revenues by County'!AM$4)</f>
        <v>0</v>
      </c>
      <c r="AN153" s="44">
        <f>('Total Revenues by County'!AN153/'Total Revenues by County'!AN$4)</f>
        <v>0</v>
      </c>
      <c r="AO153" s="44">
        <f>('Total Revenues by County'!AO153/'Total Revenues by County'!AO$4)</f>
        <v>0</v>
      </c>
      <c r="AP153" s="44">
        <f>('Total Revenues by County'!AP153/'Total Revenues by County'!AP$4)</f>
        <v>0</v>
      </c>
      <c r="AQ153" s="44">
        <f>('Total Revenues by County'!AQ153/'Total Revenues by County'!AQ$4)</f>
        <v>0</v>
      </c>
      <c r="AR153" s="44">
        <f>('Total Revenues by County'!AR153/'Total Revenues by County'!AR$4)</f>
        <v>0</v>
      </c>
      <c r="AS153" s="44">
        <f>('Total Revenues by County'!AS153/'Total Revenues by County'!AS$4)</f>
        <v>0</v>
      </c>
      <c r="AT153" s="44">
        <f>('Total Revenues by County'!AT153/'Total Revenues by County'!AT$4)</f>
        <v>0</v>
      </c>
      <c r="AU153" s="44">
        <f>('Total Revenues by County'!AU153/'Total Revenues by County'!AU$4)</f>
        <v>0</v>
      </c>
      <c r="AV153" s="44">
        <f>('Total Revenues by County'!AV153/'Total Revenues by County'!AV$4)</f>
        <v>0</v>
      </c>
      <c r="AW153" s="44">
        <f>('Total Revenues by County'!AW153/'Total Revenues by County'!AW$4)</f>
        <v>0</v>
      </c>
      <c r="AX153" s="44">
        <f>('Total Revenues by County'!AX153/'Total Revenues by County'!AX$4)</f>
        <v>0</v>
      </c>
      <c r="AY153" s="44">
        <f>('Total Revenues by County'!AY153/'Total Revenues by County'!AY$4)</f>
        <v>0</v>
      </c>
      <c r="AZ153" s="44">
        <f>('Total Revenues by County'!AZ153/'Total Revenues by County'!AZ$4)</f>
        <v>0</v>
      </c>
      <c r="BA153" s="44">
        <f>('Total Revenues by County'!BA153/'Total Revenues by County'!BA$4)</f>
        <v>0</v>
      </c>
      <c r="BB153" s="44">
        <f>('Total Revenues by County'!BB153/'Total Revenues by County'!BB$4)</f>
        <v>0</v>
      </c>
      <c r="BC153" s="44">
        <f>('Total Revenues by County'!BC153/'Total Revenues by County'!BC$4)</f>
        <v>0</v>
      </c>
      <c r="BD153" s="44">
        <f>('Total Revenues by County'!BD153/'Total Revenues by County'!BD$4)</f>
        <v>0</v>
      </c>
      <c r="BE153" s="44">
        <f>('Total Revenues by County'!BE153/'Total Revenues by County'!BE$4)</f>
        <v>0</v>
      </c>
      <c r="BF153" s="44">
        <f>('Total Revenues by County'!BF153/'Total Revenues by County'!BF$4)</f>
        <v>0</v>
      </c>
      <c r="BG153" s="44">
        <f>('Total Revenues by County'!BG153/'Total Revenues by County'!BG$4)</f>
        <v>0</v>
      </c>
      <c r="BH153" s="44">
        <f>('Total Revenues by County'!BH153/'Total Revenues by County'!BH$4)</f>
        <v>0</v>
      </c>
      <c r="BI153" s="44">
        <f>('Total Revenues by County'!BI153/'Total Revenues by County'!BI$4)</f>
        <v>0</v>
      </c>
      <c r="BJ153" s="44">
        <f>('Total Revenues by County'!BJ153/'Total Revenues by County'!BJ$4)</f>
        <v>0</v>
      </c>
      <c r="BK153" s="44">
        <f>('Total Revenues by County'!BK153/'Total Revenues by County'!BK$4)</f>
        <v>0</v>
      </c>
      <c r="BL153" s="44">
        <f>('Total Revenues by County'!BL153/'Total Revenues by County'!BL$4)</f>
        <v>0</v>
      </c>
      <c r="BM153" s="44">
        <f>('Total Revenues by County'!BM153/'Total Revenues by County'!BM$4)</f>
        <v>0</v>
      </c>
      <c r="BN153" s="44">
        <f>('Total Revenues by County'!BN153/'Total Revenues by County'!BN$4)</f>
        <v>0</v>
      </c>
      <c r="BO153" s="44">
        <f>('Total Revenues by County'!BO153/'Total Revenues by County'!BO$4)</f>
        <v>0</v>
      </c>
      <c r="BP153" s="44">
        <f>('Total Revenues by County'!BP153/'Total Revenues by County'!BP$4)</f>
        <v>0</v>
      </c>
      <c r="BQ153" s="13">
        <f>('Total Revenues by County'!BQ153/'Total Revenues by County'!BQ$4)</f>
        <v>0</v>
      </c>
    </row>
    <row r="154" spans="1:69" x14ac:dyDescent="0.25">
      <c r="A154" s="9"/>
      <c r="B154" s="10">
        <v>335.62</v>
      </c>
      <c r="C154" s="11" t="s">
        <v>85</v>
      </c>
      <c r="D154" s="44">
        <f>('Total Revenues by County'!D154/'Total Revenues by County'!D$4)</f>
        <v>0</v>
      </c>
      <c r="E154" s="44">
        <f>('Total Revenues by County'!E154/'Total Revenues by County'!E$4)</f>
        <v>0</v>
      </c>
      <c r="F154" s="44">
        <f>('Total Revenues by County'!F154/'Total Revenues by County'!F$4)</f>
        <v>0</v>
      </c>
      <c r="G154" s="44">
        <f>('Total Revenues by County'!G154/'Total Revenues by County'!G$4)</f>
        <v>0</v>
      </c>
      <c r="H154" s="44">
        <f>('Total Revenues by County'!H154/'Total Revenues by County'!H$4)</f>
        <v>0</v>
      </c>
      <c r="I154" s="44">
        <f>('Total Revenues by County'!I154/'Total Revenues by County'!I$4)</f>
        <v>0</v>
      </c>
      <c r="J154" s="44">
        <f>('Total Revenues by County'!J154/'Total Revenues by County'!J$4)</f>
        <v>0</v>
      </c>
      <c r="K154" s="44">
        <f>('Total Revenues by County'!K154/'Total Revenues by County'!K$4)</f>
        <v>0</v>
      </c>
      <c r="L154" s="44">
        <f>('Total Revenues by County'!L154/'Total Revenues by County'!L$4)</f>
        <v>0</v>
      </c>
      <c r="M154" s="44">
        <f>('Total Revenues by County'!M154/'Total Revenues by County'!M$4)</f>
        <v>0</v>
      </c>
      <c r="N154" s="44">
        <f>('Total Revenues by County'!N154/'Total Revenues by County'!N$4)</f>
        <v>0</v>
      </c>
      <c r="O154" s="44">
        <f>('Total Revenues by County'!O154/'Total Revenues by County'!O$4)</f>
        <v>0</v>
      </c>
      <c r="P154" s="44">
        <f>('Total Revenues by County'!P154/'Total Revenues by County'!P$4)</f>
        <v>0</v>
      </c>
      <c r="Q154" s="44">
        <f>('Total Revenues by County'!Q154/'Total Revenues by County'!Q$4)</f>
        <v>0</v>
      </c>
      <c r="R154" s="44">
        <f>('Total Revenues by County'!R154/'Total Revenues by County'!R$4)</f>
        <v>0</v>
      </c>
      <c r="S154" s="44">
        <f>('Total Revenues by County'!S154/'Total Revenues by County'!S$4)</f>
        <v>0</v>
      </c>
      <c r="T154" s="44">
        <f>('Total Revenues by County'!T154/'Total Revenues by County'!T$4)</f>
        <v>0</v>
      </c>
      <c r="U154" s="44">
        <f>('Total Revenues by County'!U154/'Total Revenues by County'!U$4)</f>
        <v>0</v>
      </c>
      <c r="V154" s="44">
        <f>('Total Revenues by County'!V154/'Total Revenues by County'!V$4)</f>
        <v>0</v>
      </c>
      <c r="W154" s="44">
        <f>('Total Revenues by County'!W154/'Total Revenues by County'!W$4)</f>
        <v>0</v>
      </c>
      <c r="X154" s="44">
        <f>('Total Revenues by County'!X154/'Total Revenues by County'!X$4)</f>
        <v>0</v>
      </c>
      <c r="Y154" s="44">
        <f>('Total Revenues by County'!Y154/'Total Revenues by County'!Y$4)</f>
        <v>0</v>
      </c>
      <c r="Z154" s="44">
        <f>('Total Revenues by County'!Z154/'Total Revenues by County'!Z$4)</f>
        <v>0</v>
      </c>
      <c r="AA154" s="44">
        <f>('Total Revenues by County'!AA154/'Total Revenues by County'!AA$4)</f>
        <v>0</v>
      </c>
      <c r="AB154" s="44">
        <f>('Total Revenues by County'!AB154/'Total Revenues by County'!AB$4)</f>
        <v>0</v>
      </c>
      <c r="AC154" s="44">
        <f>('Total Revenues by County'!AC154/'Total Revenues by County'!AC$4)</f>
        <v>0</v>
      </c>
      <c r="AD154" s="44">
        <f>('Total Revenues by County'!AD154/'Total Revenues by County'!AD$4)</f>
        <v>0</v>
      </c>
      <c r="AE154" s="44">
        <f>('Total Revenues by County'!AE154/'Total Revenues by County'!AE$4)</f>
        <v>0</v>
      </c>
      <c r="AF154" s="44">
        <f>('Total Revenues by County'!AF154/'Total Revenues by County'!AF$4)</f>
        <v>0</v>
      </c>
      <c r="AG154" s="44">
        <f>('Total Revenues by County'!AG154/'Total Revenues by County'!AG$4)</f>
        <v>0</v>
      </c>
      <c r="AH154" s="44">
        <f>('Total Revenues by County'!AH154/'Total Revenues by County'!AH$4)</f>
        <v>0</v>
      </c>
      <c r="AI154" s="44">
        <f>('Total Revenues by County'!AI154/'Total Revenues by County'!AI$4)</f>
        <v>0</v>
      </c>
      <c r="AJ154" s="44">
        <f>('Total Revenues by County'!AJ154/'Total Revenues by County'!AJ$4)</f>
        <v>0</v>
      </c>
      <c r="AK154" s="44">
        <f>('Total Revenues by County'!AK154/'Total Revenues by County'!AK$4)</f>
        <v>0</v>
      </c>
      <c r="AL154" s="44">
        <f>('Total Revenues by County'!AL154/'Total Revenues by County'!AL$4)</f>
        <v>0</v>
      </c>
      <c r="AM154" s="44">
        <f>('Total Revenues by County'!AM154/'Total Revenues by County'!AM$4)</f>
        <v>0</v>
      </c>
      <c r="AN154" s="44">
        <f>('Total Revenues by County'!AN154/'Total Revenues by County'!AN$4)</f>
        <v>0</v>
      </c>
      <c r="AO154" s="44">
        <f>('Total Revenues by County'!AO154/'Total Revenues by County'!AO$4)</f>
        <v>0</v>
      </c>
      <c r="AP154" s="44">
        <f>('Total Revenues by County'!AP154/'Total Revenues by County'!AP$4)</f>
        <v>0</v>
      </c>
      <c r="AQ154" s="44">
        <f>('Total Revenues by County'!AQ154/'Total Revenues by County'!AQ$4)</f>
        <v>0</v>
      </c>
      <c r="AR154" s="44">
        <f>('Total Revenues by County'!AR154/'Total Revenues by County'!AR$4)</f>
        <v>6.8169867928613405E-3</v>
      </c>
      <c r="AS154" s="44">
        <f>('Total Revenues by County'!AS154/'Total Revenues by County'!AS$4)</f>
        <v>0</v>
      </c>
      <c r="AT154" s="44">
        <f>('Total Revenues by County'!AT154/'Total Revenues by County'!AT$4)</f>
        <v>9.8363764128583515</v>
      </c>
      <c r="AU154" s="44">
        <f>('Total Revenues by County'!AU154/'Total Revenues by County'!AU$4)</f>
        <v>0</v>
      </c>
      <c r="AV154" s="44">
        <f>('Total Revenues by County'!AV154/'Total Revenues by County'!AV$4)</f>
        <v>0</v>
      </c>
      <c r="AW154" s="44">
        <f>('Total Revenues by County'!AW154/'Total Revenues by County'!AW$4)</f>
        <v>0</v>
      </c>
      <c r="AX154" s="44">
        <f>('Total Revenues by County'!AX154/'Total Revenues by County'!AX$4)</f>
        <v>0</v>
      </c>
      <c r="AY154" s="44">
        <f>('Total Revenues by County'!AY154/'Total Revenues by County'!AY$4)</f>
        <v>0</v>
      </c>
      <c r="AZ154" s="44">
        <f>('Total Revenues by County'!AZ154/'Total Revenues by County'!AZ$4)</f>
        <v>0</v>
      </c>
      <c r="BA154" s="44">
        <f>('Total Revenues by County'!BA154/'Total Revenues by County'!BA$4)</f>
        <v>0</v>
      </c>
      <c r="BB154" s="44">
        <f>('Total Revenues by County'!BB154/'Total Revenues by County'!BB$4)</f>
        <v>0</v>
      </c>
      <c r="BC154" s="44">
        <f>('Total Revenues by County'!BC154/'Total Revenues by County'!BC$4)</f>
        <v>0</v>
      </c>
      <c r="BD154" s="44">
        <f>('Total Revenues by County'!BD154/'Total Revenues by County'!BD$4)</f>
        <v>0</v>
      </c>
      <c r="BE154" s="44">
        <f>('Total Revenues by County'!BE154/'Total Revenues by County'!BE$4)</f>
        <v>0</v>
      </c>
      <c r="BF154" s="44">
        <f>('Total Revenues by County'!BF154/'Total Revenues by County'!BF$4)</f>
        <v>0</v>
      </c>
      <c r="BG154" s="44">
        <f>('Total Revenues by County'!BG154/'Total Revenues by County'!BG$4)</f>
        <v>0</v>
      </c>
      <c r="BH154" s="44">
        <f>('Total Revenues by County'!BH154/'Total Revenues by County'!BH$4)</f>
        <v>0</v>
      </c>
      <c r="BI154" s="44">
        <f>('Total Revenues by County'!BI154/'Total Revenues by County'!BI$4)</f>
        <v>0</v>
      </c>
      <c r="BJ154" s="44">
        <f>('Total Revenues by County'!BJ154/'Total Revenues by County'!BJ$4)</f>
        <v>0</v>
      </c>
      <c r="BK154" s="44">
        <f>('Total Revenues by County'!BK154/'Total Revenues by County'!BK$4)</f>
        <v>0</v>
      </c>
      <c r="BL154" s="44">
        <f>('Total Revenues by County'!BL154/'Total Revenues by County'!BL$4)</f>
        <v>0</v>
      </c>
      <c r="BM154" s="44">
        <f>('Total Revenues by County'!BM154/'Total Revenues by County'!BM$4)</f>
        <v>0</v>
      </c>
      <c r="BN154" s="44">
        <f>('Total Revenues by County'!BN154/'Total Revenues by County'!BN$4)</f>
        <v>0</v>
      </c>
      <c r="BO154" s="44">
        <f>('Total Revenues by County'!BO154/'Total Revenues by County'!BO$4)</f>
        <v>0</v>
      </c>
      <c r="BP154" s="44">
        <f>('Total Revenues by County'!BP154/'Total Revenues by County'!BP$4)</f>
        <v>0</v>
      </c>
      <c r="BQ154" s="13">
        <f>('Total Revenues by County'!BQ154/'Total Revenues by County'!BQ$4)</f>
        <v>0</v>
      </c>
    </row>
    <row r="155" spans="1:69" x14ac:dyDescent="0.25">
      <c r="A155" s="9"/>
      <c r="B155" s="10">
        <v>335.69</v>
      </c>
      <c r="C155" s="11" t="s">
        <v>86</v>
      </c>
      <c r="D155" s="44">
        <f>('Total Revenues by County'!D155/'Total Revenues by County'!D$4)</f>
        <v>9.8109576478434865E-2</v>
      </c>
      <c r="E155" s="44">
        <f>('Total Revenues by County'!E155/'Total Revenues by County'!E$4)</f>
        <v>0</v>
      </c>
      <c r="F155" s="44">
        <f>('Total Revenues by County'!F155/'Total Revenues by County'!F$4)</f>
        <v>0</v>
      </c>
      <c r="G155" s="44">
        <f>('Total Revenues by County'!G155/'Total Revenues by County'!G$4)</f>
        <v>0</v>
      </c>
      <c r="H155" s="44">
        <f>('Total Revenues by County'!H155/'Total Revenues by County'!H$4)</f>
        <v>0</v>
      </c>
      <c r="I155" s="44">
        <f>('Total Revenues by County'!I155/'Total Revenues by County'!I$4)</f>
        <v>0</v>
      </c>
      <c r="J155" s="44">
        <f>('Total Revenues by County'!J155/'Total Revenues by County'!J$4)</f>
        <v>0</v>
      </c>
      <c r="K155" s="44">
        <f>('Total Revenues by County'!K155/'Total Revenues by County'!K$4)</f>
        <v>0</v>
      </c>
      <c r="L155" s="44">
        <f>('Total Revenues by County'!L155/'Total Revenues by County'!L$4)</f>
        <v>0</v>
      </c>
      <c r="M155" s="44">
        <f>('Total Revenues by County'!M155/'Total Revenues by County'!M$4)</f>
        <v>0</v>
      </c>
      <c r="N155" s="44">
        <f>('Total Revenues by County'!N155/'Total Revenues by County'!N$4)</f>
        <v>0</v>
      </c>
      <c r="O155" s="44">
        <f>('Total Revenues by County'!O155/'Total Revenues by County'!O$4)</f>
        <v>0</v>
      </c>
      <c r="P155" s="44">
        <f>('Total Revenues by County'!P155/'Total Revenues by County'!P$4)</f>
        <v>0</v>
      </c>
      <c r="Q155" s="44">
        <f>('Total Revenues by County'!Q155/'Total Revenues by County'!Q$4)</f>
        <v>0</v>
      </c>
      <c r="R155" s="44">
        <f>('Total Revenues by County'!R155/'Total Revenues by County'!R$4)</f>
        <v>0</v>
      </c>
      <c r="S155" s="44">
        <f>('Total Revenues by County'!S155/'Total Revenues by County'!S$4)</f>
        <v>0</v>
      </c>
      <c r="T155" s="44">
        <f>('Total Revenues by County'!T155/'Total Revenues by County'!T$4)</f>
        <v>0</v>
      </c>
      <c r="U155" s="44">
        <f>('Total Revenues by County'!U155/'Total Revenues by County'!U$4)</f>
        <v>0</v>
      </c>
      <c r="V155" s="44">
        <f>('Total Revenues by County'!V155/'Total Revenues by County'!V$4)</f>
        <v>0</v>
      </c>
      <c r="W155" s="44">
        <f>('Total Revenues by County'!W155/'Total Revenues by County'!W$4)</f>
        <v>0</v>
      </c>
      <c r="X155" s="44">
        <f>('Total Revenues by County'!X155/'Total Revenues by County'!X$4)</f>
        <v>0</v>
      </c>
      <c r="Y155" s="44">
        <f>('Total Revenues by County'!Y155/'Total Revenues by County'!Y$4)</f>
        <v>0</v>
      </c>
      <c r="Z155" s="44">
        <f>('Total Revenues by County'!Z155/'Total Revenues by County'!Z$4)</f>
        <v>0</v>
      </c>
      <c r="AA155" s="44">
        <f>('Total Revenues by County'!AA155/'Total Revenues by County'!AA$4)</f>
        <v>0</v>
      </c>
      <c r="AB155" s="44">
        <f>('Total Revenues by County'!AB155/'Total Revenues by County'!AB$4)</f>
        <v>0</v>
      </c>
      <c r="AC155" s="44">
        <f>('Total Revenues by County'!AC155/'Total Revenues by County'!AC$4)</f>
        <v>0</v>
      </c>
      <c r="AD155" s="44">
        <f>('Total Revenues by County'!AD155/'Total Revenues by County'!AD$4)</f>
        <v>0.14008282643737804</v>
      </c>
      <c r="AE155" s="44">
        <f>('Total Revenues by County'!AE155/'Total Revenues by County'!AE$4)</f>
        <v>0</v>
      </c>
      <c r="AF155" s="44">
        <f>('Total Revenues by County'!AF155/'Total Revenues by County'!AF$4)</f>
        <v>0</v>
      </c>
      <c r="AG155" s="44">
        <f>('Total Revenues by County'!AG155/'Total Revenues by County'!AG$4)</f>
        <v>0</v>
      </c>
      <c r="AH155" s="44">
        <f>('Total Revenues by County'!AH155/'Total Revenues by County'!AH$4)</f>
        <v>0</v>
      </c>
      <c r="AI155" s="44">
        <f>('Total Revenues by County'!AI155/'Total Revenues by County'!AI$4)</f>
        <v>0</v>
      </c>
      <c r="AJ155" s="44">
        <f>('Total Revenues by County'!AJ155/'Total Revenues by County'!AJ$4)</f>
        <v>0</v>
      </c>
      <c r="AK155" s="44">
        <f>('Total Revenues by County'!AK155/'Total Revenues by County'!AK$4)</f>
        <v>0</v>
      </c>
      <c r="AL155" s="44">
        <f>('Total Revenues by County'!AL155/'Total Revenues by County'!AL$4)</f>
        <v>0</v>
      </c>
      <c r="AM155" s="44">
        <f>('Total Revenues by County'!AM155/'Total Revenues by County'!AM$4)</f>
        <v>0</v>
      </c>
      <c r="AN155" s="44">
        <f>('Total Revenues by County'!AN155/'Total Revenues by County'!AN$4)</f>
        <v>0</v>
      </c>
      <c r="AO155" s="44">
        <f>('Total Revenues by County'!AO155/'Total Revenues by County'!AO$4)</f>
        <v>0</v>
      </c>
      <c r="AP155" s="44">
        <f>('Total Revenues by County'!AP155/'Total Revenues by County'!AP$4)</f>
        <v>0</v>
      </c>
      <c r="AQ155" s="44">
        <f>('Total Revenues by County'!AQ155/'Total Revenues by County'!AQ$4)</f>
        <v>1.3959789072485287E-2</v>
      </c>
      <c r="AR155" s="44">
        <f>('Total Revenues by County'!AR155/'Total Revenues by County'!AR$4)</f>
        <v>0</v>
      </c>
      <c r="AS155" s="44">
        <f>('Total Revenues by County'!AS155/'Total Revenues by County'!AS$4)</f>
        <v>0</v>
      </c>
      <c r="AT155" s="44">
        <f>('Total Revenues by County'!AT155/'Total Revenues by County'!AT$4)</f>
        <v>0</v>
      </c>
      <c r="AU155" s="44">
        <f>('Total Revenues by County'!AU155/'Total Revenues by County'!AU$4)</f>
        <v>0</v>
      </c>
      <c r="AV155" s="44">
        <f>('Total Revenues by County'!AV155/'Total Revenues by County'!AV$4)</f>
        <v>0</v>
      </c>
      <c r="AW155" s="44">
        <f>('Total Revenues by County'!AW155/'Total Revenues by County'!AW$4)</f>
        <v>0</v>
      </c>
      <c r="AX155" s="44">
        <f>('Total Revenues by County'!AX155/'Total Revenues by County'!AX$4)</f>
        <v>0</v>
      </c>
      <c r="AY155" s="44">
        <f>('Total Revenues by County'!AY155/'Total Revenues by County'!AY$4)</f>
        <v>0</v>
      </c>
      <c r="AZ155" s="44">
        <f>('Total Revenues by County'!AZ155/'Total Revenues by County'!AZ$4)</f>
        <v>0</v>
      </c>
      <c r="BA155" s="44">
        <f>('Total Revenues by County'!BA155/'Total Revenues by County'!BA$4)</f>
        <v>0</v>
      </c>
      <c r="BB155" s="44">
        <f>('Total Revenues by County'!BB155/'Total Revenues by County'!BB$4)</f>
        <v>0</v>
      </c>
      <c r="BC155" s="44">
        <f>('Total Revenues by County'!BC155/'Total Revenues by County'!BC$4)</f>
        <v>0</v>
      </c>
      <c r="BD155" s="44">
        <f>('Total Revenues by County'!BD155/'Total Revenues by County'!BD$4)</f>
        <v>0</v>
      </c>
      <c r="BE155" s="44">
        <f>('Total Revenues by County'!BE155/'Total Revenues by County'!BE$4)</f>
        <v>0</v>
      </c>
      <c r="BF155" s="44">
        <f>('Total Revenues by County'!BF155/'Total Revenues by County'!BF$4)</f>
        <v>0</v>
      </c>
      <c r="BG155" s="44">
        <f>('Total Revenues by County'!BG155/'Total Revenues by County'!BG$4)</f>
        <v>0</v>
      </c>
      <c r="BH155" s="44">
        <f>('Total Revenues by County'!BH155/'Total Revenues by County'!BH$4)</f>
        <v>0</v>
      </c>
      <c r="BI155" s="44">
        <f>('Total Revenues by County'!BI155/'Total Revenues by County'!BI$4)</f>
        <v>0</v>
      </c>
      <c r="BJ155" s="44">
        <f>('Total Revenues by County'!BJ155/'Total Revenues by County'!BJ$4)</f>
        <v>0</v>
      </c>
      <c r="BK155" s="44">
        <f>('Total Revenues by County'!BK155/'Total Revenues by County'!BK$4)</f>
        <v>0</v>
      </c>
      <c r="BL155" s="44">
        <f>('Total Revenues by County'!BL155/'Total Revenues by County'!BL$4)</f>
        <v>0</v>
      </c>
      <c r="BM155" s="44">
        <f>('Total Revenues by County'!BM155/'Total Revenues by County'!BM$4)</f>
        <v>0</v>
      </c>
      <c r="BN155" s="44">
        <f>('Total Revenues by County'!BN155/'Total Revenues by County'!BN$4)</f>
        <v>0</v>
      </c>
      <c r="BO155" s="44">
        <f>('Total Revenues by County'!BO155/'Total Revenues by County'!BO$4)</f>
        <v>0</v>
      </c>
      <c r="BP155" s="44">
        <f>('Total Revenues by County'!BP155/'Total Revenues by County'!BP$4)</f>
        <v>0</v>
      </c>
      <c r="BQ155" s="13">
        <f>('Total Revenues by County'!BQ155/'Total Revenues by County'!BQ$4)</f>
        <v>0</v>
      </c>
    </row>
    <row r="156" spans="1:69" x14ac:dyDescent="0.25">
      <c r="A156" s="9"/>
      <c r="B156" s="10">
        <v>335.7</v>
      </c>
      <c r="C156" s="11" t="s">
        <v>87</v>
      </c>
      <c r="D156" s="44">
        <f>('Total Revenues by County'!D156/'Total Revenues by County'!D$4)</f>
        <v>2.3420131169408626E-2</v>
      </c>
      <c r="E156" s="44">
        <f>('Total Revenues by County'!E156/'Total Revenues by County'!E$4)</f>
        <v>0</v>
      </c>
      <c r="F156" s="44">
        <f>('Total Revenues by County'!F156/'Total Revenues by County'!F$4)</f>
        <v>0.39851197269594896</v>
      </c>
      <c r="G156" s="44">
        <f>('Total Revenues by County'!G156/'Total Revenues by County'!G$4)</f>
        <v>0</v>
      </c>
      <c r="H156" s="44">
        <f>('Total Revenues by County'!H156/'Total Revenues by County'!H$4)</f>
        <v>0.26314648853307498</v>
      </c>
      <c r="I156" s="44">
        <f>('Total Revenues by County'!I156/'Total Revenues by County'!I$4)</f>
        <v>1.0156949955284118</v>
      </c>
      <c r="J156" s="44">
        <f>('Total Revenues by County'!J156/'Total Revenues by County'!J$4)</f>
        <v>0</v>
      </c>
      <c r="K156" s="44">
        <f>('Total Revenues by County'!K156/'Total Revenues by County'!K$4)</f>
        <v>0</v>
      </c>
      <c r="L156" s="44">
        <f>('Total Revenues by County'!L156/'Total Revenues by County'!L$4)</f>
        <v>1.401186008391927E-2</v>
      </c>
      <c r="M156" s="44">
        <f>('Total Revenues by County'!M156/'Total Revenues by County'!M$4)</f>
        <v>0</v>
      </c>
      <c r="N156" s="44">
        <f>('Total Revenues by County'!N156/'Total Revenues by County'!N$4)</f>
        <v>0</v>
      </c>
      <c r="O156" s="44">
        <f>('Total Revenues by County'!O156/'Total Revenues by County'!O$4)</f>
        <v>0</v>
      </c>
      <c r="P156" s="44">
        <f>('Total Revenues by County'!P156/'Total Revenues by County'!P$4)</f>
        <v>0</v>
      </c>
      <c r="Q156" s="44">
        <f>('Total Revenues by County'!Q156/'Total Revenues by County'!Q$4)</f>
        <v>0</v>
      </c>
      <c r="R156" s="44">
        <f>('Total Revenues by County'!R156/'Total Revenues by County'!R$4)</f>
        <v>0</v>
      </c>
      <c r="S156" s="44">
        <f>('Total Revenues by County'!S156/'Total Revenues by County'!S$4)</f>
        <v>0</v>
      </c>
      <c r="T156" s="44">
        <f>('Total Revenues by County'!T156/'Total Revenues by County'!T$4)</f>
        <v>0</v>
      </c>
      <c r="U156" s="44">
        <f>('Total Revenues by County'!U156/'Total Revenues by County'!U$4)</f>
        <v>0</v>
      </c>
      <c r="V156" s="44">
        <f>('Total Revenues by County'!V156/'Total Revenues by County'!V$4)</f>
        <v>0.32753038586062311</v>
      </c>
      <c r="W156" s="44">
        <f>('Total Revenues by County'!W156/'Total Revenues by County'!W$4)</f>
        <v>0</v>
      </c>
      <c r="X156" s="44">
        <f>('Total Revenues by County'!X156/'Total Revenues by County'!X$4)</f>
        <v>0</v>
      </c>
      <c r="Y156" s="44">
        <f>('Total Revenues by County'!Y156/'Total Revenues by County'!Y$4)</f>
        <v>0.21493094438223218</v>
      </c>
      <c r="Z156" s="44">
        <f>('Total Revenues by County'!Z156/'Total Revenues by County'!Z$4)</f>
        <v>0.7561854055746946</v>
      </c>
      <c r="AA156" s="44">
        <f>('Total Revenues by County'!AA156/'Total Revenues by County'!AA$4)</f>
        <v>0</v>
      </c>
      <c r="AB156" s="44">
        <f>('Total Revenues by County'!AB156/'Total Revenues by County'!AB$4)</f>
        <v>0.21467117119378334</v>
      </c>
      <c r="AC156" s="44">
        <f>('Total Revenues by County'!AC156/'Total Revenues by County'!AC$4)</f>
        <v>0.34715136466799867</v>
      </c>
      <c r="AD156" s="44">
        <f>('Total Revenues by County'!AD156/'Total Revenues by County'!AD$4)</f>
        <v>1.5488030810329827</v>
      </c>
      <c r="AE156" s="44">
        <f>('Total Revenues by County'!AE156/'Total Revenues by County'!AE$4)</f>
        <v>10.528002426202992</v>
      </c>
      <c r="AF156" s="44">
        <f>('Total Revenues by County'!AF156/'Total Revenues by County'!AF$4)</f>
        <v>0.33037769012859464</v>
      </c>
      <c r="AG156" s="44">
        <f>('Total Revenues by County'!AG156/'Total Revenues by County'!AG$4)</f>
        <v>0.25395185453042668</v>
      </c>
      <c r="AH156" s="44">
        <f>('Total Revenues by County'!AH156/'Total Revenues by County'!AH$4)</f>
        <v>0</v>
      </c>
      <c r="AI156" s="44">
        <f>('Total Revenues by County'!AI156/'Total Revenues by County'!AI$4)</f>
        <v>0</v>
      </c>
      <c r="AJ156" s="44">
        <f>('Total Revenues by County'!AJ156/'Total Revenues by County'!AJ$4)</f>
        <v>1.2781751956756971E-2</v>
      </c>
      <c r="AK156" s="44">
        <f>('Total Revenues by County'!AK156/'Total Revenues by County'!AK$4)</f>
        <v>0</v>
      </c>
      <c r="AL156" s="44">
        <f>('Total Revenues by County'!AL156/'Total Revenues by County'!AL$4)</f>
        <v>0</v>
      </c>
      <c r="AM156" s="44">
        <f>('Total Revenues by County'!AM156/'Total Revenues by County'!AM$4)</f>
        <v>0</v>
      </c>
      <c r="AN156" s="44">
        <f>('Total Revenues by County'!AN156/'Total Revenues by County'!AN$4)</f>
        <v>0</v>
      </c>
      <c r="AO156" s="44">
        <f>('Total Revenues by County'!AO156/'Total Revenues by County'!AO$4)</f>
        <v>0.2309903460245146</v>
      </c>
      <c r="AP156" s="44">
        <f>('Total Revenues by County'!AP156/'Total Revenues by County'!AP$4)</f>
        <v>0.22761328502873618</v>
      </c>
      <c r="AQ156" s="44">
        <f>('Total Revenues by County'!AQ156/'Total Revenues by County'!AQ$4)</f>
        <v>1.554659258182115E-2</v>
      </c>
      <c r="AR156" s="44">
        <f>('Total Revenues by County'!AR156/'Total Revenues by County'!AR$4)</f>
        <v>0</v>
      </c>
      <c r="AS156" s="44">
        <f>('Total Revenues by County'!AS156/'Total Revenues by County'!AS$4)</f>
        <v>0</v>
      </c>
      <c r="AT156" s="44">
        <f>('Total Revenues by County'!AT156/'Total Revenues by County'!AT$4)</f>
        <v>0</v>
      </c>
      <c r="AU156" s="44">
        <f>('Total Revenues by County'!AU156/'Total Revenues by County'!AU$4)</f>
        <v>0.34288010520932272</v>
      </c>
      <c r="AV156" s="44">
        <f>('Total Revenues by County'!AV156/'Total Revenues by County'!AV$4)</f>
        <v>0.47539061232624646</v>
      </c>
      <c r="AW156" s="44">
        <f>('Total Revenues by County'!AW156/'Total Revenues by County'!AW$4)</f>
        <v>0</v>
      </c>
      <c r="AX156" s="44">
        <f>('Total Revenues by County'!AX156/'Total Revenues by County'!AX$4)</f>
        <v>0</v>
      </c>
      <c r="AY156" s="44">
        <f>('Total Revenues by County'!AY156/'Total Revenues by County'!AY$4)</f>
        <v>0</v>
      </c>
      <c r="AZ156" s="44">
        <f>('Total Revenues by County'!AZ156/'Total Revenues by County'!AZ$4)</f>
        <v>0</v>
      </c>
      <c r="BA156" s="44">
        <f>('Total Revenues by County'!BA156/'Total Revenues by County'!BA$4)</f>
        <v>0</v>
      </c>
      <c r="BB156" s="44">
        <f>('Total Revenues by County'!BB156/'Total Revenues by County'!BB$4)</f>
        <v>0</v>
      </c>
      <c r="BC156" s="44">
        <f>('Total Revenues by County'!BC156/'Total Revenues by County'!BC$4)</f>
        <v>0</v>
      </c>
      <c r="BD156" s="44">
        <f>('Total Revenues by County'!BD156/'Total Revenues by County'!BD$4)</f>
        <v>0</v>
      </c>
      <c r="BE156" s="44">
        <f>('Total Revenues by County'!BE156/'Total Revenues by County'!BE$4)</f>
        <v>0.25870692006910978</v>
      </c>
      <c r="BF156" s="44">
        <f>('Total Revenues by County'!BF156/'Total Revenues by County'!BF$4)</f>
        <v>0</v>
      </c>
      <c r="BG156" s="44">
        <f>('Total Revenues by County'!BG156/'Total Revenues by County'!BG$4)</f>
        <v>0</v>
      </c>
      <c r="BH156" s="44">
        <f>('Total Revenues by County'!BH156/'Total Revenues by County'!BH$4)</f>
        <v>0.29326585289293466</v>
      </c>
      <c r="BI156" s="44">
        <f>('Total Revenues by County'!BI156/'Total Revenues by County'!BI$4)</f>
        <v>0.11173959930090445</v>
      </c>
      <c r="BJ156" s="44">
        <f>('Total Revenues by County'!BJ156/'Total Revenues by County'!BJ$4)</f>
        <v>2.0661858294442087E-2</v>
      </c>
      <c r="BK156" s="44">
        <f>('Total Revenues by County'!BK156/'Total Revenues by County'!BK$4)</f>
        <v>0</v>
      </c>
      <c r="BL156" s="44">
        <f>('Total Revenues by County'!BL156/'Total Revenues by County'!BL$4)</f>
        <v>0</v>
      </c>
      <c r="BM156" s="44">
        <f>('Total Revenues by County'!BM156/'Total Revenues by County'!BM$4)</f>
        <v>0</v>
      </c>
      <c r="BN156" s="44">
        <f>('Total Revenues by County'!BN156/'Total Revenues by County'!BN$4)</f>
        <v>0</v>
      </c>
      <c r="BO156" s="44">
        <f>('Total Revenues by County'!BO156/'Total Revenues by County'!BO$4)</f>
        <v>0</v>
      </c>
      <c r="BP156" s="44">
        <f>('Total Revenues by County'!BP156/'Total Revenues by County'!BP$4)</f>
        <v>0</v>
      </c>
      <c r="BQ156" s="13">
        <f>('Total Revenues by County'!BQ156/'Total Revenues by County'!BQ$4)</f>
        <v>0</v>
      </c>
    </row>
    <row r="157" spans="1:69" x14ac:dyDescent="0.25">
      <c r="A157" s="9"/>
      <c r="B157" s="10">
        <v>335.9</v>
      </c>
      <c r="C157" s="11" t="s">
        <v>88</v>
      </c>
      <c r="D157" s="44">
        <f>('Total Revenues by County'!D157/'Total Revenues by County'!D$4)</f>
        <v>0</v>
      </c>
      <c r="E157" s="44">
        <f>('Total Revenues by County'!E157/'Total Revenues by County'!E$4)</f>
        <v>12.224382195760553</v>
      </c>
      <c r="F157" s="44">
        <f>('Total Revenues by County'!F157/'Total Revenues by County'!F$4)</f>
        <v>1.3849360333039857</v>
      </c>
      <c r="G157" s="44">
        <f>('Total Revenues by County'!G157/'Total Revenues by County'!G$4)</f>
        <v>0</v>
      </c>
      <c r="H157" s="44">
        <f>('Total Revenues by County'!H157/'Total Revenues by County'!H$4)</f>
        <v>0</v>
      </c>
      <c r="I157" s="44">
        <f>('Total Revenues by County'!I157/'Total Revenues by County'!I$4)</f>
        <v>0</v>
      </c>
      <c r="J157" s="44">
        <f>('Total Revenues by County'!J157/'Total Revenues by County'!J$4)</f>
        <v>22.455021834061135</v>
      </c>
      <c r="K157" s="44">
        <f>('Total Revenues by County'!K157/'Total Revenues by County'!K$4)</f>
        <v>0</v>
      </c>
      <c r="L157" s="44">
        <f>('Total Revenues by County'!L157/'Total Revenues by County'!L$4)</f>
        <v>0.68249909815263687</v>
      </c>
      <c r="M157" s="44">
        <f>('Total Revenues by County'!M157/'Total Revenues by County'!M$4)</f>
        <v>0</v>
      </c>
      <c r="N157" s="44">
        <f>('Total Revenues by County'!N157/'Total Revenues by County'!N$4)</f>
        <v>0</v>
      </c>
      <c r="O157" s="44">
        <f>('Total Revenues by County'!O157/'Total Revenues by County'!O$4)</f>
        <v>0</v>
      </c>
      <c r="P157" s="44">
        <f>('Total Revenues by County'!P157/'Total Revenues by County'!P$4)</f>
        <v>0</v>
      </c>
      <c r="Q157" s="44">
        <f>('Total Revenues by County'!Q157/'Total Revenues by County'!Q$4)</f>
        <v>0</v>
      </c>
      <c r="R157" s="44">
        <f>('Total Revenues by County'!R157/'Total Revenues by County'!R$4)</f>
        <v>0</v>
      </c>
      <c r="S157" s="44">
        <f>('Total Revenues by County'!S157/'Total Revenues by County'!S$4)</f>
        <v>2.412030402086923</v>
      </c>
      <c r="T157" s="44">
        <f>('Total Revenues by County'!T157/'Total Revenues by County'!T$4)</f>
        <v>33.06449838950428</v>
      </c>
      <c r="U157" s="44">
        <f>('Total Revenues by County'!U157/'Total Revenues by County'!U$4)</f>
        <v>15.933222644255919</v>
      </c>
      <c r="V157" s="44">
        <f>('Total Revenues by County'!V157/'Total Revenues by County'!V$4)</f>
        <v>18.334642534897299</v>
      </c>
      <c r="W157" s="44">
        <f>('Total Revenues by County'!W157/'Total Revenues by County'!W$4)</f>
        <v>18.190336511040496</v>
      </c>
      <c r="X157" s="44">
        <f>('Total Revenues by County'!X157/'Total Revenues by County'!X$4)</f>
        <v>19.842389258376208</v>
      </c>
      <c r="Y157" s="44">
        <f>('Total Revenues by County'!Y157/'Total Revenues by County'!Y$4)</f>
        <v>0</v>
      </c>
      <c r="Z157" s="44">
        <f>('Total Revenues by County'!Z157/'Total Revenues by County'!Z$4)</f>
        <v>76.901581584716567</v>
      </c>
      <c r="AA157" s="44">
        <f>('Total Revenues by County'!AA157/'Total Revenues by County'!AA$4)</f>
        <v>0</v>
      </c>
      <c r="AB157" s="44">
        <f>('Total Revenues by County'!AB157/'Total Revenues by County'!AB$4)</f>
        <v>1.0215203281009202</v>
      </c>
      <c r="AC157" s="44">
        <f>('Total Revenues by County'!AC157/'Total Revenues by County'!AC$4)</f>
        <v>51.422096564567127</v>
      </c>
      <c r="AD157" s="44">
        <f>('Total Revenues by County'!AD157/'Total Revenues by County'!AD$4)</f>
        <v>0</v>
      </c>
      <c r="AE157" s="44">
        <f>('Total Revenues by County'!AE157/'Total Revenues by County'!AE$4)</f>
        <v>0</v>
      </c>
      <c r="AF157" s="44">
        <f>('Total Revenues by County'!AF157/'Total Revenues by County'!AF$4)</f>
        <v>0</v>
      </c>
      <c r="AG157" s="44">
        <f>('Total Revenues by County'!AG157/'Total Revenues by County'!AG$4)</f>
        <v>25.281062093191444</v>
      </c>
      <c r="AH157" s="44">
        <f>('Total Revenues by County'!AH157/'Total Revenues by County'!AH$4)</f>
        <v>2.3453729142933727E-2</v>
      </c>
      <c r="AI157" s="44">
        <f>('Total Revenues by County'!AI157/'Total Revenues by County'!AI$4)</f>
        <v>90.148949795081961</v>
      </c>
      <c r="AJ157" s="44">
        <f>('Total Revenues by County'!AJ157/'Total Revenues by County'!AJ$4)</f>
        <v>1.2442993435795344</v>
      </c>
      <c r="AK157" s="44">
        <f>('Total Revenues by County'!AK157/'Total Revenues by County'!AK$4)</f>
        <v>0.39315214328989329</v>
      </c>
      <c r="AL157" s="44">
        <f>('Total Revenues by County'!AL157/'Total Revenues by County'!AL$4)</f>
        <v>0</v>
      </c>
      <c r="AM157" s="44">
        <f>('Total Revenues by County'!AM157/'Total Revenues by County'!AM$4)</f>
        <v>0</v>
      </c>
      <c r="AN157" s="44">
        <f>('Total Revenues by County'!AN157/'Total Revenues by County'!AN$4)</f>
        <v>0</v>
      </c>
      <c r="AO157" s="44">
        <f>('Total Revenues by County'!AO157/'Total Revenues by County'!AO$4)</f>
        <v>0</v>
      </c>
      <c r="AP157" s="44">
        <f>('Total Revenues by County'!AP157/'Total Revenues by County'!AP$4)</f>
        <v>0</v>
      </c>
      <c r="AQ157" s="44">
        <f>('Total Revenues by County'!AQ157/'Total Revenues by County'!AQ$4)</f>
        <v>0.9871269927522367</v>
      </c>
      <c r="AR157" s="44">
        <f>('Total Revenues by County'!AR157/'Total Revenues by County'!AR$4)</f>
        <v>0</v>
      </c>
      <c r="AS157" s="44">
        <f>('Total Revenues by County'!AS157/'Total Revenues by County'!AS$4)</f>
        <v>0.41547408028453808</v>
      </c>
      <c r="AT157" s="44">
        <f>('Total Revenues by County'!AT157/'Total Revenues by County'!AT$4)</f>
        <v>0</v>
      </c>
      <c r="AU157" s="44">
        <f>('Total Revenues by County'!AU157/'Total Revenues by County'!AU$4)</f>
        <v>0.79390245175296681</v>
      </c>
      <c r="AV157" s="44">
        <f>('Total Revenues by County'!AV157/'Total Revenues by County'!AV$4)</f>
        <v>1.1568382070071517</v>
      </c>
      <c r="AW157" s="44">
        <f>('Total Revenues by County'!AW157/'Total Revenues by County'!AW$4)</f>
        <v>0</v>
      </c>
      <c r="AX157" s="44">
        <f>('Total Revenues by County'!AX157/'Total Revenues by County'!AX$4)</f>
        <v>0.395081822238394</v>
      </c>
      <c r="AY157" s="44">
        <f>('Total Revenues by County'!AY157/'Total Revenues by County'!AY$4)</f>
        <v>0</v>
      </c>
      <c r="AZ157" s="44">
        <f>('Total Revenues by County'!AZ157/'Total Revenues by County'!AZ$4)</f>
        <v>0</v>
      </c>
      <c r="BA157" s="44">
        <f>('Total Revenues by County'!BA157/'Total Revenues by County'!BA$4)</f>
        <v>0</v>
      </c>
      <c r="BB157" s="44">
        <f>('Total Revenues by County'!BB157/'Total Revenues by County'!BB$4)</f>
        <v>0</v>
      </c>
      <c r="BC157" s="44">
        <f>('Total Revenues by County'!BC157/'Total Revenues by County'!BC$4)</f>
        <v>0</v>
      </c>
      <c r="BD157" s="44">
        <f>('Total Revenues by County'!BD157/'Total Revenues by County'!BD$4)</f>
        <v>18.731821303990625</v>
      </c>
      <c r="BE157" s="44">
        <f>('Total Revenues by County'!BE157/'Total Revenues by County'!BE$4)</f>
        <v>0</v>
      </c>
      <c r="BF157" s="44">
        <f>('Total Revenues by County'!BF157/'Total Revenues by County'!BF$4)</f>
        <v>0</v>
      </c>
      <c r="BG157" s="44">
        <f>('Total Revenues by County'!BG157/'Total Revenues by County'!BG$4)</f>
        <v>0</v>
      </c>
      <c r="BH157" s="44">
        <f>('Total Revenues by County'!BH157/'Total Revenues by County'!BH$4)</f>
        <v>0</v>
      </c>
      <c r="BI157" s="44">
        <f>('Total Revenues by County'!BI157/'Total Revenues by County'!BI$4)</f>
        <v>1.6764699806219967</v>
      </c>
      <c r="BJ157" s="44">
        <f>('Total Revenues by County'!BJ157/'Total Revenues by County'!BJ$4)</f>
        <v>0.38684061660302643</v>
      </c>
      <c r="BK157" s="44">
        <f>('Total Revenues by County'!BK157/'Total Revenues by County'!BK$4)</f>
        <v>0</v>
      </c>
      <c r="BL157" s="44">
        <f>('Total Revenues by County'!BL157/'Total Revenues by County'!BL$4)</f>
        <v>0</v>
      </c>
      <c r="BM157" s="44">
        <f>('Total Revenues by County'!BM157/'Total Revenues by County'!BM$4)</f>
        <v>0</v>
      </c>
      <c r="BN157" s="44">
        <f>('Total Revenues by County'!BN157/'Total Revenues by County'!BN$4)</f>
        <v>0</v>
      </c>
      <c r="BO157" s="44">
        <f>('Total Revenues by County'!BO157/'Total Revenues by County'!BO$4)</f>
        <v>7.223094202280417</v>
      </c>
      <c r="BP157" s="44">
        <f>('Total Revenues by County'!BP157/'Total Revenues by County'!BP$4)</f>
        <v>0</v>
      </c>
      <c r="BQ157" s="13">
        <f>('Total Revenues by County'!BQ157/'Total Revenues by County'!BQ$4)</f>
        <v>0</v>
      </c>
    </row>
    <row r="158" spans="1:69" x14ac:dyDescent="0.25">
      <c r="A158" s="9"/>
      <c r="B158" s="10">
        <v>336</v>
      </c>
      <c r="C158" s="11" t="s">
        <v>89</v>
      </c>
      <c r="D158" s="44">
        <f>('Total Revenues by County'!D158/'Total Revenues by County'!D$4)</f>
        <v>0</v>
      </c>
      <c r="E158" s="44">
        <f>('Total Revenues by County'!E158/'Total Revenues by County'!E$4)</f>
        <v>4.0351135181664937</v>
      </c>
      <c r="F158" s="44">
        <f>('Total Revenues by County'!F158/'Total Revenues by County'!F$4)</f>
        <v>0</v>
      </c>
      <c r="G158" s="44">
        <f>('Total Revenues by County'!G158/'Total Revenues by County'!G$4)</f>
        <v>0</v>
      </c>
      <c r="H158" s="44">
        <f>('Total Revenues by County'!H158/'Total Revenues by County'!H$4)</f>
        <v>0</v>
      </c>
      <c r="I158" s="44">
        <f>('Total Revenues by County'!I158/'Total Revenues by County'!I$4)</f>
        <v>0</v>
      </c>
      <c r="J158" s="44">
        <f>('Total Revenues by County'!J158/'Total Revenues by County'!J$4)</f>
        <v>9.3886462882096077E-3</v>
      </c>
      <c r="K158" s="44">
        <f>('Total Revenues by County'!K158/'Total Revenues by County'!K$4)</f>
        <v>0</v>
      </c>
      <c r="L158" s="44">
        <f>('Total Revenues by County'!L158/'Total Revenues by County'!L$4)</f>
        <v>1.7853413413160008E-2</v>
      </c>
      <c r="M158" s="44">
        <f>('Total Revenues by County'!M158/'Total Revenues by County'!M$4)</f>
        <v>0</v>
      </c>
      <c r="N158" s="44">
        <f>('Total Revenues by County'!N158/'Total Revenues by County'!N$4)</f>
        <v>0</v>
      </c>
      <c r="O158" s="44">
        <f>('Total Revenues by County'!O158/'Total Revenues by County'!O$4)</f>
        <v>0</v>
      </c>
      <c r="P158" s="44">
        <f>('Total Revenues by County'!P158/'Total Revenues by County'!P$4)</f>
        <v>0</v>
      </c>
      <c r="Q158" s="44">
        <f>('Total Revenues by County'!Q158/'Total Revenues by County'!Q$4)</f>
        <v>0</v>
      </c>
      <c r="R158" s="44">
        <f>('Total Revenues by County'!R158/'Total Revenues by County'!R$4)</f>
        <v>0</v>
      </c>
      <c r="S158" s="44">
        <f>('Total Revenues by County'!S158/'Total Revenues by County'!S$4)</f>
        <v>4.8501634434228114E-2</v>
      </c>
      <c r="T158" s="44">
        <f>('Total Revenues by County'!T158/'Total Revenues by County'!T$4)</f>
        <v>6.0440725901484802</v>
      </c>
      <c r="U158" s="44">
        <f>('Total Revenues by County'!U158/'Total Revenues by County'!U$4)</f>
        <v>2.2785725657879774</v>
      </c>
      <c r="V158" s="44">
        <f>('Total Revenues by County'!V158/'Total Revenues by County'!V$4)</f>
        <v>0</v>
      </c>
      <c r="W158" s="44">
        <f>('Total Revenues by County'!W158/'Total Revenues by County'!W$4)</f>
        <v>23.686384747005622</v>
      </c>
      <c r="X158" s="44">
        <f>('Total Revenues by County'!X158/'Total Revenues by County'!X$4)</f>
        <v>0.34251474463546244</v>
      </c>
      <c r="Y158" s="44">
        <f>('Total Revenues by County'!Y158/'Total Revenues by County'!Y$4)</f>
        <v>2.9840238895110116</v>
      </c>
      <c r="Z158" s="44">
        <f>('Total Revenues by County'!Z158/'Total Revenues by County'!Z$4)</f>
        <v>0</v>
      </c>
      <c r="AA158" s="44">
        <f>('Total Revenues by County'!AA158/'Total Revenues by County'!AA$4)</f>
        <v>0</v>
      </c>
      <c r="AB158" s="44">
        <f>('Total Revenues by County'!AB158/'Total Revenues by County'!AB$4)</f>
        <v>0</v>
      </c>
      <c r="AC158" s="44">
        <f>('Total Revenues by County'!AC158/'Total Revenues by County'!AC$4)</f>
        <v>0.41427906345172744</v>
      </c>
      <c r="AD158" s="44">
        <f>('Total Revenues by County'!AD158/'Total Revenues by County'!AD$4)</f>
        <v>0</v>
      </c>
      <c r="AE158" s="44">
        <f>('Total Revenues by County'!AE158/'Total Revenues by County'!AE$4)</f>
        <v>0</v>
      </c>
      <c r="AF158" s="44">
        <f>('Total Revenues by County'!AF158/'Total Revenues by County'!AF$4)</f>
        <v>0</v>
      </c>
      <c r="AG158" s="44">
        <f>('Total Revenues by County'!AG158/'Total Revenues by County'!AG$4)</f>
        <v>4.510796569893584E-2</v>
      </c>
      <c r="AH158" s="44">
        <f>('Total Revenues by County'!AH158/'Total Revenues by County'!AH$4)</f>
        <v>1.2526301681967433</v>
      </c>
      <c r="AI158" s="44">
        <f>('Total Revenues by County'!AI158/'Total Revenues by County'!AI$4)</f>
        <v>0</v>
      </c>
      <c r="AJ158" s="44">
        <f>('Total Revenues by County'!AJ158/'Total Revenues by County'!AJ$4)</f>
        <v>0</v>
      </c>
      <c r="AK158" s="44">
        <f>('Total Revenues by County'!AK158/'Total Revenues by County'!AK$4)</f>
        <v>0</v>
      </c>
      <c r="AL158" s="44">
        <f>('Total Revenues by County'!AL158/'Total Revenues by County'!AL$4)</f>
        <v>0</v>
      </c>
      <c r="AM158" s="44">
        <f>('Total Revenues by County'!AM158/'Total Revenues by County'!AM$4)</f>
        <v>0.81304190751445082</v>
      </c>
      <c r="AN158" s="44">
        <f>('Total Revenues by County'!AN158/'Total Revenues by County'!AN$4)</f>
        <v>3.3493806665815349</v>
      </c>
      <c r="AO158" s="44">
        <f>('Total Revenues by County'!AO158/'Total Revenues by County'!AO$4)</f>
        <v>0</v>
      </c>
      <c r="AP158" s="44">
        <f>('Total Revenues by County'!AP158/'Total Revenues by County'!AP$4)</f>
        <v>0</v>
      </c>
      <c r="AQ158" s="44">
        <f>('Total Revenues by County'!AQ158/'Total Revenues by County'!AQ$4)</f>
        <v>0</v>
      </c>
      <c r="AR158" s="44">
        <f>('Total Revenues by County'!AR158/'Total Revenues by County'!AR$4)</f>
        <v>0</v>
      </c>
      <c r="AS158" s="44">
        <f>('Total Revenues by County'!AS158/'Total Revenues by County'!AS$4)</f>
        <v>0</v>
      </c>
      <c r="AT158" s="44">
        <f>('Total Revenues by County'!AT158/'Total Revenues by County'!AT$4)</f>
        <v>1.4697419039792285</v>
      </c>
      <c r="AU158" s="44">
        <f>('Total Revenues by County'!AU158/'Total Revenues by County'!AU$4)</f>
        <v>5.9514241877067914E-2</v>
      </c>
      <c r="AV158" s="44">
        <f>('Total Revenues by County'!AV158/'Total Revenues by County'!AV$4)</f>
        <v>0</v>
      </c>
      <c r="AW158" s="44">
        <f>('Total Revenues by County'!AW158/'Total Revenues by County'!AW$4)</f>
        <v>0.28683508950107911</v>
      </c>
      <c r="AX158" s="44">
        <f>('Total Revenues by County'!AX158/'Total Revenues by County'!AX$4)</f>
        <v>0</v>
      </c>
      <c r="AY158" s="44">
        <f>('Total Revenues by County'!AY158/'Total Revenues by County'!AY$4)</f>
        <v>0</v>
      </c>
      <c r="AZ158" s="44">
        <f>('Total Revenues by County'!AZ158/'Total Revenues by County'!AZ$4)</f>
        <v>0</v>
      </c>
      <c r="BA158" s="44">
        <f>('Total Revenues by County'!BA158/'Total Revenues by County'!BA$4)</f>
        <v>0</v>
      </c>
      <c r="BB158" s="44">
        <f>('Total Revenues by County'!BB158/'Total Revenues by County'!BB$4)</f>
        <v>0</v>
      </c>
      <c r="BC158" s="44">
        <f>('Total Revenues by County'!BC158/'Total Revenues by County'!BC$4)</f>
        <v>0</v>
      </c>
      <c r="BD158" s="44">
        <f>('Total Revenues by County'!BD158/'Total Revenues by County'!BD$4)</f>
        <v>0.56015569233255669</v>
      </c>
      <c r="BE158" s="44">
        <f>('Total Revenues by County'!BE158/'Total Revenues by County'!BE$4)</f>
        <v>0</v>
      </c>
      <c r="BF158" s="44">
        <f>('Total Revenues by County'!BF158/'Total Revenues by County'!BF$4)</f>
        <v>0</v>
      </c>
      <c r="BG158" s="44">
        <f>('Total Revenues by County'!BG158/'Total Revenues by County'!BG$4)</f>
        <v>0</v>
      </c>
      <c r="BH158" s="44">
        <f>('Total Revenues by County'!BH158/'Total Revenues by County'!BH$4)</f>
        <v>0</v>
      </c>
      <c r="BI158" s="44">
        <f>('Total Revenues by County'!BI158/'Total Revenues by County'!BI$4)</f>
        <v>0</v>
      </c>
      <c r="BJ158" s="44">
        <f>('Total Revenues by County'!BJ158/'Total Revenues by County'!BJ$4)</f>
        <v>0.19776552114269552</v>
      </c>
      <c r="BK158" s="44">
        <f>('Total Revenues by County'!BK158/'Total Revenues by County'!BK$4)</f>
        <v>0.39934658073755819</v>
      </c>
      <c r="BL158" s="44">
        <f>('Total Revenues by County'!BL158/'Total Revenues by County'!BL$4)</f>
        <v>1.4119298245614036</v>
      </c>
      <c r="BM158" s="44">
        <f>('Total Revenues by County'!BM158/'Total Revenues by County'!BM$4)</f>
        <v>0</v>
      </c>
      <c r="BN158" s="44">
        <f>('Total Revenues by County'!BN158/'Total Revenues by County'!BN$4)</f>
        <v>0</v>
      </c>
      <c r="BO158" s="44">
        <f>('Total Revenues by County'!BO158/'Total Revenues by County'!BO$4)</f>
        <v>0</v>
      </c>
      <c r="BP158" s="44">
        <f>('Total Revenues by County'!BP158/'Total Revenues by County'!BP$4)</f>
        <v>1.0757442421804284</v>
      </c>
      <c r="BQ158" s="13">
        <f>('Total Revenues by County'!BQ158/'Total Revenues by County'!BQ$4)</f>
        <v>0</v>
      </c>
    </row>
    <row r="159" spans="1:69" x14ac:dyDescent="0.25">
      <c r="A159" s="9"/>
      <c r="B159" s="10">
        <v>337.1</v>
      </c>
      <c r="C159" s="11" t="s">
        <v>90</v>
      </c>
      <c r="D159" s="44">
        <f>('Total Revenues by County'!D159/'Total Revenues by County'!D$4)</f>
        <v>1.380790768119164</v>
      </c>
      <c r="E159" s="44">
        <f>('Total Revenues by County'!E159/'Total Revenues by County'!E$4)</f>
        <v>0</v>
      </c>
      <c r="F159" s="44">
        <f>('Total Revenues by County'!F159/'Total Revenues by County'!F$4)</f>
        <v>0</v>
      </c>
      <c r="G159" s="44">
        <f>('Total Revenues by County'!G159/'Total Revenues by County'!G$4)</f>
        <v>0</v>
      </c>
      <c r="H159" s="44">
        <f>('Total Revenues by County'!H159/'Total Revenues by County'!H$4)</f>
        <v>0</v>
      </c>
      <c r="I159" s="44">
        <f>('Total Revenues by County'!I159/'Total Revenues by County'!I$4)</f>
        <v>0.17916925456769822</v>
      </c>
      <c r="J159" s="44">
        <f>('Total Revenues by County'!J159/'Total Revenues by County'!J$4)</f>
        <v>0</v>
      </c>
      <c r="K159" s="44">
        <f>('Total Revenues by County'!K159/'Total Revenues by County'!K$4)</f>
        <v>0</v>
      </c>
      <c r="L159" s="44">
        <f>('Total Revenues by County'!L159/'Total Revenues by County'!L$4)</f>
        <v>0</v>
      </c>
      <c r="M159" s="44">
        <f>('Total Revenues by County'!M159/'Total Revenues by County'!M$4)</f>
        <v>0</v>
      </c>
      <c r="N159" s="44">
        <f>('Total Revenues by County'!N159/'Total Revenues by County'!N$4)</f>
        <v>1.5348722986247543E-3</v>
      </c>
      <c r="O159" s="44">
        <f>('Total Revenues by County'!O159/'Total Revenues by County'!O$4)</f>
        <v>2.2708982873121286</v>
      </c>
      <c r="P159" s="44">
        <f>('Total Revenues by County'!P159/'Total Revenues by County'!P$4)</f>
        <v>0</v>
      </c>
      <c r="Q159" s="44">
        <f>('Total Revenues by County'!Q159/'Total Revenues by County'!Q$4)</f>
        <v>2.1312691311514009</v>
      </c>
      <c r="R159" s="44">
        <f>('Total Revenues by County'!R159/'Total Revenues by County'!R$4)</f>
        <v>4.5801482479375455</v>
      </c>
      <c r="S159" s="44">
        <f>('Total Revenues by County'!S159/'Total Revenues by County'!S$4)</f>
        <v>3.4942029919002913</v>
      </c>
      <c r="T159" s="44">
        <f>('Total Revenues by County'!T159/'Total Revenues by County'!T$4)</f>
        <v>0</v>
      </c>
      <c r="U159" s="44">
        <f>('Total Revenues by County'!U159/'Total Revenues by County'!U$4)</f>
        <v>0</v>
      </c>
      <c r="V159" s="44">
        <f>('Total Revenues by County'!V159/'Total Revenues by County'!V$4)</f>
        <v>0</v>
      </c>
      <c r="W159" s="44">
        <f>('Total Revenues by County'!W159/'Total Revenues by County'!W$4)</f>
        <v>0</v>
      </c>
      <c r="X159" s="44">
        <f>('Total Revenues by County'!X159/'Total Revenues by County'!X$4)</f>
        <v>0</v>
      </c>
      <c r="Y159" s="44">
        <f>('Total Revenues by County'!Y159/'Total Revenues by County'!Y$4)</f>
        <v>0</v>
      </c>
      <c r="Z159" s="44">
        <f>('Total Revenues by County'!Z159/'Total Revenues by County'!Z$4)</f>
        <v>0</v>
      </c>
      <c r="AA159" s="44">
        <f>('Total Revenues by County'!AA159/'Total Revenues by County'!AA$4)</f>
        <v>0</v>
      </c>
      <c r="AB159" s="44">
        <f>('Total Revenues by County'!AB159/'Total Revenues by County'!AB$4)</f>
        <v>0</v>
      </c>
      <c r="AC159" s="44">
        <f>('Total Revenues by County'!AC159/'Total Revenues by County'!AC$4)</f>
        <v>0</v>
      </c>
      <c r="AD159" s="44">
        <f>('Total Revenues by County'!AD159/'Total Revenues by County'!AD$4)</f>
        <v>3.0515695524386577</v>
      </c>
      <c r="AE159" s="44">
        <f>('Total Revenues by County'!AE159/'Total Revenues by County'!AE$4)</f>
        <v>0</v>
      </c>
      <c r="AF159" s="44">
        <f>('Total Revenues by County'!AF159/'Total Revenues by County'!AF$4)</f>
        <v>0</v>
      </c>
      <c r="AG159" s="44">
        <f>('Total Revenues by County'!AG159/'Total Revenues by County'!AG$4)</f>
        <v>0</v>
      </c>
      <c r="AH159" s="44">
        <f>('Total Revenues by County'!AH159/'Total Revenues by County'!AH$4)</f>
        <v>0</v>
      </c>
      <c r="AI159" s="44">
        <f>('Total Revenues by County'!AI159/'Total Revenues by County'!AI$4)</f>
        <v>0</v>
      </c>
      <c r="AJ159" s="44">
        <f>('Total Revenues by County'!AJ159/'Total Revenues by County'!AJ$4)</f>
        <v>0</v>
      </c>
      <c r="AK159" s="44">
        <f>('Total Revenues by County'!AK159/'Total Revenues by County'!AK$4)</f>
        <v>0</v>
      </c>
      <c r="AL159" s="44">
        <f>('Total Revenues by County'!AL159/'Total Revenues by County'!AL$4)</f>
        <v>0</v>
      </c>
      <c r="AM159" s="44">
        <f>('Total Revenues by County'!AM159/'Total Revenues by County'!AM$4)</f>
        <v>0</v>
      </c>
      <c r="AN159" s="44">
        <f>('Total Revenues by County'!AN159/'Total Revenues by County'!AN$4)</f>
        <v>0</v>
      </c>
      <c r="AO159" s="44">
        <f>('Total Revenues by County'!AO159/'Total Revenues by County'!AO$4)</f>
        <v>0</v>
      </c>
      <c r="AP159" s="44">
        <f>('Total Revenues by County'!AP159/'Total Revenues by County'!AP$4)</f>
        <v>0.89859828151969801</v>
      </c>
      <c r="AQ159" s="44">
        <f>('Total Revenues by County'!AQ159/'Total Revenues by County'!AQ$4)</f>
        <v>0.65742647002548582</v>
      </c>
      <c r="AR159" s="44">
        <f>('Total Revenues by County'!AR159/'Total Revenues by County'!AR$4)</f>
        <v>0</v>
      </c>
      <c r="AS159" s="44">
        <f>('Total Revenues by County'!AS159/'Total Revenues by County'!AS$4)</f>
        <v>0</v>
      </c>
      <c r="AT159" s="44">
        <f>('Total Revenues by County'!AT159/'Total Revenues by County'!AT$4)</f>
        <v>0</v>
      </c>
      <c r="AU159" s="44">
        <f>('Total Revenues by County'!AU159/'Total Revenues by County'!AU$4)</f>
        <v>1.672076736006012</v>
      </c>
      <c r="AV159" s="44">
        <f>('Total Revenues by County'!AV159/'Total Revenues by County'!AV$4)</f>
        <v>2.6845020417054846</v>
      </c>
      <c r="AW159" s="44">
        <f>('Total Revenues by County'!AW159/'Total Revenues by County'!AW$4)</f>
        <v>0</v>
      </c>
      <c r="AX159" s="44">
        <f>('Total Revenues by County'!AX159/'Total Revenues by County'!AX$4)</f>
        <v>0</v>
      </c>
      <c r="AY159" s="44">
        <f>('Total Revenues by County'!AY159/'Total Revenues by County'!AY$4)</f>
        <v>0</v>
      </c>
      <c r="AZ159" s="44">
        <f>('Total Revenues by County'!AZ159/'Total Revenues by County'!AZ$4)</f>
        <v>0</v>
      </c>
      <c r="BA159" s="44">
        <f>('Total Revenues by County'!BA159/'Total Revenues by County'!BA$4)</f>
        <v>0</v>
      </c>
      <c r="BB159" s="44">
        <f>('Total Revenues by County'!BB159/'Total Revenues by County'!BB$4)</f>
        <v>0</v>
      </c>
      <c r="BC159" s="44">
        <f>('Total Revenues by County'!BC159/'Total Revenues by County'!BC$4)</f>
        <v>0</v>
      </c>
      <c r="BD159" s="44">
        <f>('Total Revenues by County'!BD159/'Total Revenues by County'!BD$4)</f>
        <v>0</v>
      </c>
      <c r="BE159" s="44">
        <f>('Total Revenues by County'!BE159/'Total Revenues by County'!BE$4)</f>
        <v>8.7599648388954569E-3</v>
      </c>
      <c r="BF159" s="44">
        <f>('Total Revenues by County'!BF159/'Total Revenues by County'!BF$4)</f>
        <v>0</v>
      </c>
      <c r="BG159" s="44">
        <f>('Total Revenues by County'!BG159/'Total Revenues by County'!BG$4)</f>
        <v>0.7188646270461404</v>
      </c>
      <c r="BH159" s="44">
        <f>('Total Revenues by County'!BH159/'Total Revenues by County'!BH$4)</f>
        <v>0.14234113948954194</v>
      </c>
      <c r="BI159" s="44">
        <f>('Total Revenues by County'!BI159/'Total Revenues by County'!BI$4)</f>
        <v>0.43383589434236675</v>
      </c>
      <c r="BJ159" s="44">
        <f>('Total Revenues by County'!BJ159/'Total Revenues by County'!BJ$4)</f>
        <v>0</v>
      </c>
      <c r="BK159" s="44">
        <f>('Total Revenues by County'!BK159/'Total Revenues by County'!BK$4)</f>
        <v>0</v>
      </c>
      <c r="BL159" s="44">
        <f>('Total Revenues by County'!BL159/'Total Revenues by County'!BL$4)</f>
        <v>0</v>
      </c>
      <c r="BM159" s="44">
        <f>('Total Revenues by County'!BM159/'Total Revenues by County'!BM$4)</f>
        <v>0</v>
      </c>
      <c r="BN159" s="44">
        <f>('Total Revenues by County'!BN159/'Total Revenues by County'!BN$4)</f>
        <v>0</v>
      </c>
      <c r="BO159" s="44">
        <f>('Total Revenues by County'!BO159/'Total Revenues by County'!BO$4)</f>
        <v>0</v>
      </c>
      <c r="BP159" s="44">
        <f>('Total Revenues by County'!BP159/'Total Revenues by County'!BP$4)</f>
        <v>0</v>
      </c>
      <c r="BQ159" s="13">
        <f>('Total Revenues by County'!BQ159/'Total Revenues by County'!BQ$4)</f>
        <v>0</v>
      </c>
    </row>
    <row r="160" spans="1:69" x14ac:dyDescent="0.25">
      <c r="A160" s="9"/>
      <c r="B160" s="10">
        <v>337.2</v>
      </c>
      <c r="C160" s="11" t="s">
        <v>91</v>
      </c>
      <c r="D160" s="44">
        <f>('Total Revenues by County'!D160/'Total Revenues by County'!D$4)</f>
        <v>7.1660321253890616E-2</v>
      </c>
      <c r="E160" s="44">
        <f>('Total Revenues by County'!E160/'Total Revenues by County'!E$4)</f>
        <v>0</v>
      </c>
      <c r="F160" s="44">
        <f>('Total Revenues by County'!F160/'Total Revenues by County'!F$4)</f>
        <v>0</v>
      </c>
      <c r="G160" s="44">
        <f>('Total Revenues by County'!G160/'Total Revenues by County'!G$4)</f>
        <v>0</v>
      </c>
      <c r="H160" s="44">
        <f>('Total Revenues by County'!H160/'Total Revenues by County'!H$4)</f>
        <v>7.9023940950754046E-2</v>
      </c>
      <c r="I160" s="44">
        <f>('Total Revenues by County'!I160/'Total Revenues by County'!I$4)</f>
        <v>0</v>
      </c>
      <c r="J160" s="44">
        <f>('Total Revenues by County'!J160/'Total Revenues by County'!J$4)</f>
        <v>12.260698689956332</v>
      </c>
      <c r="K160" s="44">
        <f>('Total Revenues by County'!K160/'Total Revenues by County'!K$4)</f>
        <v>0</v>
      </c>
      <c r="L160" s="44">
        <f>('Total Revenues by County'!L160/'Total Revenues by County'!L$4)</f>
        <v>0</v>
      </c>
      <c r="M160" s="44">
        <f>('Total Revenues by County'!M160/'Total Revenues by County'!M$4)</f>
        <v>0</v>
      </c>
      <c r="N160" s="44">
        <f>('Total Revenues by County'!N160/'Total Revenues by County'!N$4)</f>
        <v>1.1380361820563196</v>
      </c>
      <c r="O160" s="44">
        <f>('Total Revenues by County'!O160/'Total Revenues by County'!O$4)</f>
        <v>0</v>
      </c>
      <c r="P160" s="44">
        <f>('Total Revenues by County'!P160/'Total Revenues by County'!P$4)</f>
        <v>0</v>
      </c>
      <c r="Q160" s="44">
        <f>('Total Revenues by County'!Q160/'Total Revenues by County'!Q$4)</f>
        <v>0</v>
      </c>
      <c r="R160" s="44">
        <f>('Total Revenues by County'!R160/'Total Revenues by County'!R$4)</f>
        <v>0.59259427822430166</v>
      </c>
      <c r="S160" s="44">
        <f>('Total Revenues by County'!S160/'Total Revenues by County'!S$4)</f>
        <v>0.7002624756445146</v>
      </c>
      <c r="T160" s="44">
        <f>('Total Revenues by County'!T160/'Total Revenues by County'!T$4)</f>
        <v>0</v>
      </c>
      <c r="U160" s="44">
        <f>('Total Revenues by County'!U160/'Total Revenues by County'!U$4)</f>
        <v>5.8796597448086061</v>
      </c>
      <c r="V160" s="44">
        <f>('Total Revenues by County'!V160/'Total Revenues by County'!V$4)</f>
        <v>0</v>
      </c>
      <c r="W160" s="44">
        <f>('Total Revenues by County'!W160/'Total Revenues by County'!W$4)</f>
        <v>15.703251038865803</v>
      </c>
      <c r="X160" s="44">
        <f>('Total Revenues by County'!X160/'Total Revenues by County'!X$4)</f>
        <v>33.915861463169783</v>
      </c>
      <c r="Y160" s="44">
        <f>('Total Revenues by County'!Y160/'Total Revenues by County'!Y$4)</f>
        <v>0</v>
      </c>
      <c r="Z160" s="44">
        <f>('Total Revenues by County'!Z160/'Total Revenues by County'!Z$4)</f>
        <v>0</v>
      </c>
      <c r="AA160" s="44">
        <f>('Total Revenues by County'!AA160/'Total Revenues by County'!AA$4)</f>
        <v>0</v>
      </c>
      <c r="AB160" s="44">
        <f>('Total Revenues by County'!AB160/'Total Revenues by County'!AB$4)</f>
        <v>0</v>
      </c>
      <c r="AC160" s="44">
        <f>('Total Revenues by County'!AC160/'Total Revenues by County'!AC$4)</f>
        <v>0</v>
      </c>
      <c r="AD160" s="44">
        <f>('Total Revenues by County'!AD160/'Total Revenues by County'!AD$4)</f>
        <v>0</v>
      </c>
      <c r="AE160" s="44">
        <f>('Total Revenues by County'!AE160/'Total Revenues by County'!AE$4)</f>
        <v>26.099221593206632</v>
      </c>
      <c r="AF160" s="44">
        <f>('Total Revenues by County'!AF160/'Total Revenues by County'!AF$4)</f>
        <v>0</v>
      </c>
      <c r="AG160" s="44">
        <f>('Total Revenues by County'!AG160/'Total Revenues by County'!AG$4)</f>
        <v>0</v>
      </c>
      <c r="AH160" s="44">
        <f>('Total Revenues by County'!AH160/'Total Revenues by County'!AH$4)</f>
        <v>30.738725457347719</v>
      </c>
      <c r="AI160" s="44">
        <f>('Total Revenues by County'!AI160/'Total Revenues by County'!AI$4)</f>
        <v>6.0803022540983607</v>
      </c>
      <c r="AJ160" s="44">
        <f>('Total Revenues by County'!AJ160/'Total Revenues by County'!AJ$4)</f>
        <v>0</v>
      </c>
      <c r="AK160" s="44">
        <f>('Total Revenues by County'!AK160/'Total Revenues by County'!AK$4)</f>
        <v>9.1875157384021993</v>
      </c>
      <c r="AL160" s="44">
        <f>('Total Revenues by County'!AL160/'Total Revenues by County'!AL$4)</f>
        <v>4.3092835890749841</v>
      </c>
      <c r="AM160" s="44">
        <f>('Total Revenues by County'!AM160/'Total Revenues by County'!AM$4)</f>
        <v>0</v>
      </c>
      <c r="AN160" s="44">
        <f>('Total Revenues by County'!AN160/'Total Revenues by County'!AN$4)</f>
        <v>0</v>
      </c>
      <c r="AO160" s="44">
        <f>('Total Revenues by County'!AO160/'Total Revenues by County'!AO$4)</f>
        <v>0</v>
      </c>
      <c r="AP160" s="44">
        <f>('Total Revenues by County'!AP160/'Total Revenues by County'!AP$4)</f>
        <v>0.91045314011494471</v>
      </c>
      <c r="AQ160" s="44">
        <f>('Total Revenues by County'!AQ160/'Total Revenues by County'!AQ$4)</f>
        <v>10.183712048736808</v>
      </c>
      <c r="AR160" s="44">
        <f>('Total Revenues by County'!AR160/'Total Revenues by County'!AR$4)</f>
        <v>1.6964708793418082</v>
      </c>
      <c r="AS160" s="44">
        <f>('Total Revenues by County'!AS160/'Total Revenues by County'!AS$4)</f>
        <v>0</v>
      </c>
      <c r="AT160" s="44">
        <f>('Total Revenues by County'!AT160/'Total Revenues by County'!AT$4)</f>
        <v>0</v>
      </c>
      <c r="AU160" s="44">
        <f>('Total Revenues by County'!AU160/'Total Revenues by County'!AU$4)</f>
        <v>0</v>
      </c>
      <c r="AV160" s="44">
        <f>('Total Revenues by County'!AV160/'Total Revenues by County'!AV$4)</f>
        <v>0</v>
      </c>
      <c r="AW160" s="44">
        <f>('Total Revenues by County'!AW160/'Total Revenues by County'!AW$4)</f>
        <v>0</v>
      </c>
      <c r="AX160" s="44">
        <f>('Total Revenues by County'!AX160/'Total Revenues by County'!AX$4)</f>
        <v>0</v>
      </c>
      <c r="AY160" s="44">
        <f>('Total Revenues by County'!AY160/'Total Revenues by County'!AY$4)</f>
        <v>0</v>
      </c>
      <c r="AZ160" s="44">
        <f>('Total Revenues by County'!AZ160/'Total Revenues by County'!AZ$4)</f>
        <v>0.1067422761357229</v>
      </c>
      <c r="BA160" s="44">
        <f>('Total Revenues by County'!BA160/'Total Revenues by County'!BA$4)</f>
        <v>0</v>
      </c>
      <c r="BB160" s="44">
        <f>('Total Revenues by County'!BB160/'Total Revenues by County'!BB$4)</f>
        <v>0</v>
      </c>
      <c r="BC160" s="44">
        <f>('Total Revenues by County'!BC160/'Total Revenues by County'!BC$4)</f>
        <v>0</v>
      </c>
      <c r="BD160" s="44">
        <f>('Total Revenues by County'!BD160/'Total Revenues by County'!BD$4)</f>
        <v>17.898934665786744</v>
      </c>
      <c r="BE160" s="44">
        <f>('Total Revenues by County'!BE160/'Total Revenues by County'!BE$4)</f>
        <v>2.0207531346933E-2</v>
      </c>
      <c r="BF160" s="44">
        <f>('Total Revenues by County'!BF160/'Total Revenues by County'!BF$4)</f>
        <v>33.370928169166774</v>
      </c>
      <c r="BG160" s="44">
        <f>('Total Revenues by County'!BG160/'Total Revenues by County'!BG$4)</f>
        <v>0</v>
      </c>
      <c r="BH160" s="44">
        <f>('Total Revenues by County'!BH160/'Total Revenues by County'!BH$4)</f>
        <v>3.8107671018484539</v>
      </c>
      <c r="BI160" s="44">
        <f>('Total Revenues by County'!BI160/'Total Revenues by County'!BI$4)</f>
        <v>0</v>
      </c>
      <c r="BJ160" s="44">
        <f>('Total Revenues by County'!BJ160/'Total Revenues by County'!BJ$4)</f>
        <v>0</v>
      </c>
      <c r="BK160" s="44">
        <f>('Total Revenues by County'!BK160/'Total Revenues by County'!BK$4)</f>
        <v>10.614437880415323</v>
      </c>
      <c r="BL160" s="44">
        <f>('Total Revenues by County'!BL160/'Total Revenues by County'!BL$4)</f>
        <v>35.995508771929828</v>
      </c>
      <c r="BM160" s="44">
        <f>('Total Revenues by County'!BM160/'Total Revenues by County'!BM$4)</f>
        <v>12.899228295819936</v>
      </c>
      <c r="BN160" s="44">
        <f>('Total Revenues by County'!BN160/'Total Revenues by County'!BN$4)</f>
        <v>5.9530563969169802E-4</v>
      </c>
      <c r="BO160" s="44">
        <f>('Total Revenues by County'!BO160/'Total Revenues by County'!BO$4)</f>
        <v>0</v>
      </c>
      <c r="BP160" s="44">
        <f>('Total Revenues by County'!BP160/'Total Revenues by County'!BP$4)</f>
        <v>11.23491400985618</v>
      </c>
      <c r="BQ160" s="13">
        <f>('Total Revenues by County'!BQ160/'Total Revenues by County'!BQ$4)</f>
        <v>0</v>
      </c>
    </row>
    <row r="161" spans="1:69" x14ac:dyDescent="0.25">
      <c r="A161" s="9"/>
      <c r="B161" s="10">
        <v>337.3</v>
      </c>
      <c r="C161" s="11" t="s">
        <v>92</v>
      </c>
      <c r="D161" s="44">
        <f>('Total Revenues by County'!D161/'Total Revenues by County'!D$4)</f>
        <v>0.42248638283681639</v>
      </c>
      <c r="E161" s="44">
        <f>('Total Revenues by County'!E161/'Total Revenues by County'!E$4)</f>
        <v>0</v>
      </c>
      <c r="F161" s="44">
        <f>('Total Revenues by County'!F161/'Total Revenues by County'!F$4)</f>
        <v>0</v>
      </c>
      <c r="G161" s="44">
        <f>('Total Revenues by County'!G161/'Total Revenues by County'!G$4)</f>
        <v>2.613408358938289</v>
      </c>
      <c r="H161" s="44">
        <f>('Total Revenues by County'!H161/'Total Revenues by County'!H$4)</f>
        <v>0.31291511033489283</v>
      </c>
      <c r="I161" s="44">
        <f>('Total Revenues by County'!I161/'Total Revenues by County'!I$4)</f>
        <v>0.11438073961745956</v>
      </c>
      <c r="J161" s="44">
        <f>('Total Revenues by County'!J161/'Total Revenues by County'!J$4)</f>
        <v>0</v>
      </c>
      <c r="K161" s="44">
        <f>('Total Revenues by County'!K161/'Total Revenues by County'!K$4)</f>
        <v>0</v>
      </c>
      <c r="L161" s="44">
        <f>('Total Revenues by County'!L161/'Total Revenues by County'!L$4)</f>
        <v>0.26969349847160606</v>
      </c>
      <c r="M161" s="44">
        <f>('Total Revenues by County'!M161/'Total Revenues by County'!M$4)</f>
        <v>0</v>
      </c>
      <c r="N161" s="44">
        <f>('Total Revenues by County'!N161/'Total Revenues by County'!N$4)</f>
        <v>3.331951948264571</v>
      </c>
      <c r="O161" s="44">
        <f>('Total Revenues by County'!O161/'Total Revenues by County'!O$4)</f>
        <v>0</v>
      </c>
      <c r="P161" s="44">
        <f>('Total Revenues by County'!P161/'Total Revenues by County'!P$4)</f>
        <v>0</v>
      </c>
      <c r="Q161" s="44">
        <f>('Total Revenues by County'!Q161/'Total Revenues by County'!Q$4)</f>
        <v>0</v>
      </c>
      <c r="R161" s="44">
        <f>('Total Revenues by County'!R161/'Total Revenues by County'!R$4)</f>
        <v>0.44386391288385629</v>
      </c>
      <c r="S161" s="44">
        <f>('Total Revenues by County'!S161/'Total Revenues by County'!S$4)</f>
        <v>0.34652421056021643</v>
      </c>
      <c r="T161" s="44">
        <f>('Total Revenues by County'!T161/'Total Revenues by County'!T$4)</f>
        <v>0</v>
      </c>
      <c r="U161" s="44">
        <f>('Total Revenues by County'!U161/'Total Revenues by County'!U$4)</f>
        <v>1.3581777242022426</v>
      </c>
      <c r="V161" s="44">
        <f>('Total Revenues by County'!V161/'Total Revenues by County'!V$4)</f>
        <v>0</v>
      </c>
      <c r="W161" s="44">
        <f>('Total Revenues by County'!W161/'Total Revenues by County'!W$4)</f>
        <v>0</v>
      </c>
      <c r="X161" s="44">
        <f>('Total Revenues by County'!X161/'Total Revenues by County'!X$4)</f>
        <v>1.9129125360772996</v>
      </c>
      <c r="Y161" s="44">
        <f>('Total Revenues by County'!Y161/'Total Revenues by County'!Y$4)</f>
        <v>0</v>
      </c>
      <c r="Z161" s="44">
        <f>('Total Revenues by County'!Z161/'Total Revenues by County'!Z$4)</f>
        <v>9.6707250234888811</v>
      </c>
      <c r="AA161" s="44">
        <f>('Total Revenues by County'!AA161/'Total Revenues by County'!AA$4)</f>
        <v>0</v>
      </c>
      <c r="AB161" s="44">
        <f>('Total Revenues by County'!AB161/'Total Revenues by County'!AB$4)</f>
        <v>0</v>
      </c>
      <c r="AC161" s="44">
        <f>('Total Revenues by County'!AC161/'Total Revenues by County'!AC$4)</f>
        <v>0</v>
      </c>
      <c r="AD161" s="44">
        <f>('Total Revenues by County'!AD161/'Total Revenues by County'!AD$4)</f>
        <v>0.79709101240423563</v>
      </c>
      <c r="AE161" s="44">
        <f>('Total Revenues by County'!AE161/'Total Revenues by County'!AE$4)</f>
        <v>0</v>
      </c>
      <c r="AF161" s="44">
        <f>('Total Revenues by County'!AF161/'Total Revenues by County'!AF$4)</f>
        <v>5.6998955055297511</v>
      </c>
      <c r="AG161" s="44">
        <f>('Total Revenues by County'!AG161/'Total Revenues by County'!AG$4)</f>
        <v>0</v>
      </c>
      <c r="AH161" s="44">
        <f>('Total Revenues by County'!AH161/'Total Revenues by County'!AH$4)</f>
        <v>0</v>
      </c>
      <c r="AI161" s="44">
        <f>('Total Revenues by County'!AI161/'Total Revenues by County'!AI$4)</f>
        <v>0</v>
      </c>
      <c r="AJ161" s="44">
        <f>('Total Revenues by County'!AJ161/'Total Revenues by County'!AJ$4)</f>
        <v>3.710494061016647</v>
      </c>
      <c r="AK161" s="44">
        <f>('Total Revenues by County'!AK161/'Total Revenues by County'!AK$4)</f>
        <v>1.3908883065853215</v>
      </c>
      <c r="AL161" s="44">
        <f>('Total Revenues by County'!AL161/'Total Revenues by County'!AL$4)</f>
        <v>5.2342092066994281</v>
      </c>
      <c r="AM161" s="44">
        <f>('Total Revenues by County'!AM161/'Total Revenues by County'!AM$4)</f>
        <v>3.1199196170520231</v>
      </c>
      <c r="AN161" s="44">
        <f>('Total Revenues by County'!AN161/'Total Revenues by County'!AN$4)</f>
        <v>0</v>
      </c>
      <c r="AO161" s="44">
        <f>('Total Revenues by County'!AO161/'Total Revenues by County'!AO$4)</f>
        <v>0</v>
      </c>
      <c r="AP161" s="44">
        <f>('Total Revenues by County'!AP161/'Total Revenues by County'!AP$4)</f>
        <v>0.11617761423341742</v>
      </c>
      <c r="AQ161" s="44">
        <f>('Total Revenues by County'!AQ161/'Total Revenues by County'!AQ$4)</f>
        <v>2.2386021842783999</v>
      </c>
      <c r="AR161" s="44">
        <f>('Total Revenues by County'!AR161/'Total Revenues by County'!AR$4)</f>
        <v>3.0543070118462157</v>
      </c>
      <c r="AS161" s="44">
        <f>('Total Revenues by County'!AS161/'Total Revenues by County'!AS$4)</f>
        <v>0</v>
      </c>
      <c r="AT161" s="44">
        <f>('Total Revenues by County'!AT161/'Total Revenues by County'!AT$4)</f>
        <v>0.46267910101118376</v>
      </c>
      <c r="AU161" s="44">
        <f>('Total Revenues by County'!AU161/'Total Revenues by County'!AU$4)</f>
        <v>0</v>
      </c>
      <c r="AV161" s="44">
        <f>('Total Revenues by County'!AV161/'Total Revenues by County'!AV$4)</f>
        <v>0</v>
      </c>
      <c r="AW161" s="44">
        <f>('Total Revenues by County'!AW161/'Total Revenues by County'!AW$4)</f>
        <v>0</v>
      </c>
      <c r="AX161" s="44">
        <f>('Total Revenues by County'!AX161/'Total Revenues by County'!AX$4)</f>
        <v>0</v>
      </c>
      <c r="AY161" s="44">
        <f>('Total Revenues by County'!AY161/'Total Revenues by County'!AY$4)</f>
        <v>0</v>
      </c>
      <c r="AZ161" s="44">
        <f>('Total Revenues by County'!AZ161/'Total Revenues by County'!AZ$4)</f>
        <v>0</v>
      </c>
      <c r="BA161" s="44">
        <f>('Total Revenues by County'!BA161/'Total Revenues by County'!BA$4)</f>
        <v>1.2623116781879937</v>
      </c>
      <c r="BB161" s="44">
        <f>('Total Revenues by County'!BB161/'Total Revenues by County'!BB$4)</f>
        <v>1.3811196358747271</v>
      </c>
      <c r="BC161" s="44">
        <f>('Total Revenues by County'!BC161/'Total Revenues by County'!BC$4)</f>
        <v>0</v>
      </c>
      <c r="BD161" s="44">
        <f>('Total Revenues by County'!BD161/'Total Revenues by County'!BD$4)</f>
        <v>19.639564169214399</v>
      </c>
      <c r="BE161" s="44">
        <f>('Total Revenues by County'!BE161/'Total Revenues by County'!BE$4)</f>
        <v>0</v>
      </c>
      <c r="BF161" s="44">
        <f>('Total Revenues by County'!BF161/'Total Revenues by County'!BF$4)</f>
        <v>0.92366440525165616</v>
      </c>
      <c r="BG161" s="44">
        <f>('Total Revenues by County'!BG161/'Total Revenues by County'!BG$4)</f>
        <v>0</v>
      </c>
      <c r="BH161" s="44">
        <f>('Total Revenues by County'!BH161/'Total Revenues by County'!BH$4)</f>
        <v>1.9947925186459112</v>
      </c>
      <c r="BI161" s="44">
        <f>('Total Revenues by County'!BI161/'Total Revenues by County'!BI$4)</f>
        <v>0</v>
      </c>
      <c r="BJ161" s="44">
        <f>('Total Revenues by County'!BJ161/'Total Revenues by County'!BJ$4)</f>
        <v>0</v>
      </c>
      <c r="BK161" s="44">
        <f>('Total Revenues by County'!BK161/'Total Revenues by County'!BK$4)</f>
        <v>3.2333959899749374</v>
      </c>
      <c r="BL161" s="44">
        <f>('Total Revenues by County'!BL161/'Total Revenues by County'!BL$4)</f>
        <v>0</v>
      </c>
      <c r="BM161" s="44">
        <f>('Total Revenues by County'!BM161/'Total Revenues by County'!BM$4)</f>
        <v>0</v>
      </c>
      <c r="BN161" s="44">
        <f>('Total Revenues by County'!BN161/'Total Revenues by County'!BN$4)</f>
        <v>3.3874811239230813E-2</v>
      </c>
      <c r="BO161" s="44">
        <f>('Total Revenues by County'!BO161/'Total Revenues by County'!BO$4)</f>
        <v>0</v>
      </c>
      <c r="BP161" s="44">
        <f>('Total Revenues by County'!BP161/'Total Revenues by County'!BP$4)</f>
        <v>0</v>
      </c>
      <c r="BQ161" s="13">
        <f>('Total Revenues by County'!BQ161/'Total Revenues by County'!BQ$4)</f>
        <v>0</v>
      </c>
    </row>
    <row r="162" spans="1:69" x14ac:dyDescent="0.25">
      <c r="A162" s="9"/>
      <c r="B162" s="10">
        <v>337.4</v>
      </c>
      <c r="C162" s="11" t="s">
        <v>93</v>
      </c>
      <c r="D162" s="44">
        <f>('Total Revenues by County'!D162/'Total Revenues by County'!D$4)</f>
        <v>0.46918074699866608</v>
      </c>
      <c r="E162" s="44">
        <f>('Total Revenues by County'!E162/'Total Revenues by County'!E$4)</f>
        <v>0.25293210430041962</v>
      </c>
      <c r="F162" s="44">
        <f>('Total Revenues by County'!F162/'Total Revenues by County'!F$4)</f>
        <v>0</v>
      </c>
      <c r="G162" s="44">
        <f>('Total Revenues by County'!G162/'Total Revenues by County'!G$4)</f>
        <v>0</v>
      </c>
      <c r="H162" s="44">
        <f>('Total Revenues by County'!H162/'Total Revenues by County'!H$4)</f>
        <v>8.2607753400558374E-3</v>
      </c>
      <c r="I162" s="44">
        <f>('Total Revenues by County'!I162/'Total Revenues by County'!I$4)</f>
        <v>0</v>
      </c>
      <c r="J162" s="44">
        <f>('Total Revenues by County'!J162/'Total Revenues by County'!J$4)</f>
        <v>0</v>
      </c>
      <c r="K162" s="44">
        <f>('Total Revenues by County'!K162/'Total Revenues by County'!K$4)</f>
        <v>0</v>
      </c>
      <c r="L162" s="44">
        <f>('Total Revenues by County'!L162/'Total Revenues by County'!L$4)</f>
        <v>0</v>
      </c>
      <c r="M162" s="44">
        <f>('Total Revenues by County'!M162/'Total Revenues by County'!M$4)</f>
        <v>0</v>
      </c>
      <c r="N162" s="44">
        <f>('Total Revenues by County'!N162/'Total Revenues by County'!N$4)</f>
        <v>-2.8625368369351672E-3</v>
      </c>
      <c r="O162" s="44">
        <f>('Total Revenues by County'!O162/'Total Revenues by County'!O$4)</f>
        <v>0</v>
      </c>
      <c r="P162" s="44">
        <f>('Total Revenues by County'!P162/'Total Revenues by County'!P$4)</f>
        <v>0</v>
      </c>
      <c r="Q162" s="44">
        <f>('Total Revenues by County'!Q162/'Total Revenues by County'!Q$4)</f>
        <v>0</v>
      </c>
      <c r="R162" s="44">
        <f>('Total Revenues by County'!R162/'Total Revenues by County'!R$4)</f>
        <v>5.3490987095815017</v>
      </c>
      <c r="S162" s="44">
        <f>('Total Revenues by County'!S162/'Total Revenues by County'!S$4)</f>
        <v>0</v>
      </c>
      <c r="T162" s="44">
        <f>('Total Revenues by County'!T162/'Total Revenues by County'!T$4)</f>
        <v>0</v>
      </c>
      <c r="U162" s="44">
        <f>('Total Revenues by County'!U162/'Total Revenues by County'!U$4)</f>
        <v>1.0653672072235996</v>
      </c>
      <c r="V162" s="44">
        <f>('Total Revenues by County'!V162/'Total Revenues by County'!V$4)</f>
        <v>0</v>
      </c>
      <c r="W162" s="44">
        <f>('Total Revenues by County'!W162/'Total Revenues by County'!W$4)</f>
        <v>0</v>
      </c>
      <c r="X162" s="44">
        <f>('Total Revenues by County'!X162/'Total Revenues by County'!X$4)</f>
        <v>0</v>
      </c>
      <c r="Y162" s="44">
        <f>('Total Revenues by County'!Y162/'Total Revenues by County'!Y$4)</f>
        <v>0</v>
      </c>
      <c r="Z162" s="44">
        <f>('Total Revenues by County'!Z162/'Total Revenues by County'!Z$4)</f>
        <v>0.7200516755402443</v>
      </c>
      <c r="AA162" s="44">
        <f>('Total Revenues by County'!AA162/'Total Revenues by County'!AA$4)</f>
        <v>0</v>
      </c>
      <c r="AB162" s="44">
        <f>('Total Revenues by County'!AB162/'Total Revenues by County'!AB$4)</f>
        <v>8.2226026193858645E-3</v>
      </c>
      <c r="AC162" s="44">
        <f>('Total Revenues by County'!AC162/'Total Revenues by County'!AC$4)</f>
        <v>0.18375007274349672</v>
      </c>
      <c r="AD162" s="44">
        <f>('Total Revenues by County'!AD162/'Total Revenues by County'!AD$4)</f>
        <v>0.10983019725371894</v>
      </c>
      <c r="AE162" s="44">
        <f>('Total Revenues by County'!AE162/'Total Revenues by County'!AE$4)</f>
        <v>0</v>
      </c>
      <c r="AF162" s="44">
        <f>('Total Revenues by County'!AF162/'Total Revenues by County'!AF$4)</f>
        <v>0</v>
      </c>
      <c r="AG162" s="44">
        <f>('Total Revenues by County'!AG162/'Total Revenues by County'!AG$4)</f>
        <v>0</v>
      </c>
      <c r="AH162" s="44">
        <f>('Total Revenues by County'!AH162/'Total Revenues by County'!AH$4)</f>
        <v>0</v>
      </c>
      <c r="AI162" s="44">
        <f>('Total Revenues by County'!AI162/'Total Revenues by County'!AI$4)</f>
        <v>0</v>
      </c>
      <c r="AJ162" s="44">
        <f>('Total Revenues by County'!AJ162/'Total Revenues by County'!AJ$4)</f>
        <v>0</v>
      </c>
      <c r="AK162" s="44">
        <f>('Total Revenues by County'!AK162/'Total Revenues by County'!AK$4)</f>
        <v>1.0297240762025386</v>
      </c>
      <c r="AL162" s="44">
        <f>('Total Revenues by County'!AL162/'Total Revenues by County'!AL$4)</f>
        <v>8.6524119947848757</v>
      </c>
      <c r="AM162" s="44">
        <f>('Total Revenues by County'!AM162/'Total Revenues by County'!AM$4)</f>
        <v>0</v>
      </c>
      <c r="AN162" s="44">
        <f>('Total Revenues by County'!AN162/'Total Revenues by County'!AN$4)</f>
        <v>0</v>
      </c>
      <c r="AO162" s="44">
        <f>('Total Revenues by County'!AO162/'Total Revenues by County'!AO$4)</f>
        <v>0</v>
      </c>
      <c r="AP162" s="44">
        <f>('Total Revenues by County'!AP162/'Total Revenues by County'!AP$4)</f>
        <v>3.7342804575027029</v>
      </c>
      <c r="AQ162" s="44">
        <f>('Total Revenues by County'!AQ162/'Total Revenues by County'!AQ$4)</f>
        <v>0</v>
      </c>
      <c r="AR162" s="44">
        <f>('Total Revenues by County'!AR162/'Total Revenues by County'!AR$4)</f>
        <v>0</v>
      </c>
      <c r="AS162" s="44">
        <f>('Total Revenues by County'!AS162/'Total Revenues by County'!AS$4)</f>
        <v>0</v>
      </c>
      <c r="AT162" s="44">
        <f>('Total Revenues by County'!AT162/'Total Revenues by County'!AT$4)</f>
        <v>0.22163861792975309</v>
      </c>
      <c r="AU162" s="44">
        <f>('Total Revenues by County'!AU162/'Total Revenues by County'!AU$4)</f>
        <v>0</v>
      </c>
      <c r="AV162" s="44">
        <f>('Total Revenues by County'!AV162/'Total Revenues by County'!AV$4)</f>
        <v>0</v>
      </c>
      <c r="AW162" s="44">
        <f>('Total Revenues by County'!AW162/'Total Revenues by County'!AW$4)</f>
        <v>0</v>
      </c>
      <c r="AX162" s="44">
        <f>('Total Revenues by County'!AX162/'Total Revenues by County'!AX$4)</f>
        <v>0</v>
      </c>
      <c r="AY162" s="44">
        <f>('Total Revenues by County'!AY162/'Total Revenues by County'!AY$4)</f>
        <v>0</v>
      </c>
      <c r="AZ162" s="44">
        <f>('Total Revenues by County'!AZ162/'Total Revenues by County'!AZ$4)</f>
        <v>0</v>
      </c>
      <c r="BA162" s="44">
        <f>('Total Revenues by County'!BA162/'Total Revenues by County'!BA$4)</f>
        <v>0</v>
      </c>
      <c r="BB162" s="44">
        <f>('Total Revenues by County'!BB162/'Total Revenues by County'!BB$4)</f>
        <v>0</v>
      </c>
      <c r="BC162" s="44">
        <f>('Total Revenues by County'!BC162/'Total Revenues by County'!BC$4)</f>
        <v>0</v>
      </c>
      <c r="BD162" s="44">
        <f>('Total Revenues by County'!BD162/'Total Revenues by County'!BD$4)</f>
        <v>0</v>
      </c>
      <c r="BE162" s="44">
        <f>('Total Revenues by County'!BE162/'Total Revenues by County'!BE$4)</f>
        <v>0</v>
      </c>
      <c r="BF162" s="44">
        <f>('Total Revenues by County'!BF162/'Total Revenues by County'!BF$4)</f>
        <v>0</v>
      </c>
      <c r="BG162" s="44">
        <f>('Total Revenues by County'!BG162/'Total Revenues by County'!BG$4)</f>
        <v>0</v>
      </c>
      <c r="BH162" s="44">
        <f>('Total Revenues by County'!BH162/'Total Revenues by County'!BH$4)</f>
        <v>5.2354446944811638E-2</v>
      </c>
      <c r="BI162" s="44">
        <f>('Total Revenues by County'!BI162/'Total Revenues by County'!BI$4)</f>
        <v>0</v>
      </c>
      <c r="BJ162" s="44">
        <f>('Total Revenues by County'!BJ162/'Total Revenues by County'!BJ$4)</f>
        <v>3.4648564559468253E-4</v>
      </c>
      <c r="BK162" s="44">
        <f>('Total Revenues by County'!BK162/'Total Revenues by County'!BK$4)</f>
        <v>0.32223415682062301</v>
      </c>
      <c r="BL162" s="44">
        <f>('Total Revenues by County'!BL162/'Total Revenues by County'!BL$4)</f>
        <v>0</v>
      </c>
      <c r="BM162" s="44">
        <f>('Total Revenues by County'!BM162/'Total Revenues by County'!BM$4)</f>
        <v>0</v>
      </c>
      <c r="BN162" s="44">
        <f>('Total Revenues by County'!BN162/'Total Revenues by County'!BN$4)</f>
        <v>0</v>
      </c>
      <c r="BO162" s="44">
        <f>('Total Revenues by County'!BO162/'Total Revenues by County'!BO$4)</f>
        <v>0</v>
      </c>
      <c r="BP162" s="44">
        <f>('Total Revenues by County'!BP162/'Total Revenues by County'!BP$4)</f>
        <v>0</v>
      </c>
      <c r="BQ162" s="13">
        <f>('Total Revenues by County'!BQ162/'Total Revenues by County'!BQ$4)</f>
        <v>0</v>
      </c>
    </row>
    <row r="163" spans="1:69" x14ac:dyDescent="0.25">
      <c r="A163" s="9"/>
      <c r="B163" s="10">
        <v>337.5</v>
      </c>
      <c r="C163" s="11" t="s">
        <v>94</v>
      </c>
      <c r="D163" s="44">
        <f>('Total Revenues by County'!D163/'Total Revenues by County'!D$4)</f>
        <v>0.60790907069808808</v>
      </c>
      <c r="E163" s="44">
        <f>('Total Revenues by County'!E163/'Total Revenues by County'!E$4)</f>
        <v>0</v>
      </c>
      <c r="F163" s="44">
        <f>('Total Revenues by County'!F163/'Total Revenues by County'!F$4)</f>
        <v>0</v>
      </c>
      <c r="G163" s="44">
        <f>('Total Revenues by County'!G163/'Total Revenues by County'!G$4)</f>
        <v>0</v>
      </c>
      <c r="H163" s="44">
        <f>('Total Revenues by County'!H163/'Total Revenues by County'!H$4)</f>
        <v>0</v>
      </c>
      <c r="I163" s="44">
        <f>('Total Revenues by County'!I163/'Total Revenues by County'!I$4)</f>
        <v>0</v>
      </c>
      <c r="J163" s="44">
        <f>('Total Revenues by County'!J163/'Total Revenues by County'!J$4)</f>
        <v>0</v>
      </c>
      <c r="K163" s="44">
        <f>('Total Revenues by County'!K163/'Total Revenues by County'!K$4)</f>
        <v>0</v>
      </c>
      <c r="L163" s="44">
        <f>('Total Revenues by County'!L163/'Total Revenues by County'!L$4)</f>
        <v>3.3940092020074806</v>
      </c>
      <c r="M163" s="44">
        <f>('Total Revenues by County'!M163/'Total Revenues by County'!M$4)</f>
        <v>0</v>
      </c>
      <c r="N163" s="44">
        <f>('Total Revenues by County'!N163/'Total Revenues by County'!N$4)</f>
        <v>0</v>
      </c>
      <c r="O163" s="44">
        <f>('Total Revenues by County'!O163/'Total Revenues by County'!O$4)</f>
        <v>0</v>
      </c>
      <c r="P163" s="44">
        <f>('Total Revenues by County'!P163/'Total Revenues by County'!P$4)</f>
        <v>0</v>
      </c>
      <c r="Q163" s="44">
        <f>('Total Revenues by County'!Q163/'Total Revenues by County'!Q$4)</f>
        <v>1.1772427595950083</v>
      </c>
      <c r="R163" s="44">
        <f>('Total Revenues by County'!R163/'Total Revenues by County'!R$4)</f>
        <v>0</v>
      </c>
      <c r="S163" s="44">
        <f>('Total Revenues by County'!S163/'Total Revenues by County'!S$4)</f>
        <v>0</v>
      </c>
      <c r="T163" s="44">
        <f>('Total Revenues by County'!T163/'Total Revenues by County'!T$4)</f>
        <v>0</v>
      </c>
      <c r="U163" s="44">
        <f>('Total Revenues by County'!U163/'Total Revenues by County'!U$4)</f>
        <v>0</v>
      </c>
      <c r="V163" s="44">
        <f>('Total Revenues by County'!V163/'Total Revenues by County'!V$4)</f>
        <v>0</v>
      </c>
      <c r="W163" s="44">
        <f>('Total Revenues by County'!W163/'Total Revenues by County'!W$4)</f>
        <v>0</v>
      </c>
      <c r="X163" s="44">
        <f>('Total Revenues by County'!X163/'Total Revenues by County'!X$4)</f>
        <v>0</v>
      </c>
      <c r="Y163" s="44">
        <f>('Total Revenues by County'!Y163/'Total Revenues by County'!Y$4)</f>
        <v>0</v>
      </c>
      <c r="Z163" s="44">
        <f>('Total Revenues by County'!Z163/'Total Revenues by County'!Z$4)</f>
        <v>69.350728155339809</v>
      </c>
      <c r="AA163" s="44">
        <f>('Total Revenues by County'!AA163/'Total Revenues by County'!AA$4)</f>
        <v>0</v>
      </c>
      <c r="AB163" s="44">
        <f>('Total Revenues by County'!AB163/'Total Revenues by County'!AB$4)</f>
        <v>0</v>
      </c>
      <c r="AC163" s="44">
        <f>('Total Revenues by County'!AC163/'Total Revenues by County'!AC$4)</f>
        <v>0</v>
      </c>
      <c r="AD163" s="44">
        <f>('Total Revenues by County'!AD163/'Total Revenues by County'!AD$4)</f>
        <v>0.65766585181867632</v>
      </c>
      <c r="AE163" s="44">
        <f>('Total Revenues by County'!AE163/'Total Revenues by County'!AE$4)</f>
        <v>0</v>
      </c>
      <c r="AF163" s="44">
        <f>('Total Revenues by County'!AF163/'Total Revenues by County'!AF$4)</f>
        <v>0</v>
      </c>
      <c r="AG163" s="44">
        <f>('Total Revenues by County'!AG163/'Total Revenues by County'!AG$4)</f>
        <v>0</v>
      </c>
      <c r="AH163" s="44">
        <f>('Total Revenues by County'!AH163/'Total Revenues by County'!AH$4)</f>
        <v>0</v>
      </c>
      <c r="AI163" s="44">
        <f>('Total Revenues by County'!AI163/'Total Revenues by County'!AI$4)</f>
        <v>0</v>
      </c>
      <c r="AJ163" s="44">
        <f>('Total Revenues by County'!AJ163/'Total Revenues by County'!AJ$4)</f>
        <v>1.4596750830120563E-2</v>
      </c>
      <c r="AK163" s="44">
        <f>('Total Revenues by County'!AK163/'Total Revenues by County'!AK$4)</f>
        <v>0</v>
      </c>
      <c r="AL163" s="44">
        <f>('Total Revenues by County'!AL163/'Total Revenues by County'!AL$4)</f>
        <v>0.39649984956373485</v>
      </c>
      <c r="AM163" s="44">
        <f>('Total Revenues by County'!AM163/'Total Revenues by County'!AM$4)</f>
        <v>0</v>
      </c>
      <c r="AN163" s="44">
        <f>('Total Revenues by County'!AN163/'Total Revenues by County'!AN$4)</f>
        <v>0</v>
      </c>
      <c r="AO163" s="44">
        <f>('Total Revenues by County'!AO163/'Total Revenues by County'!AO$4)</f>
        <v>0</v>
      </c>
      <c r="AP163" s="44">
        <f>('Total Revenues by County'!AP163/'Total Revenues by County'!AP$4)</f>
        <v>0</v>
      </c>
      <c r="AQ163" s="44">
        <f>('Total Revenues by County'!AQ163/'Total Revenues by County'!AQ$4)</f>
        <v>0.87285417990065894</v>
      </c>
      <c r="AR163" s="44">
        <f>('Total Revenues by County'!AR163/'Total Revenues by County'!AR$4)</f>
        <v>0</v>
      </c>
      <c r="AS163" s="44">
        <f>('Total Revenues by County'!AS163/'Total Revenues by County'!AS$4)</f>
        <v>0</v>
      </c>
      <c r="AT163" s="44">
        <f>('Total Revenues by County'!AT163/'Total Revenues by County'!AT$4)</f>
        <v>0</v>
      </c>
      <c r="AU163" s="44">
        <f>('Total Revenues by County'!AU163/'Total Revenues by County'!AU$4)</f>
        <v>0</v>
      </c>
      <c r="AV163" s="44">
        <f>('Total Revenues by County'!AV163/'Total Revenues by County'!AV$4)</f>
        <v>0</v>
      </c>
      <c r="AW163" s="44">
        <f>('Total Revenues by County'!AW163/'Total Revenues by County'!AW$4)</f>
        <v>0</v>
      </c>
      <c r="AX163" s="44">
        <f>('Total Revenues by County'!AX163/'Total Revenues by County'!AX$4)</f>
        <v>0.81541813016895059</v>
      </c>
      <c r="AY163" s="44">
        <f>('Total Revenues by County'!AY163/'Total Revenues by County'!AY$4)</f>
        <v>0</v>
      </c>
      <c r="AZ163" s="44">
        <f>('Total Revenues by County'!AZ163/'Total Revenues by County'!AZ$4)</f>
        <v>0</v>
      </c>
      <c r="BA163" s="44">
        <f>('Total Revenues by County'!BA163/'Total Revenues by County'!BA$4)</f>
        <v>0</v>
      </c>
      <c r="BB163" s="44">
        <f>('Total Revenues by County'!BB163/'Total Revenues by County'!BB$4)</f>
        <v>0.46408703482132946</v>
      </c>
      <c r="BC163" s="44">
        <f>('Total Revenues by County'!BC163/'Total Revenues by County'!BC$4)</f>
        <v>0</v>
      </c>
      <c r="BD163" s="44">
        <f>('Total Revenues by County'!BD163/'Total Revenues by County'!BD$4)</f>
        <v>0</v>
      </c>
      <c r="BE163" s="44">
        <f>('Total Revenues by County'!BE163/'Total Revenues by County'!BE$4)</f>
        <v>0</v>
      </c>
      <c r="BF163" s="44">
        <f>('Total Revenues by County'!BF163/'Total Revenues by County'!BF$4)</f>
        <v>0.51809036911085882</v>
      </c>
      <c r="BG163" s="44">
        <f>('Total Revenues by County'!BG163/'Total Revenues by County'!BG$4)</f>
        <v>0</v>
      </c>
      <c r="BH163" s="44">
        <f>('Total Revenues by County'!BH163/'Total Revenues by County'!BH$4)</f>
        <v>0</v>
      </c>
      <c r="BI163" s="44">
        <f>('Total Revenues by County'!BI163/'Total Revenues by County'!BI$4)</f>
        <v>0</v>
      </c>
      <c r="BJ163" s="44">
        <f>('Total Revenues by County'!BJ163/'Total Revenues by County'!BJ$4)</f>
        <v>1.4568024324706548</v>
      </c>
      <c r="BK163" s="44">
        <f>('Total Revenues by County'!BK163/'Total Revenues by County'!BK$4)</f>
        <v>0.91720372359470104</v>
      </c>
      <c r="BL163" s="44">
        <f>('Total Revenues by County'!BL163/'Total Revenues by County'!BL$4)</f>
        <v>0</v>
      </c>
      <c r="BM163" s="44">
        <f>('Total Revenues by County'!BM163/'Total Revenues by County'!BM$4)</f>
        <v>0</v>
      </c>
      <c r="BN163" s="44">
        <f>('Total Revenues by County'!BN163/'Total Revenues by County'!BN$4)</f>
        <v>0</v>
      </c>
      <c r="BO163" s="44">
        <f>('Total Revenues by County'!BO163/'Total Revenues by County'!BO$4)</f>
        <v>0</v>
      </c>
      <c r="BP163" s="44">
        <f>('Total Revenues by County'!BP163/'Total Revenues by County'!BP$4)</f>
        <v>0</v>
      </c>
      <c r="BQ163" s="13">
        <f>('Total Revenues by County'!BQ163/'Total Revenues by County'!BQ$4)</f>
        <v>0</v>
      </c>
    </row>
    <row r="164" spans="1:69" x14ac:dyDescent="0.25">
      <c r="A164" s="9"/>
      <c r="B164" s="10">
        <v>337.6</v>
      </c>
      <c r="C164" s="11" t="s">
        <v>95</v>
      </c>
      <c r="D164" s="44">
        <f>('Total Revenues by County'!D164/'Total Revenues by County'!D$4)</f>
        <v>0</v>
      </c>
      <c r="E164" s="44">
        <f>('Total Revenues by County'!E164/'Total Revenues by County'!E$4)</f>
        <v>0</v>
      </c>
      <c r="F164" s="44">
        <f>('Total Revenues by County'!F164/'Total Revenues by County'!F$4)</f>
        <v>0</v>
      </c>
      <c r="G164" s="44">
        <f>('Total Revenues by County'!G164/'Total Revenues by County'!G$4)</f>
        <v>0</v>
      </c>
      <c r="H164" s="44">
        <f>('Total Revenues by County'!H164/'Total Revenues by County'!H$4)</f>
        <v>0</v>
      </c>
      <c r="I164" s="44">
        <f>('Total Revenues by County'!I164/'Total Revenues by County'!I$4)</f>
        <v>5.9581564969562219E-2</v>
      </c>
      <c r="J164" s="44">
        <f>('Total Revenues by County'!J164/'Total Revenues by County'!J$4)</f>
        <v>0.50946142649199422</v>
      </c>
      <c r="K164" s="44">
        <f>('Total Revenues by County'!K164/'Total Revenues by County'!K$4)</f>
        <v>0</v>
      </c>
      <c r="L164" s="44">
        <f>('Total Revenues by County'!L164/'Total Revenues by County'!L$4)</f>
        <v>0</v>
      </c>
      <c r="M164" s="44">
        <f>('Total Revenues by County'!M164/'Total Revenues by County'!M$4)</f>
        <v>0</v>
      </c>
      <c r="N164" s="44">
        <f>('Total Revenues by County'!N164/'Total Revenues by County'!N$4)</f>
        <v>0</v>
      </c>
      <c r="O164" s="44">
        <f>('Total Revenues by County'!O164/'Total Revenues by County'!O$4)</f>
        <v>3.4952813701502969</v>
      </c>
      <c r="P164" s="44">
        <f>('Total Revenues by County'!P164/'Total Revenues by County'!P$4)</f>
        <v>0</v>
      </c>
      <c r="Q164" s="44">
        <f>('Total Revenues by County'!Q164/'Total Revenues by County'!Q$4)</f>
        <v>0</v>
      </c>
      <c r="R164" s="44">
        <f>('Total Revenues by County'!R164/'Total Revenues by County'!R$4)</f>
        <v>0.30341370762448305</v>
      </c>
      <c r="S164" s="44">
        <f>('Total Revenues by County'!S164/'Total Revenues by County'!S$4)</f>
        <v>8.5795719875686377E-2</v>
      </c>
      <c r="T164" s="44">
        <f>('Total Revenues by County'!T164/'Total Revenues by County'!T$4)</f>
        <v>0</v>
      </c>
      <c r="U164" s="44">
        <f>('Total Revenues by County'!U164/'Total Revenues by County'!U$4)</f>
        <v>0</v>
      </c>
      <c r="V164" s="44">
        <f>('Total Revenues by County'!V164/'Total Revenues by County'!V$4)</f>
        <v>0</v>
      </c>
      <c r="W164" s="44">
        <f>('Total Revenues by County'!W164/'Total Revenues by County'!W$4)</f>
        <v>0</v>
      </c>
      <c r="X164" s="44">
        <f>('Total Revenues by County'!X164/'Total Revenues by County'!X$4)</f>
        <v>0</v>
      </c>
      <c r="Y164" s="44">
        <f>('Total Revenues by County'!Y164/'Total Revenues by County'!Y$4)</f>
        <v>0</v>
      </c>
      <c r="Z164" s="44">
        <f>('Total Revenues by County'!Z164/'Total Revenues by County'!Z$4)</f>
        <v>0</v>
      </c>
      <c r="AA164" s="44">
        <f>('Total Revenues by County'!AA164/'Total Revenues by County'!AA$4)</f>
        <v>0</v>
      </c>
      <c r="AB164" s="44">
        <f>('Total Revenues by County'!AB164/'Total Revenues by County'!AB$4)</f>
        <v>0</v>
      </c>
      <c r="AC164" s="44">
        <f>('Total Revenues by County'!AC164/'Total Revenues by County'!AC$4)</f>
        <v>0</v>
      </c>
      <c r="AD164" s="44">
        <f>('Total Revenues by County'!AD164/'Total Revenues by County'!AD$4)</f>
        <v>0</v>
      </c>
      <c r="AE164" s="44">
        <f>('Total Revenues by County'!AE164/'Total Revenues by County'!AE$4)</f>
        <v>0</v>
      </c>
      <c r="AF164" s="44">
        <f>('Total Revenues by County'!AF164/'Total Revenues by County'!AF$4)</f>
        <v>0</v>
      </c>
      <c r="AG164" s="44">
        <f>('Total Revenues by County'!AG164/'Total Revenues by County'!AG$4)</f>
        <v>0</v>
      </c>
      <c r="AH164" s="44">
        <f>('Total Revenues by County'!AH164/'Total Revenues by County'!AH$4)</f>
        <v>0</v>
      </c>
      <c r="AI164" s="44">
        <f>('Total Revenues by County'!AI164/'Total Revenues by County'!AI$4)</f>
        <v>0</v>
      </c>
      <c r="AJ164" s="44">
        <f>('Total Revenues by County'!AJ164/'Total Revenues by County'!AJ$4)</f>
        <v>0</v>
      </c>
      <c r="AK164" s="44">
        <f>('Total Revenues by County'!AK164/'Total Revenues by County'!AK$4)</f>
        <v>0</v>
      </c>
      <c r="AL164" s="44">
        <f>('Total Revenues by County'!AL164/'Total Revenues by County'!AL$4)</f>
        <v>0</v>
      </c>
      <c r="AM164" s="44">
        <f>('Total Revenues by County'!AM164/'Total Revenues by County'!AM$4)</f>
        <v>0</v>
      </c>
      <c r="AN164" s="44">
        <f>('Total Revenues by County'!AN164/'Total Revenues by County'!AN$4)</f>
        <v>0</v>
      </c>
      <c r="AO164" s="44">
        <f>('Total Revenues by County'!AO164/'Total Revenues by County'!AO$4)</f>
        <v>0</v>
      </c>
      <c r="AP164" s="44">
        <f>('Total Revenues by County'!AP164/'Total Revenues by County'!AP$4)</f>
        <v>0</v>
      </c>
      <c r="AQ164" s="44">
        <f>('Total Revenues by County'!AQ164/'Total Revenues by County'!AQ$4)</f>
        <v>0</v>
      </c>
      <c r="AR164" s="44">
        <f>('Total Revenues by County'!AR164/'Total Revenues by County'!AR$4)</f>
        <v>0.3690266307877888</v>
      </c>
      <c r="AS164" s="44">
        <f>('Total Revenues by County'!AS164/'Total Revenues by County'!AS$4)</f>
        <v>0</v>
      </c>
      <c r="AT164" s="44">
        <f>('Total Revenues by County'!AT164/'Total Revenues by County'!AT$4)</f>
        <v>0</v>
      </c>
      <c r="AU164" s="44">
        <f>('Total Revenues by County'!AU164/'Total Revenues by County'!AU$4)</f>
        <v>2.0874865618052585E-4</v>
      </c>
      <c r="AV164" s="44">
        <f>('Total Revenues by County'!AV164/'Total Revenues by County'!AV$4)</f>
        <v>0</v>
      </c>
      <c r="AW164" s="44">
        <f>('Total Revenues by County'!AW164/'Total Revenues by County'!AW$4)</f>
        <v>0</v>
      </c>
      <c r="AX164" s="44">
        <f>('Total Revenues by County'!AX164/'Total Revenues by County'!AX$4)</f>
        <v>0</v>
      </c>
      <c r="AY164" s="44">
        <f>('Total Revenues by County'!AY164/'Total Revenues by County'!AY$4)</f>
        <v>0</v>
      </c>
      <c r="AZ164" s="44">
        <f>('Total Revenues by County'!AZ164/'Total Revenues by County'!AZ$4)</f>
        <v>0</v>
      </c>
      <c r="BA164" s="44">
        <f>('Total Revenues by County'!BA164/'Total Revenues by County'!BA$4)</f>
        <v>0</v>
      </c>
      <c r="BB164" s="44">
        <f>('Total Revenues by County'!BB164/'Total Revenues by County'!BB$4)</f>
        <v>0.68130712585264763</v>
      </c>
      <c r="BC164" s="44">
        <f>('Total Revenues by County'!BC164/'Total Revenues by County'!BC$4)</f>
        <v>0</v>
      </c>
      <c r="BD164" s="44">
        <f>('Total Revenues by County'!BD164/'Total Revenues by County'!BD$4)</f>
        <v>0</v>
      </c>
      <c r="BE164" s="44">
        <f>('Total Revenues by County'!BE164/'Total Revenues by County'!BE$4)</f>
        <v>0</v>
      </c>
      <c r="BF164" s="44">
        <f>('Total Revenues by County'!BF164/'Total Revenues by County'!BF$4)</f>
        <v>0</v>
      </c>
      <c r="BG164" s="44">
        <f>('Total Revenues by County'!BG164/'Total Revenues by County'!BG$4)</f>
        <v>0</v>
      </c>
      <c r="BH164" s="44">
        <f>('Total Revenues by County'!BH164/'Total Revenues by County'!BH$4)</f>
        <v>1.6114842012653136E-5</v>
      </c>
      <c r="BI164" s="44">
        <f>('Total Revenues by County'!BI164/'Total Revenues by County'!BI$4)</f>
        <v>0</v>
      </c>
      <c r="BJ164" s="44">
        <f>('Total Revenues by County'!BJ164/'Total Revenues by County'!BJ$4)</f>
        <v>0</v>
      </c>
      <c r="BK164" s="44">
        <f>('Total Revenues by County'!BK164/'Total Revenues by County'!BK$4)</f>
        <v>0</v>
      </c>
      <c r="BL164" s="44">
        <f>('Total Revenues by County'!BL164/'Total Revenues by County'!BL$4)</f>
        <v>0.74980116959064325</v>
      </c>
      <c r="BM164" s="44">
        <f>('Total Revenues by County'!BM164/'Total Revenues by County'!BM$4)</f>
        <v>0</v>
      </c>
      <c r="BN164" s="44">
        <f>('Total Revenues by County'!BN164/'Total Revenues by County'!BN$4)</f>
        <v>6.2027303754266212</v>
      </c>
      <c r="BO164" s="44">
        <f>('Total Revenues by County'!BO164/'Total Revenues by County'!BO$4)</f>
        <v>0</v>
      </c>
      <c r="BP164" s="44">
        <f>('Total Revenues by County'!BP164/'Total Revenues by County'!BP$4)</f>
        <v>0</v>
      </c>
      <c r="BQ164" s="13">
        <f>('Total Revenues by County'!BQ164/'Total Revenues by County'!BQ$4)</f>
        <v>0</v>
      </c>
    </row>
    <row r="165" spans="1:69" x14ac:dyDescent="0.25">
      <c r="A165" s="9"/>
      <c r="B165" s="10">
        <v>337.7</v>
      </c>
      <c r="C165" s="11" t="s">
        <v>96</v>
      </c>
      <c r="D165" s="44">
        <f>('Total Revenues by County'!D165/'Total Revenues by County'!D$4)</f>
        <v>7.7009921076033799E-2</v>
      </c>
      <c r="E165" s="44">
        <f>('Total Revenues by County'!E165/'Total Revenues by County'!E$4)</f>
        <v>0</v>
      </c>
      <c r="F165" s="44">
        <f>('Total Revenues by County'!F165/'Total Revenues by County'!F$4)</f>
        <v>0</v>
      </c>
      <c r="G165" s="44">
        <f>('Total Revenues by County'!G165/'Total Revenues by County'!G$4)</f>
        <v>0</v>
      </c>
      <c r="H165" s="44">
        <f>('Total Revenues by County'!H165/'Total Revenues by County'!H$4)</f>
        <v>0</v>
      </c>
      <c r="I165" s="44">
        <f>('Total Revenues by County'!I165/'Total Revenues by County'!I$4)</f>
        <v>0.11426545846602938</v>
      </c>
      <c r="J165" s="44">
        <f>('Total Revenues by County'!J165/'Total Revenues by County'!J$4)</f>
        <v>4.5172489082969429</v>
      </c>
      <c r="K165" s="44">
        <f>('Total Revenues by County'!K165/'Total Revenues by County'!K$4)</f>
        <v>0.69538786837584243</v>
      </c>
      <c r="L165" s="44">
        <f>('Total Revenues by County'!L165/'Total Revenues by County'!L$4)</f>
        <v>0</v>
      </c>
      <c r="M165" s="44">
        <f>('Total Revenues by County'!M165/'Total Revenues by County'!M$4)</f>
        <v>0</v>
      </c>
      <c r="N165" s="44">
        <f>('Total Revenues by County'!N165/'Total Revenues by County'!N$4)</f>
        <v>0</v>
      </c>
      <c r="O165" s="44">
        <f>('Total Revenues by County'!O165/'Total Revenues by County'!O$4)</f>
        <v>0</v>
      </c>
      <c r="P165" s="44">
        <f>('Total Revenues by County'!P165/'Total Revenues by County'!P$4)</f>
        <v>0</v>
      </c>
      <c r="Q165" s="44">
        <f>('Total Revenues by County'!Q165/'Total Revenues by County'!Q$4)</f>
        <v>0</v>
      </c>
      <c r="R165" s="44">
        <f>('Total Revenues by County'!R165/'Total Revenues by County'!R$4)</f>
        <v>0.15593644089652683</v>
      </c>
      <c r="S165" s="44">
        <f>('Total Revenues by County'!S165/'Total Revenues by County'!S$4)</f>
        <v>0.16102800276968166</v>
      </c>
      <c r="T165" s="44">
        <f>('Total Revenues by County'!T165/'Total Revenues by County'!T$4)</f>
        <v>0</v>
      </c>
      <c r="U165" s="44">
        <f>('Total Revenues by County'!U165/'Total Revenues by County'!U$4)</f>
        <v>0</v>
      </c>
      <c r="V165" s="44">
        <f>('Total Revenues by County'!V165/'Total Revenues by County'!V$4)</f>
        <v>0</v>
      </c>
      <c r="W165" s="44">
        <f>('Total Revenues by County'!W165/'Total Revenues by County'!W$4)</f>
        <v>0</v>
      </c>
      <c r="X165" s="44">
        <f>('Total Revenues by County'!X165/'Total Revenues by County'!X$4)</f>
        <v>0</v>
      </c>
      <c r="Y165" s="44">
        <f>('Total Revenues by County'!Y165/'Total Revenues by County'!Y$4)</f>
        <v>0</v>
      </c>
      <c r="Z165" s="44">
        <f>('Total Revenues by County'!Z165/'Total Revenues by County'!Z$4)</f>
        <v>0</v>
      </c>
      <c r="AA165" s="44">
        <f>('Total Revenues by County'!AA165/'Total Revenues by County'!AA$4)</f>
        <v>0</v>
      </c>
      <c r="AB165" s="44">
        <f>('Total Revenues by County'!AB165/'Total Revenues by County'!AB$4)</f>
        <v>0</v>
      </c>
      <c r="AC165" s="44">
        <f>('Total Revenues by County'!AC165/'Total Revenues by County'!AC$4)</f>
        <v>1.0662450776900545</v>
      </c>
      <c r="AD165" s="44">
        <f>('Total Revenues by County'!AD165/'Total Revenues by County'!AD$4)</f>
        <v>0</v>
      </c>
      <c r="AE165" s="44">
        <f>('Total Revenues by County'!AE165/'Total Revenues by County'!AE$4)</f>
        <v>0</v>
      </c>
      <c r="AF165" s="44">
        <f>('Total Revenues by County'!AF165/'Total Revenues by County'!AF$4)</f>
        <v>0.36844871012750741</v>
      </c>
      <c r="AG165" s="44">
        <f>('Total Revenues by County'!AG165/'Total Revenues by County'!AG$4)</f>
        <v>0</v>
      </c>
      <c r="AH165" s="44">
        <f>('Total Revenues by County'!AH165/'Total Revenues by County'!AH$4)</f>
        <v>0</v>
      </c>
      <c r="AI165" s="44">
        <f>('Total Revenues by County'!AI165/'Total Revenues by County'!AI$4)</f>
        <v>0</v>
      </c>
      <c r="AJ165" s="44">
        <f>('Total Revenues by County'!AJ165/'Total Revenues by County'!AJ$4)</f>
        <v>3.9617983593202545E-2</v>
      </c>
      <c r="AK165" s="44">
        <f>('Total Revenues by County'!AK165/'Total Revenues by County'!AK$4)</f>
        <v>2.3411262836926468E-2</v>
      </c>
      <c r="AL165" s="44">
        <f>('Total Revenues by County'!AL165/'Total Revenues by County'!AL$4)</f>
        <v>0.59755624644803262</v>
      </c>
      <c r="AM165" s="44">
        <f>('Total Revenues by County'!AM165/'Total Revenues by County'!AM$4)</f>
        <v>0</v>
      </c>
      <c r="AN165" s="44">
        <f>('Total Revenues by County'!AN165/'Total Revenues by County'!AN$4)</f>
        <v>0</v>
      </c>
      <c r="AO165" s="44">
        <f>('Total Revenues by County'!AO165/'Total Revenues by County'!AO$4)</f>
        <v>0</v>
      </c>
      <c r="AP165" s="44">
        <f>('Total Revenues by County'!AP165/'Total Revenues by County'!AP$4)</f>
        <v>0.25369397393827886</v>
      </c>
      <c r="AQ165" s="44">
        <f>('Total Revenues by County'!AQ165/'Total Revenues by County'!AQ$4)</f>
        <v>0.12755655219741671</v>
      </c>
      <c r="AR165" s="44">
        <f>('Total Revenues by County'!AR165/'Total Revenues by County'!AR$4)</f>
        <v>1.8900869134886022</v>
      </c>
      <c r="AS165" s="44">
        <f>('Total Revenues by County'!AS165/'Total Revenues by County'!AS$4)</f>
        <v>0</v>
      </c>
      <c r="AT165" s="44">
        <f>('Total Revenues by County'!AT165/'Total Revenues by County'!AT$4)</f>
        <v>0</v>
      </c>
      <c r="AU165" s="44">
        <f>('Total Revenues by County'!AU165/'Total Revenues by County'!AU$4)</f>
        <v>0</v>
      </c>
      <c r="AV165" s="44">
        <f>('Total Revenues by County'!AV165/'Total Revenues by County'!AV$4)</f>
        <v>0</v>
      </c>
      <c r="AW165" s="44">
        <f>('Total Revenues by County'!AW165/'Total Revenues by County'!AW$4)</f>
        <v>0</v>
      </c>
      <c r="AX165" s="44">
        <f>('Total Revenues by County'!AX165/'Total Revenues by County'!AX$4)</f>
        <v>0</v>
      </c>
      <c r="AY165" s="44">
        <f>('Total Revenues by County'!AY165/'Total Revenues by County'!AY$4)</f>
        <v>0</v>
      </c>
      <c r="AZ165" s="44">
        <f>('Total Revenues by County'!AZ165/'Total Revenues by County'!AZ$4)</f>
        <v>0.16467389299622173</v>
      </c>
      <c r="BA165" s="44">
        <f>('Total Revenues by County'!BA165/'Total Revenues by County'!BA$4)</f>
        <v>0</v>
      </c>
      <c r="BB165" s="44">
        <f>('Total Revenues by County'!BB165/'Total Revenues by County'!BB$4)</f>
        <v>0</v>
      </c>
      <c r="BC165" s="44">
        <f>('Total Revenues by County'!BC165/'Total Revenues by County'!BC$4)</f>
        <v>0</v>
      </c>
      <c r="BD165" s="44">
        <f>('Total Revenues by County'!BD165/'Total Revenues by County'!BD$4)</f>
        <v>0</v>
      </c>
      <c r="BE165" s="44">
        <f>('Total Revenues by County'!BE165/'Total Revenues by County'!BE$4)</f>
        <v>5.9612217473452356</v>
      </c>
      <c r="BF165" s="44">
        <f>('Total Revenues by County'!BF165/'Total Revenues by County'!BF$4)</f>
        <v>5.7058410695028504E-2</v>
      </c>
      <c r="BG165" s="44">
        <f>('Total Revenues by County'!BG165/'Total Revenues by County'!BG$4)</f>
        <v>0</v>
      </c>
      <c r="BH165" s="44">
        <f>('Total Revenues by County'!BH165/'Total Revenues by County'!BH$4)</f>
        <v>9.7156158124400385</v>
      </c>
      <c r="BI165" s="44">
        <f>('Total Revenues by County'!BI165/'Total Revenues by County'!BI$4)</f>
        <v>0</v>
      </c>
      <c r="BJ165" s="44">
        <f>('Total Revenues by County'!BJ165/'Total Revenues by County'!BJ$4)</f>
        <v>0</v>
      </c>
      <c r="BK165" s="44">
        <f>('Total Revenues by County'!BK165/'Total Revenues by County'!BK$4)</f>
        <v>37.587696920873611</v>
      </c>
      <c r="BL165" s="44">
        <f>('Total Revenues by County'!BL165/'Total Revenues by County'!BL$4)</f>
        <v>3.2602573099415206</v>
      </c>
      <c r="BM165" s="44">
        <f>('Total Revenues by County'!BM165/'Total Revenues by County'!BM$4)</f>
        <v>0</v>
      </c>
      <c r="BN165" s="44">
        <f>('Total Revenues by County'!BN165/'Total Revenues by County'!BN$4)</f>
        <v>0</v>
      </c>
      <c r="BO165" s="44">
        <f>('Total Revenues by County'!BO165/'Total Revenues by County'!BO$4)</f>
        <v>0</v>
      </c>
      <c r="BP165" s="44">
        <f>('Total Revenues by County'!BP165/'Total Revenues by County'!BP$4)</f>
        <v>0</v>
      </c>
      <c r="BQ165" s="13">
        <f>('Total Revenues by County'!BQ165/'Total Revenues by County'!BQ$4)</f>
        <v>0</v>
      </c>
    </row>
    <row r="166" spans="1:69" x14ac:dyDescent="0.25">
      <c r="A166" s="9"/>
      <c r="B166" s="10">
        <v>337.9</v>
      </c>
      <c r="C166" s="11" t="s">
        <v>97</v>
      </c>
      <c r="D166" s="44">
        <f>('Total Revenues by County'!D166/'Total Revenues by County'!D$4)</f>
        <v>2.7538975655847042</v>
      </c>
      <c r="E166" s="44">
        <f>('Total Revenues by County'!E166/'Total Revenues by County'!E$4)</f>
        <v>0</v>
      </c>
      <c r="F166" s="44">
        <f>('Total Revenues by County'!F166/'Total Revenues by County'!F$4)</f>
        <v>0</v>
      </c>
      <c r="G166" s="44">
        <f>('Total Revenues by County'!G166/'Total Revenues by County'!G$4)</f>
        <v>0</v>
      </c>
      <c r="H166" s="44">
        <f>('Total Revenues by County'!H166/'Total Revenues by County'!H$4)</f>
        <v>0</v>
      </c>
      <c r="I166" s="44">
        <f>('Total Revenues by County'!I166/'Total Revenues by County'!I$4)</f>
        <v>0</v>
      </c>
      <c r="J166" s="44">
        <f>('Total Revenues by County'!J166/'Total Revenues by County'!J$4)</f>
        <v>0</v>
      </c>
      <c r="K166" s="44">
        <f>('Total Revenues by County'!K166/'Total Revenues by County'!K$4)</f>
        <v>0</v>
      </c>
      <c r="L166" s="44">
        <f>('Total Revenues by County'!L166/'Total Revenues by County'!L$4)</f>
        <v>0</v>
      </c>
      <c r="M166" s="44">
        <f>('Total Revenues by County'!M166/'Total Revenues by County'!M$4)</f>
        <v>0</v>
      </c>
      <c r="N166" s="44">
        <f>('Total Revenues by County'!N166/'Total Revenues by County'!N$4)</f>
        <v>0</v>
      </c>
      <c r="O166" s="44">
        <f>('Total Revenues by County'!O166/'Total Revenues by County'!O$4)</f>
        <v>0</v>
      </c>
      <c r="P166" s="44">
        <f>('Total Revenues by County'!P166/'Total Revenues by County'!P$4)</f>
        <v>0</v>
      </c>
      <c r="Q166" s="44">
        <f>('Total Revenues by County'!Q166/'Total Revenues by County'!Q$4)</f>
        <v>0</v>
      </c>
      <c r="R166" s="44">
        <f>('Total Revenues by County'!R166/'Total Revenues by County'!R$4)</f>
        <v>0</v>
      </c>
      <c r="S166" s="44">
        <f>('Total Revenues by County'!S166/'Total Revenues by County'!S$4)</f>
        <v>0</v>
      </c>
      <c r="T166" s="44">
        <f>('Total Revenues by County'!T166/'Total Revenues by County'!T$4)</f>
        <v>0</v>
      </c>
      <c r="U166" s="44">
        <f>('Total Revenues by County'!U166/'Total Revenues by County'!U$4)</f>
        <v>0</v>
      </c>
      <c r="V166" s="44">
        <f>('Total Revenues by County'!V166/'Total Revenues by County'!V$4)</f>
        <v>0</v>
      </c>
      <c r="W166" s="44">
        <f>('Total Revenues by County'!W166/'Total Revenues by County'!W$4)</f>
        <v>0</v>
      </c>
      <c r="X166" s="44">
        <f>('Total Revenues by County'!X166/'Total Revenues by County'!X$4)</f>
        <v>0</v>
      </c>
      <c r="Y166" s="44">
        <f>('Total Revenues by County'!Y166/'Total Revenues by County'!Y$4)</f>
        <v>0</v>
      </c>
      <c r="Z166" s="44">
        <f>('Total Revenues by County'!Z166/'Total Revenues by County'!Z$4)</f>
        <v>0</v>
      </c>
      <c r="AA166" s="44">
        <f>('Total Revenues by County'!AA166/'Total Revenues by County'!AA$4)</f>
        <v>0</v>
      </c>
      <c r="AB166" s="44">
        <f>('Total Revenues by County'!AB166/'Total Revenues by County'!AB$4)</f>
        <v>0.16072226377587134</v>
      </c>
      <c r="AC166" s="44">
        <f>('Total Revenues by County'!AC166/'Total Revenues by County'!AC$4)</f>
        <v>6.623305076526159</v>
      </c>
      <c r="AD166" s="44">
        <f>('Total Revenues by County'!AD166/'Total Revenues by County'!AD$4)</f>
        <v>0</v>
      </c>
      <c r="AE166" s="44">
        <f>('Total Revenues by County'!AE166/'Total Revenues by County'!AE$4)</f>
        <v>0</v>
      </c>
      <c r="AF166" s="44">
        <f>('Total Revenues by County'!AF166/'Total Revenues by County'!AF$4)</f>
        <v>0</v>
      </c>
      <c r="AG166" s="44">
        <f>('Total Revenues by County'!AG166/'Total Revenues by County'!AG$4)</f>
        <v>0</v>
      </c>
      <c r="AH166" s="44">
        <f>('Total Revenues by County'!AH166/'Total Revenues by County'!AH$4)</f>
        <v>2.8435301212892852</v>
      </c>
      <c r="AI166" s="44">
        <f>('Total Revenues by County'!AI166/'Total Revenues by County'!AI$4)</f>
        <v>0</v>
      </c>
      <c r="AJ166" s="44">
        <f>('Total Revenues by County'!AJ166/'Total Revenues by County'!AJ$4)</f>
        <v>0</v>
      </c>
      <c r="AK166" s="44">
        <f>('Total Revenues by County'!AK166/'Total Revenues by County'!AK$4)</f>
        <v>4.9864244594092583E-2</v>
      </c>
      <c r="AL166" s="44">
        <f>('Total Revenues by County'!AL166/'Total Revenues by County'!AL$4)</f>
        <v>0</v>
      </c>
      <c r="AM166" s="44">
        <f>('Total Revenues by County'!AM166/'Total Revenues by County'!AM$4)</f>
        <v>0</v>
      </c>
      <c r="AN166" s="44">
        <f>('Total Revenues by County'!AN166/'Total Revenues by County'!AN$4)</f>
        <v>0</v>
      </c>
      <c r="AO166" s="44">
        <f>('Total Revenues by County'!AO166/'Total Revenues by County'!AO$4)</f>
        <v>1.4704957153704306</v>
      </c>
      <c r="AP166" s="44">
        <f>('Total Revenues by County'!AP166/'Total Revenues by County'!AP$4)</f>
        <v>0</v>
      </c>
      <c r="AQ166" s="44">
        <f>('Total Revenues by County'!AQ166/'Total Revenues by County'!AQ$4)</f>
        <v>0.30793172152873977</v>
      </c>
      <c r="AR166" s="44">
        <f>('Total Revenues by County'!AR166/'Total Revenues by County'!AR$4)</f>
        <v>7.6650892332436354E-2</v>
      </c>
      <c r="AS166" s="44">
        <f>('Total Revenues by County'!AS166/'Total Revenues by County'!AS$4)</f>
        <v>0.2777314410543692</v>
      </c>
      <c r="AT166" s="44">
        <f>('Total Revenues by County'!AT166/'Total Revenues by County'!AT$4)</f>
        <v>0</v>
      </c>
      <c r="AU166" s="44">
        <f>('Total Revenues by County'!AU166/'Total Revenues by County'!AU$4)</f>
        <v>0</v>
      </c>
      <c r="AV166" s="44">
        <f>('Total Revenues by County'!AV166/'Total Revenues by County'!AV$4)</f>
        <v>0</v>
      </c>
      <c r="AW166" s="44">
        <f>('Total Revenues by County'!AW166/'Total Revenues by County'!AW$4)</f>
        <v>0</v>
      </c>
      <c r="AX166" s="44">
        <f>('Total Revenues by County'!AX166/'Total Revenues by County'!AX$4)</f>
        <v>0</v>
      </c>
      <c r="AY166" s="44">
        <f>('Total Revenues by County'!AY166/'Total Revenues by County'!AY$4)</f>
        <v>0</v>
      </c>
      <c r="AZ166" s="44">
        <f>('Total Revenues by County'!AZ166/'Total Revenues by County'!AZ$4)</f>
        <v>0</v>
      </c>
      <c r="BA166" s="44">
        <f>('Total Revenues by County'!BA166/'Total Revenues by County'!BA$4)</f>
        <v>0</v>
      </c>
      <c r="BB166" s="44">
        <f>('Total Revenues by County'!BB166/'Total Revenues by County'!BB$4)</f>
        <v>0</v>
      </c>
      <c r="BC166" s="44">
        <f>('Total Revenues by County'!BC166/'Total Revenues by County'!BC$4)</f>
        <v>0</v>
      </c>
      <c r="BD166" s="44">
        <f>('Total Revenues by County'!BD166/'Total Revenues by County'!BD$4)</f>
        <v>4.848550148823553E-4</v>
      </c>
      <c r="BE166" s="44">
        <f>('Total Revenues by County'!BE166/'Total Revenues by County'!BE$4)</f>
        <v>0</v>
      </c>
      <c r="BF166" s="44">
        <f>('Total Revenues by County'!BF166/'Total Revenues by County'!BF$4)</f>
        <v>0.72693556393680214</v>
      </c>
      <c r="BG166" s="44">
        <f>('Total Revenues by County'!BG166/'Total Revenues by County'!BG$4)</f>
        <v>0</v>
      </c>
      <c r="BH166" s="44">
        <f>('Total Revenues by County'!BH166/'Total Revenues by County'!BH$4)</f>
        <v>8.8421629699056981E-3</v>
      </c>
      <c r="BI166" s="44">
        <f>('Total Revenues by County'!BI166/'Total Revenues by County'!BI$4)</f>
        <v>1.5346201043685208</v>
      </c>
      <c r="BJ166" s="44">
        <f>('Total Revenues by County'!BJ166/'Total Revenues by County'!BJ$4)</f>
        <v>4.5168010182435303</v>
      </c>
      <c r="BK166" s="44">
        <f>('Total Revenues by County'!BK166/'Total Revenues by County'!BK$4)</f>
        <v>0</v>
      </c>
      <c r="BL166" s="44">
        <f>('Total Revenues by County'!BL166/'Total Revenues by County'!BL$4)</f>
        <v>0</v>
      </c>
      <c r="BM166" s="44">
        <f>('Total Revenues by County'!BM166/'Total Revenues by County'!BM$4)</f>
        <v>0</v>
      </c>
      <c r="BN166" s="44">
        <f>('Total Revenues by County'!BN166/'Total Revenues by County'!BN$4)</f>
        <v>3.4621177867199706</v>
      </c>
      <c r="BO166" s="44">
        <f>('Total Revenues by County'!BO166/'Total Revenues by County'!BO$4)</f>
        <v>0</v>
      </c>
      <c r="BP166" s="44">
        <f>('Total Revenues by County'!BP166/'Total Revenues by County'!BP$4)</f>
        <v>0</v>
      </c>
      <c r="BQ166" s="13">
        <f>('Total Revenues by County'!BQ166/'Total Revenues by County'!BQ$4)</f>
        <v>0</v>
      </c>
    </row>
    <row r="167" spans="1:69" x14ac:dyDescent="0.25">
      <c r="A167" s="9"/>
      <c r="B167" s="10">
        <v>338</v>
      </c>
      <c r="C167" s="11" t="s">
        <v>98</v>
      </c>
      <c r="D167" s="44">
        <f>('Total Revenues by County'!D167/'Total Revenues by County'!D$4)</f>
        <v>0</v>
      </c>
      <c r="E167" s="44">
        <f>('Total Revenues by County'!E167/'Total Revenues by County'!E$4)</f>
        <v>0</v>
      </c>
      <c r="F167" s="44">
        <f>('Total Revenues by County'!F167/'Total Revenues by County'!F$4)</f>
        <v>0</v>
      </c>
      <c r="G167" s="44">
        <f>('Total Revenues by County'!G167/'Total Revenues by County'!G$4)</f>
        <v>0.84403805575093471</v>
      </c>
      <c r="H167" s="44">
        <f>('Total Revenues by County'!H167/'Total Revenues by County'!H$4)</f>
        <v>0</v>
      </c>
      <c r="I167" s="44">
        <f>('Total Revenues by County'!I167/'Total Revenues by County'!I$4)</f>
        <v>0</v>
      </c>
      <c r="J167" s="44">
        <f>('Total Revenues by County'!J167/'Total Revenues by County'!J$4)</f>
        <v>0</v>
      </c>
      <c r="K167" s="44">
        <f>('Total Revenues by County'!K167/'Total Revenues by County'!K$4)</f>
        <v>0</v>
      </c>
      <c r="L167" s="44">
        <f>('Total Revenues by County'!L167/'Total Revenues by County'!L$4)</f>
        <v>9.0080628318640077</v>
      </c>
      <c r="M167" s="44">
        <f>('Total Revenues by County'!M167/'Total Revenues by County'!M$4)</f>
        <v>0</v>
      </c>
      <c r="N167" s="44">
        <f>('Total Revenues by County'!N167/'Total Revenues by County'!N$4)</f>
        <v>0</v>
      </c>
      <c r="O167" s="44">
        <f>('Total Revenues by County'!O167/'Total Revenues by County'!O$4)</f>
        <v>0</v>
      </c>
      <c r="P167" s="44">
        <f>('Total Revenues by County'!P167/'Total Revenues by County'!P$4)</f>
        <v>0</v>
      </c>
      <c r="Q167" s="44">
        <f>('Total Revenues by County'!Q167/'Total Revenues by County'!Q$4)</f>
        <v>0</v>
      </c>
      <c r="R167" s="44">
        <f>('Total Revenues by County'!R167/'Total Revenues by County'!R$4)</f>
        <v>0</v>
      </c>
      <c r="S167" s="44">
        <f>('Total Revenues by County'!S167/'Total Revenues by County'!S$4)</f>
        <v>0</v>
      </c>
      <c r="T167" s="44">
        <f>('Total Revenues by County'!T167/'Total Revenues by County'!T$4)</f>
        <v>0</v>
      </c>
      <c r="U167" s="44">
        <f>('Total Revenues by County'!U167/'Total Revenues by County'!U$4)</f>
        <v>0</v>
      </c>
      <c r="V167" s="44">
        <f>('Total Revenues by County'!V167/'Total Revenues by County'!V$4)</f>
        <v>0</v>
      </c>
      <c r="W167" s="44">
        <f>('Total Revenues by County'!W167/'Total Revenues by County'!W$4)</f>
        <v>1.9623563920801761</v>
      </c>
      <c r="X167" s="44">
        <f>('Total Revenues by County'!X167/'Total Revenues by County'!X$4)</f>
        <v>0</v>
      </c>
      <c r="Y167" s="44">
        <f>('Total Revenues by County'!Y167/'Total Revenues by County'!Y$4)</f>
        <v>0</v>
      </c>
      <c r="Z167" s="44">
        <f>('Total Revenues by County'!Z167/'Total Revenues by County'!Z$4)</f>
        <v>0</v>
      </c>
      <c r="AA167" s="44">
        <f>('Total Revenues by County'!AA167/'Total Revenues by County'!AA$4)</f>
        <v>0</v>
      </c>
      <c r="AB167" s="44">
        <f>('Total Revenues by County'!AB167/'Total Revenues by County'!AB$4)</f>
        <v>10.354560833705643</v>
      </c>
      <c r="AC167" s="44">
        <f>('Total Revenues by County'!AC167/'Total Revenues by County'!AC$4)</f>
        <v>0</v>
      </c>
      <c r="AD167" s="44">
        <f>('Total Revenues by County'!AD167/'Total Revenues by County'!AD$4)</f>
        <v>0</v>
      </c>
      <c r="AE167" s="44">
        <f>('Total Revenues by County'!AE167/'Total Revenues by County'!AE$4)</f>
        <v>0</v>
      </c>
      <c r="AF167" s="44">
        <f>('Total Revenues by County'!AF167/'Total Revenues by County'!AF$4)</f>
        <v>0</v>
      </c>
      <c r="AG167" s="44">
        <f>('Total Revenues by County'!AG167/'Total Revenues by County'!AG$4)</f>
        <v>0</v>
      </c>
      <c r="AH167" s="44">
        <f>('Total Revenues by County'!AH167/'Total Revenues by County'!AH$4)</f>
        <v>0</v>
      </c>
      <c r="AI167" s="44">
        <f>('Total Revenues by County'!AI167/'Total Revenues by County'!AI$4)</f>
        <v>0</v>
      </c>
      <c r="AJ167" s="44">
        <f>('Total Revenues by County'!AJ167/'Total Revenues by County'!AJ$4)</f>
        <v>0</v>
      </c>
      <c r="AK167" s="44">
        <f>('Total Revenues by County'!AK167/'Total Revenues by County'!AK$4)</f>
        <v>0</v>
      </c>
      <c r="AL167" s="44">
        <f>('Total Revenues by County'!AL167/'Total Revenues by County'!AL$4)</f>
        <v>0</v>
      </c>
      <c r="AM167" s="44">
        <f>('Total Revenues by County'!AM167/'Total Revenues by County'!AM$4)</f>
        <v>0</v>
      </c>
      <c r="AN167" s="44">
        <f>('Total Revenues by County'!AN167/'Total Revenues by County'!AN$4)</f>
        <v>0</v>
      </c>
      <c r="AO167" s="44">
        <f>('Total Revenues by County'!AO167/'Total Revenues by County'!AO$4)</f>
        <v>0</v>
      </c>
      <c r="AP167" s="44">
        <f>('Total Revenues by County'!AP167/'Total Revenues by County'!AP$4)</f>
        <v>0</v>
      </c>
      <c r="AQ167" s="44">
        <f>('Total Revenues by County'!AQ167/'Total Revenues by County'!AQ$4)</f>
        <v>0</v>
      </c>
      <c r="AR167" s="44">
        <f>('Total Revenues by County'!AR167/'Total Revenues by County'!AR$4)</f>
        <v>31.560038353283225</v>
      </c>
      <c r="AS167" s="44">
        <f>('Total Revenues by County'!AS167/'Total Revenues by County'!AS$4)</f>
        <v>0</v>
      </c>
      <c r="AT167" s="44">
        <f>('Total Revenues by County'!AT167/'Total Revenues by County'!AT$4)</f>
        <v>0</v>
      </c>
      <c r="AU167" s="44">
        <f>('Total Revenues by County'!AU167/'Total Revenues by County'!AU$4)</f>
        <v>0</v>
      </c>
      <c r="AV167" s="44">
        <f>('Total Revenues by County'!AV167/'Total Revenues by County'!AV$4)</f>
        <v>0</v>
      </c>
      <c r="AW167" s="44">
        <f>('Total Revenues by County'!AW167/'Total Revenues by County'!AW$4)</f>
        <v>0</v>
      </c>
      <c r="AX167" s="44">
        <f>('Total Revenues by County'!AX167/'Total Revenues by County'!AX$4)</f>
        <v>0</v>
      </c>
      <c r="AY167" s="44">
        <f>('Total Revenues by County'!AY167/'Total Revenues by County'!AY$4)</f>
        <v>3.6317649771971028</v>
      </c>
      <c r="AZ167" s="44">
        <f>('Total Revenues by County'!AZ167/'Total Revenues by County'!AZ$4)</f>
        <v>0</v>
      </c>
      <c r="BA167" s="44">
        <f>('Total Revenues by County'!BA167/'Total Revenues by County'!BA$4)</f>
        <v>0</v>
      </c>
      <c r="BB167" s="44">
        <f>('Total Revenues by County'!BB167/'Total Revenues by County'!BB$4)</f>
        <v>0.8177307545238125</v>
      </c>
      <c r="BC167" s="44">
        <f>('Total Revenues by County'!BC167/'Total Revenues by County'!BC$4)</f>
        <v>1.9023790322056988</v>
      </c>
      <c r="BD167" s="44">
        <f>('Total Revenues by County'!BD167/'Total Revenues by County'!BD$4)</f>
        <v>0</v>
      </c>
      <c r="BE167" s="44">
        <f>('Total Revenues by County'!BE167/'Total Revenues by County'!BE$4)</f>
        <v>0</v>
      </c>
      <c r="BF167" s="44">
        <f>('Total Revenues by County'!BF167/'Total Revenues by County'!BF$4)</f>
        <v>3.6324040420178134</v>
      </c>
      <c r="BG167" s="44">
        <f>('Total Revenues by County'!BG167/'Total Revenues by County'!BG$4)</f>
        <v>0</v>
      </c>
      <c r="BH167" s="44">
        <f>('Total Revenues by County'!BH167/'Total Revenues by County'!BH$4)</f>
        <v>0</v>
      </c>
      <c r="BI167" s="44">
        <f>('Total Revenues by County'!BI167/'Total Revenues by County'!BI$4)</f>
        <v>0</v>
      </c>
      <c r="BJ167" s="44">
        <f>('Total Revenues by County'!BJ167/'Total Revenues by County'!BJ$4)</f>
        <v>0</v>
      </c>
      <c r="BK167" s="44">
        <f>('Total Revenues by County'!BK167/'Total Revenues by County'!BK$4)</f>
        <v>0</v>
      </c>
      <c r="BL167" s="44">
        <f>('Total Revenues by County'!BL167/'Total Revenues by County'!BL$4)</f>
        <v>0.1624795321637427</v>
      </c>
      <c r="BM167" s="44">
        <f>('Total Revenues by County'!BM167/'Total Revenues by County'!BM$4)</f>
        <v>0</v>
      </c>
      <c r="BN167" s="44">
        <f>('Total Revenues by County'!BN167/'Total Revenues by County'!BN$4)</f>
        <v>0</v>
      </c>
      <c r="BO167" s="44">
        <f>('Total Revenues by County'!BO167/'Total Revenues by County'!BO$4)</f>
        <v>0.50626972617930566</v>
      </c>
      <c r="BP167" s="44">
        <f>('Total Revenues by County'!BP167/'Total Revenues by County'!BP$4)</f>
        <v>0</v>
      </c>
      <c r="BQ167" s="13">
        <f>('Total Revenues by County'!BQ167/'Total Revenues by County'!BQ$4)</f>
        <v>0</v>
      </c>
    </row>
    <row r="168" spans="1:69" x14ac:dyDescent="0.25">
      <c r="A168" s="9"/>
      <c r="B168" s="10">
        <v>339</v>
      </c>
      <c r="C168" s="11" t="s">
        <v>99</v>
      </c>
      <c r="D168" s="44">
        <f>('Total Revenues by County'!D168/'Total Revenues by County'!D$4)</f>
        <v>0</v>
      </c>
      <c r="E168" s="44">
        <f>('Total Revenues by County'!E168/'Total Revenues by County'!E$4)</f>
        <v>0</v>
      </c>
      <c r="F168" s="44">
        <f>('Total Revenues by County'!F168/'Total Revenues by County'!F$4)</f>
        <v>0</v>
      </c>
      <c r="G168" s="44">
        <f>('Total Revenues by County'!G168/'Total Revenues by County'!G$4)</f>
        <v>0</v>
      </c>
      <c r="H168" s="44">
        <f>('Total Revenues by County'!H168/'Total Revenues by County'!H$4)</f>
        <v>0.15994416327779407</v>
      </c>
      <c r="I168" s="44">
        <f>('Total Revenues by County'!I168/'Total Revenues by County'!I$4)</f>
        <v>0</v>
      </c>
      <c r="J168" s="44">
        <f>('Total Revenues by County'!J168/'Total Revenues by County'!J$4)</f>
        <v>0.26717612809315866</v>
      </c>
      <c r="K168" s="44">
        <f>('Total Revenues by County'!K168/'Total Revenues by County'!K$4)</f>
        <v>0</v>
      </c>
      <c r="L168" s="44">
        <f>('Total Revenues by County'!L168/'Total Revenues by County'!L$4)</f>
        <v>0</v>
      </c>
      <c r="M168" s="44">
        <f>('Total Revenues by County'!M168/'Total Revenues by County'!M$4)</f>
        <v>10.400420300328525</v>
      </c>
      <c r="N168" s="44">
        <f>('Total Revenues by County'!N168/'Total Revenues by County'!N$4)</f>
        <v>0</v>
      </c>
      <c r="O168" s="44">
        <f>('Total Revenues by County'!O168/'Total Revenues by County'!O$4)</f>
        <v>0</v>
      </c>
      <c r="P168" s="44">
        <f>('Total Revenues by County'!P168/'Total Revenues by County'!P$4)</f>
        <v>24.700500748244504</v>
      </c>
      <c r="Q168" s="44">
        <f>('Total Revenues by County'!Q168/'Total Revenues by County'!Q$4)</f>
        <v>0</v>
      </c>
      <c r="R168" s="44">
        <f>('Total Revenues by County'!R168/'Total Revenues by County'!R$4)</f>
        <v>0</v>
      </c>
      <c r="S168" s="44">
        <f>('Total Revenues by County'!S168/'Total Revenues by County'!S$4)</f>
        <v>0</v>
      </c>
      <c r="T168" s="44">
        <f>('Total Revenues by County'!T168/'Total Revenues by County'!T$4)</f>
        <v>74.233718281090418</v>
      </c>
      <c r="U168" s="44">
        <f>('Total Revenues by County'!U168/'Total Revenues by County'!U$4)</f>
        <v>0</v>
      </c>
      <c r="V168" s="44">
        <f>('Total Revenues by County'!V168/'Total Revenues by County'!V$4)</f>
        <v>0</v>
      </c>
      <c r="W168" s="44">
        <f>('Total Revenues by County'!W168/'Total Revenues by County'!W$4)</f>
        <v>1.6295934164425976E-3</v>
      </c>
      <c r="X168" s="44">
        <f>('Total Revenues by County'!X168/'Total Revenues by County'!X$4)</f>
        <v>0</v>
      </c>
      <c r="Y168" s="44">
        <f>('Total Revenues by County'!Y168/'Total Revenues by County'!Y$4)</f>
        <v>0</v>
      </c>
      <c r="Z168" s="44">
        <f>('Total Revenues by County'!Z168/'Total Revenues by County'!Z$4)</f>
        <v>0</v>
      </c>
      <c r="AA168" s="44">
        <f>('Total Revenues by County'!AA168/'Total Revenues by County'!AA$4)</f>
        <v>10.850909359387689</v>
      </c>
      <c r="AB168" s="44">
        <f>('Total Revenues by County'!AB168/'Total Revenues by County'!AB$4)</f>
        <v>0</v>
      </c>
      <c r="AC168" s="44">
        <f>('Total Revenues by County'!AC168/'Total Revenues by County'!AC$4)</f>
        <v>0</v>
      </c>
      <c r="AD168" s="44">
        <f>('Total Revenues by County'!AD168/'Total Revenues by County'!AD$4)</f>
        <v>0</v>
      </c>
      <c r="AE168" s="44">
        <f>('Total Revenues by County'!AE168/'Total Revenues by County'!AE$4)</f>
        <v>0</v>
      </c>
      <c r="AF168" s="44">
        <f>('Total Revenues by County'!AF168/'Total Revenues by County'!AF$4)</f>
        <v>0</v>
      </c>
      <c r="AG168" s="44">
        <f>('Total Revenues by County'!AG168/'Total Revenues by County'!AG$4)</f>
        <v>0</v>
      </c>
      <c r="AH168" s="44">
        <f>('Total Revenues by County'!AH168/'Total Revenues by County'!AH$4)</f>
        <v>15.482811767070965</v>
      </c>
      <c r="AI168" s="44">
        <f>('Total Revenues by County'!AI168/'Total Revenues by County'!AI$4)</f>
        <v>9.9512038934426226</v>
      </c>
      <c r="AJ168" s="44">
        <f>('Total Revenues by County'!AJ168/'Total Revenues by County'!AJ$4)</f>
        <v>0</v>
      </c>
      <c r="AK168" s="44">
        <f>('Total Revenues by County'!AK168/'Total Revenues by County'!AK$4)</f>
        <v>0</v>
      </c>
      <c r="AL168" s="44">
        <f>('Total Revenues by County'!AL168/'Total Revenues by County'!AL$4)</f>
        <v>0</v>
      </c>
      <c r="AM168" s="44">
        <f>('Total Revenues by County'!AM168/'Total Revenues by County'!AM$4)</f>
        <v>0</v>
      </c>
      <c r="AN168" s="44">
        <f>('Total Revenues by County'!AN168/'Total Revenues by County'!AN$4)</f>
        <v>0</v>
      </c>
      <c r="AO168" s="44">
        <f>('Total Revenues by County'!AO168/'Total Revenues by County'!AO$4)</f>
        <v>1.2296344505911705</v>
      </c>
      <c r="AP168" s="44">
        <f>('Total Revenues by County'!AP168/'Total Revenues by County'!AP$4)</f>
        <v>31.033648830636746</v>
      </c>
      <c r="AQ168" s="44">
        <f>('Total Revenues by County'!AQ168/'Total Revenues by County'!AQ$4)</f>
        <v>0</v>
      </c>
      <c r="AR168" s="44">
        <f>('Total Revenues by County'!AR168/'Total Revenues by County'!AR$4)</f>
        <v>0</v>
      </c>
      <c r="AS168" s="44">
        <f>('Total Revenues by County'!AS168/'Total Revenues by County'!AS$4)</f>
        <v>0</v>
      </c>
      <c r="AT168" s="44">
        <f>('Total Revenues by County'!AT168/'Total Revenues by County'!AT$4)</f>
        <v>0</v>
      </c>
      <c r="AU168" s="44">
        <f>('Total Revenues by County'!AU168/'Total Revenues by County'!AU$4)</f>
        <v>0</v>
      </c>
      <c r="AV168" s="44">
        <f>('Total Revenues by County'!AV168/'Total Revenues by County'!AV$4)</f>
        <v>0</v>
      </c>
      <c r="AW168" s="44">
        <f>('Total Revenues by County'!AW168/'Total Revenues by County'!AW$4)</f>
        <v>0</v>
      </c>
      <c r="AX168" s="44">
        <f>('Total Revenues by County'!AX168/'Total Revenues by County'!AX$4)</f>
        <v>0</v>
      </c>
      <c r="AY168" s="44">
        <f>('Total Revenues by County'!AY168/'Total Revenues by County'!AY$4)</f>
        <v>9.4975008589326642</v>
      </c>
      <c r="AZ168" s="44">
        <f>('Total Revenues by County'!AZ168/'Total Revenues by County'!AZ$4)</f>
        <v>19.263995963513533</v>
      </c>
      <c r="BA168" s="44">
        <f>('Total Revenues by County'!BA168/'Total Revenues by County'!BA$4)</f>
        <v>3.1638199399664906</v>
      </c>
      <c r="BB168" s="44">
        <f>('Total Revenues by County'!BB168/'Total Revenues by County'!BB$4)</f>
        <v>0</v>
      </c>
      <c r="BC168" s="44">
        <f>('Total Revenues by County'!BC168/'Total Revenues by County'!BC$4)</f>
        <v>0</v>
      </c>
      <c r="BD168" s="44">
        <f>('Total Revenues by County'!BD168/'Total Revenues by County'!BD$4)</f>
        <v>0</v>
      </c>
      <c r="BE168" s="44">
        <f>('Total Revenues by County'!BE168/'Total Revenues by County'!BE$4)</f>
        <v>0</v>
      </c>
      <c r="BF168" s="44">
        <f>('Total Revenues by County'!BF168/'Total Revenues by County'!BF$4)</f>
        <v>0</v>
      </c>
      <c r="BG168" s="44">
        <f>('Total Revenues by County'!BG168/'Total Revenues by County'!BG$4)</f>
        <v>1.4495463182173811</v>
      </c>
      <c r="BH168" s="44">
        <f>('Total Revenues by County'!BH168/'Total Revenues by County'!BH$4)</f>
        <v>0</v>
      </c>
      <c r="BI168" s="44">
        <f>('Total Revenues by County'!BI168/'Total Revenues by County'!BI$4)</f>
        <v>0</v>
      </c>
      <c r="BJ168" s="44">
        <f>('Total Revenues by County'!BJ168/'Total Revenues by County'!BJ$4)</f>
        <v>0</v>
      </c>
      <c r="BK168" s="44">
        <f>('Total Revenues by County'!BK168/'Total Revenues by County'!BK$4)</f>
        <v>0</v>
      </c>
      <c r="BL168" s="44">
        <f>('Total Revenues by County'!BL168/'Total Revenues by County'!BL$4)</f>
        <v>0</v>
      </c>
      <c r="BM168" s="44">
        <f>('Total Revenues by County'!BM168/'Total Revenues by County'!BM$4)</f>
        <v>0</v>
      </c>
      <c r="BN168" s="44">
        <f>('Total Revenues by County'!BN168/'Total Revenues by County'!BN$4)</f>
        <v>0.4364410848179604</v>
      </c>
      <c r="BO168" s="44">
        <f>('Total Revenues by County'!BO168/'Total Revenues by County'!BO$4)</f>
        <v>0</v>
      </c>
      <c r="BP168" s="44">
        <f>('Total Revenues by County'!BP168/'Total Revenues by County'!BP$4)</f>
        <v>0</v>
      </c>
      <c r="BQ168" s="13">
        <f>('Total Revenues by County'!BQ168/'Total Revenues by County'!BQ$4)</f>
        <v>0</v>
      </c>
    </row>
    <row r="169" spans="1:69" ht="15.75" x14ac:dyDescent="0.25">
      <c r="A169" s="14" t="s">
        <v>100</v>
      </c>
      <c r="B169" s="15"/>
      <c r="C169" s="16"/>
      <c r="D169" s="58">
        <f>('Total Revenues by County'!D169/'Total Revenues by County'!D$4)</f>
        <v>2128.4668602712318</v>
      </c>
      <c r="E169" s="58">
        <f>('Total Revenues by County'!E169/'Total Revenues by County'!E$4)</f>
        <v>917.33208995373195</v>
      </c>
      <c r="F169" s="58">
        <f>('Total Revenues by County'!F169/'Total Revenues by County'!F$4)</f>
        <v>565.71125857327638</v>
      </c>
      <c r="G169" s="58">
        <f>('Total Revenues by County'!G169/'Total Revenues by County'!G$4)</f>
        <v>476.76781549624258</v>
      </c>
      <c r="H169" s="58">
        <f>('Total Revenues by County'!H169/'Total Revenues by County'!H$4)</f>
        <v>394.98198692043906</v>
      </c>
      <c r="I169" s="58">
        <f>('Total Revenues by County'!I169/'Total Revenues by County'!I$4)</f>
        <v>931.5084746881696</v>
      </c>
      <c r="J169" s="58">
        <f>('Total Revenues by County'!J169/'Total Revenues by County'!J$4)</f>
        <v>71.366157205240171</v>
      </c>
      <c r="K169" s="58">
        <f>('Total Revenues by County'!K169/'Total Revenues by County'!K$4)</f>
        <v>1470.926035111974</v>
      </c>
      <c r="L169" s="58">
        <f>('Total Revenues by County'!L169/'Total Revenues by County'!L$4)</f>
        <v>477.50286376092504</v>
      </c>
      <c r="M169" s="58">
        <f>('Total Revenues by County'!M169/'Total Revenues by County'!M$4)</f>
        <v>112.66739967989785</v>
      </c>
      <c r="N169" s="58">
        <f>('Total Revenues by County'!N169/'Total Revenues by County'!N$4)</f>
        <v>1935.8652433284217</v>
      </c>
      <c r="O169" s="58">
        <f>('Total Revenues by County'!O169/'Total Revenues by County'!O$4)</f>
        <v>183.38877315623907</v>
      </c>
      <c r="P169" s="58">
        <f>('Total Revenues by County'!P169/'Total Revenues by County'!P$4)</f>
        <v>615.77578565672843</v>
      </c>
      <c r="Q169" s="58">
        <f>('Total Revenues by County'!Q169/'Total Revenues by County'!Q$4)</f>
        <v>400.59188839180598</v>
      </c>
      <c r="R169" s="58">
        <f>('Total Revenues by County'!R169/'Total Revenues by County'!R$4)</f>
        <v>1625.3274835170503</v>
      </c>
      <c r="S169" s="58">
        <f>('Total Revenues by County'!S169/'Total Revenues by County'!S$4)</f>
        <v>262.05664965137436</v>
      </c>
      <c r="T169" s="58">
        <f>('Total Revenues by County'!T169/'Total Revenues by County'!T$4)</f>
        <v>662.52266478120828</v>
      </c>
      <c r="U169" s="58">
        <f>('Total Revenues by County'!U169/'Total Revenues by County'!U$4)</f>
        <v>124.79498260058681</v>
      </c>
      <c r="V169" s="58">
        <f>('Total Revenues by County'!V169/'Total Revenues by County'!V$4)</f>
        <v>182.8347221485059</v>
      </c>
      <c r="W169" s="58">
        <f>('Total Revenues by County'!W169/'Total Revenues by County'!W$4)</f>
        <v>556.62380835981423</v>
      </c>
      <c r="X169" s="58">
        <f>('Total Revenues by County'!X169/'Total Revenues by County'!X$4)</f>
        <v>405.98192997866732</v>
      </c>
      <c r="Y169" s="58">
        <f>('Total Revenues by County'!Y169/'Total Revenues by County'!Y$4)</f>
        <v>388.51810377006348</v>
      </c>
      <c r="Z169" s="58">
        <f>('Total Revenues by County'!Z169/'Total Revenues by County'!Z$4)</f>
        <v>266.77063106796118</v>
      </c>
      <c r="AA169" s="58">
        <f>('Total Revenues by County'!AA169/'Total Revenues by County'!AA$4)</f>
        <v>267.76174537937146</v>
      </c>
      <c r="AB169" s="58">
        <f>('Total Revenues by County'!AB169/'Total Revenues by County'!AB$4)</f>
        <v>1440.4420728187263</v>
      </c>
      <c r="AC169" s="58">
        <f>('Total Revenues by County'!AC169/'Total Revenues by County'!AC$4)</f>
        <v>205.28175981067292</v>
      </c>
      <c r="AD169" s="58">
        <f>('Total Revenues by County'!AD169/'Total Revenues by County'!AD$4)</f>
        <v>617.32988979493325</v>
      </c>
      <c r="AE169" s="58">
        <f>('Total Revenues by County'!AE169/'Total Revenues by County'!AE$4)</f>
        <v>94.794278204609782</v>
      </c>
      <c r="AF169" s="58">
        <f>('Total Revenues by County'!AF169/'Total Revenues by County'!AF$4)</f>
        <v>651.7039061603416</v>
      </c>
      <c r="AG169" s="58">
        <f>('Total Revenues by County'!AG169/'Total Revenues by County'!AG$4)</f>
        <v>174.60572373179048</v>
      </c>
      <c r="AH169" s="58">
        <f>('Total Revenues by County'!AH169/'Total Revenues by County'!AH$4)</f>
        <v>310.33726462507536</v>
      </c>
      <c r="AI169" s="58">
        <f>('Total Revenues by County'!AI169/'Total Revenues by County'!AI$4)</f>
        <v>68.431608606557376</v>
      </c>
      <c r="AJ169" s="58">
        <f>('Total Revenues by County'!AJ169/'Total Revenues by County'!AJ$4)</f>
        <v>1489.5898721577191</v>
      </c>
      <c r="AK169" s="58">
        <f>('Total Revenues by County'!AK169/'Total Revenues by County'!AK$4)</f>
        <v>883.11301606376639</v>
      </c>
      <c r="AL169" s="58">
        <f>('Total Revenues by County'!AL169/'Total Revenues by County'!AL$4)</f>
        <v>200.96250793969176</v>
      </c>
      <c r="AM169" s="58">
        <f>('Total Revenues by County'!AM169/'Total Revenues by County'!AM$4)</f>
        <v>253.42774566473989</v>
      </c>
      <c r="AN169" s="58">
        <f>('Total Revenues by County'!AN169/'Total Revenues by County'!AN$4)</f>
        <v>316.75648065381176</v>
      </c>
      <c r="AO169" s="58">
        <f>('Total Revenues by County'!AO169/'Total Revenues by County'!AO$4)</f>
        <v>222.21970929601909</v>
      </c>
      <c r="AP169" s="58">
        <f>('Total Revenues by County'!AP169/'Total Revenues by County'!AP$4)</f>
        <v>938.5207033250507</v>
      </c>
      <c r="AQ169" s="58">
        <f>('Total Revenues by County'!AQ169/'Total Revenues by County'!AQ$4)</f>
        <v>1477.8445085628714</v>
      </c>
      <c r="AR169" s="58">
        <f>('Total Revenues by County'!AR169/'Total Revenues by County'!AR$4)</f>
        <v>901.06340663759238</v>
      </c>
      <c r="AS169" s="58">
        <f>('Total Revenues by County'!AS169/'Total Revenues by County'!AS$4)</f>
        <v>2216.0833868824684</v>
      </c>
      <c r="AT169" s="58">
        <f>('Total Revenues by County'!AT169/'Total Revenues by County'!AT$4)</f>
        <v>1315.0972356213003</v>
      </c>
      <c r="AU169" s="58">
        <f>('Total Revenues by County'!AU169/'Total Revenues by County'!AU$4)</f>
        <v>2306.4485591124007</v>
      </c>
      <c r="AV169" s="58">
        <f>('Total Revenues by County'!AV169/'Total Revenues by County'!AV$4)</f>
        <v>3110.8560145723541</v>
      </c>
      <c r="AW169" s="58">
        <f>('Total Revenues by County'!AW169/'Total Revenues by County'!AW$4)</f>
        <v>221.53454360797258</v>
      </c>
      <c r="AX169" s="58">
        <f>('Total Revenues by County'!AX169/'Total Revenues by County'!AX$4)</f>
        <v>2854.9195042803012</v>
      </c>
      <c r="AY169" s="58">
        <f>('Total Revenues by County'!AY169/'Total Revenues by County'!AY$4)</f>
        <v>1732.761673247895</v>
      </c>
      <c r="AZ169" s="58">
        <f>('Total Revenues by County'!AZ169/'Total Revenues by County'!AZ$4)</f>
        <v>754.42273698549286</v>
      </c>
      <c r="BA169" s="58">
        <f>('Total Revenues by County'!BA169/'Total Revenues by County'!BA$4)</f>
        <v>725.38448948738676</v>
      </c>
      <c r="BB169" s="58">
        <f>('Total Revenues by County'!BB169/'Total Revenues by County'!BB$4)</f>
        <v>736.50427403140452</v>
      </c>
      <c r="BC169" s="58">
        <f>('Total Revenues by County'!BC169/'Total Revenues by County'!BC$4)</f>
        <v>468.10961417835142</v>
      </c>
      <c r="BD169" s="58">
        <f>('Total Revenues by County'!BD169/'Total Revenues by County'!BD$4)</f>
        <v>301.49736696790529</v>
      </c>
      <c r="BE169" s="58">
        <f>('Total Revenues by County'!BE169/'Total Revenues by County'!BE$4)</f>
        <v>689.6019756229814</v>
      </c>
      <c r="BF169" s="58">
        <f>('Total Revenues by County'!BF169/'Total Revenues by County'!BF$4)</f>
        <v>291.07733696985605</v>
      </c>
      <c r="BG169" s="58">
        <f>('Total Revenues by County'!BG169/'Total Revenues by County'!BG$4)</f>
        <v>1537.2410203521749</v>
      </c>
      <c r="BH169" s="58">
        <f>('Total Revenues by County'!BH169/'Total Revenues by County'!BH$4)</f>
        <v>846.34399862504358</v>
      </c>
      <c r="BI169" s="58">
        <f>('Total Revenues by County'!BI169/'Total Revenues by County'!BI$4)</f>
        <v>2426.6057815863519</v>
      </c>
      <c r="BJ169" s="58">
        <f>('Total Revenues by County'!BJ169/'Total Revenues by County'!BJ$4)</f>
        <v>138.32588742752085</v>
      </c>
      <c r="BK169" s="58">
        <f>('Total Revenues by County'!BK169/'Total Revenues by County'!BK$4)</f>
        <v>190.8890977443609</v>
      </c>
      <c r="BL169" s="58">
        <f>('Total Revenues by County'!BL169/'Total Revenues by County'!BL$4)</f>
        <v>1118.1299649122807</v>
      </c>
      <c r="BM169" s="58">
        <f>('Total Revenues by County'!BM169/'Total Revenues by County'!BM$4)</f>
        <v>85.620707395498385</v>
      </c>
      <c r="BN169" s="58">
        <f>('Total Revenues by County'!BN169/'Total Revenues by County'!BN$4)</f>
        <v>409.20180686609115</v>
      </c>
      <c r="BO169" s="58">
        <f>('Total Revenues by County'!BO169/'Total Revenues by County'!BO$4)</f>
        <v>328.61994938724445</v>
      </c>
      <c r="BP169" s="58">
        <f>('Total Revenues by County'!BP169/'Total Revenues by County'!BP$4)</f>
        <v>194.40764859700292</v>
      </c>
      <c r="BQ169" s="18">
        <f>('Total Revenues by County'!BQ169/'Total Revenues by County'!BQ$4)</f>
        <v>133.98122618907348</v>
      </c>
    </row>
    <row r="170" spans="1:69" x14ac:dyDescent="0.25">
      <c r="A170" s="9"/>
      <c r="B170" s="10">
        <v>341.1</v>
      </c>
      <c r="C170" s="11" t="s">
        <v>101</v>
      </c>
      <c r="D170" s="44">
        <f>('Total Revenues by County'!D170/'Total Revenues by County'!D$4)</f>
        <v>7.0359361104935525</v>
      </c>
      <c r="E170" s="44">
        <f>('Total Revenues by County'!E170/'Total Revenues by County'!E$4)</f>
        <v>5.2479466303217244</v>
      </c>
      <c r="F170" s="44">
        <f>('Total Revenues by County'!F170/'Total Revenues by County'!F$4)</f>
        <v>0</v>
      </c>
      <c r="G170" s="44">
        <f>('Total Revenues by County'!G170/'Total Revenues by County'!G$4)</f>
        <v>6.9257394587791064</v>
      </c>
      <c r="H170" s="44">
        <f>('Total Revenues by County'!H170/'Total Revenues by County'!H$4)</f>
        <v>6.5590795227107579</v>
      </c>
      <c r="I170" s="44">
        <f>('Total Revenues by County'!I170/'Total Revenues by County'!I$4)</f>
        <v>7.0942964269445064</v>
      </c>
      <c r="J170" s="44">
        <f>('Total Revenues by County'!J170/'Total Revenues by County'!J$4)</f>
        <v>5.2069141193595341</v>
      </c>
      <c r="K170" s="44">
        <f>('Total Revenues by County'!K170/'Total Revenues by County'!K$4)</f>
        <v>9.2594362159579546</v>
      </c>
      <c r="L170" s="44">
        <f>('Total Revenues by County'!L170/'Total Revenues by County'!L$4)</f>
        <v>6.4447658044794913</v>
      </c>
      <c r="M170" s="44">
        <f>('Total Revenues by County'!M170/'Total Revenues by County'!M$4)</f>
        <v>7.9915939934294826</v>
      </c>
      <c r="N170" s="44">
        <f>('Total Revenues by County'!N170/'Total Revenues by County'!N$4)</f>
        <v>0</v>
      </c>
      <c r="O170" s="44">
        <f>('Total Revenues by County'!O170/'Total Revenues by County'!O$4)</f>
        <v>3.5513456833275079</v>
      </c>
      <c r="P170" s="44">
        <f>('Total Revenues by County'!P170/'Total Revenues by County'!P$4)</f>
        <v>142.69537815126051</v>
      </c>
      <c r="Q170" s="44">
        <f>('Total Revenues by County'!Q170/'Total Revenues by County'!Q$4)</f>
        <v>0</v>
      </c>
      <c r="R170" s="44">
        <f>('Total Revenues by County'!R170/'Total Revenues by County'!R$4)</f>
        <v>11.851667106616542</v>
      </c>
      <c r="S170" s="44">
        <f>('Total Revenues by County'!S170/'Total Revenues by County'!S$4)</f>
        <v>8.7780712065828244</v>
      </c>
      <c r="T170" s="44">
        <f>('Total Revenues by County'!T170/'Total Revenues by County'!T$4)</f>
        <v>7.1905098593762276</v>
      </c>
      <c r="U170" s="44">
        <f>('Total Revenues by County'!U170/'Total Revenues by County'!U$4)</f>
        <v>2.9369072258739508</v>
      </c>
      <c r="V170" s="44">
        <f>('Total Revenues by County'!V170/'Total Revenues by County'!V$4)</f>
        <v>8.865399925693966</v>
      </c>
      <c r="W170" s="44">
        <f>('Total Revenues by County'!W170/'Total Revenues by County'!W$4)</f>
        <v>0</v>
      </c>
      <c r="X170" s="44">
        <f>('Total Revenues by County'!X170/'Total Revenues by County'!X$4)</f>
        <v>12.352114443468441</v>
      </c>
      <c r="Y170" s="44">
        <f>('Total Revenues by County'!Y170/'Total Revenues by County'!Y$4)</f>
        <v>6.1310936916759982</v>
      </c>
      <c r="Z170" s="44">
        <f>('Total Revenues by County'!Z170/'Total Revenues by County'!Z$4)</f>
        <v>4.0620497964296902</v>
      </c>
      <c r="AA170" s="44">
        <f>('Total Revenues by County'!AA170/'Total Revenues by County'!AA$4)</f>
        <v>22.984273866069451</v>
      </c>
      <c r="AB170" s="44">
        <f>('Total Revenues by County'!AB170/'Total Revenues by County'!AB$4)</f>
        <v>12.849498260603292</v>
      </c>
      <c r="AC170" s="44">
        <f>('Total Revenues by County'!AC170/'Total Revenues by County'!AC$4)</f>
        <v>8.517099571298326</v>
      </c>
      <c r="AD170" s="44">
        <f>('Total Revenues by County'!AD170/'Total Revenues by County'!AD$4)</f>
        <v>4.5872193164352666</v>
      </c>
      <c r="AE170" s="44">
        <f>('Total Revenues by County'!AE170/'Total Revenues by County'!AE$4)</f>
        <v>0</v>
      </c>
      <c r="AF170" s="44">
        <f>('Total Revenues by County'!AF170/'Total Revenues by County'!AF$4)</f>
        <v>12.884820517157026</v>
      </c>
      <c r="AG170" s="44">
        <f>('Total Revenues by County'!AG170/'Total Revenues by County'!AG$4)</f>
        <v>4.2931294555222648</v>
      </c>
      <c r="AH170" s="44">
        <f>('Total Revenues by County'!AH170/'Total Revenues by County'!AH$4)</f>
        <v>1.5884205588688602</v>
      </c>
      <c r="AI170" s="44">
        <f>('Total Revenues by County'!AI170/'Total Revenues by County'!AI$4)</f>
        <v>4.5434170081967213</v>
      </c>
      <c r="AJ170" s="44">
        <f>('Total Revenues by County'!AJ170/'Total Revenues by County'!AJ$4)</f>
        <v>6.0407619528694561</v>
      </c>
      <c r="AK170" s="44">
        <f>('Total Revenues by County'!AK170/'Total Revenues by County'!AK$4)</f>
        <v>7.5472999758158412</v>
      </c>
      <c r="AL170" s="44">
        <f>('Total Revenues by County'!AL170/'Total Revenues by County'!AL$4)</f>
        <v>13.300946076956507</v>
      </c>
      <c r="AM170" s="44">
        <f>('Total Revenues by County'!AM170/'Total Revenues by County'!AM$4)</f>
        <v>9.4393966763005785</v>
      </c>
      <c r="AN170" s="44">
        <f>('Total Revenues by County'!AN170/'Total Revenues by County'!AN$4)</f>
        <v>5.9177627378368021</v>
      </c>
      <c r="AO170" s="44">
        <f>('Total Revenues by County'!AO170/'Total Revenues by County'!AO$4)</f>
        <v>5.5306432367935781</v>
      </c>
      <c r="AP170" s="44">
        <f>('Total Revenues by County'!AP170/'Total Revenues by County'!AP$4)</f>
        <v>2.6720851273686006</v>
      </c>
      <c r="AQ170" s="44">
        <f>('Total Revenues by County'!AQ170/'Total Revenues by County'!AQ$4)</f>
        <v>9.2792212927601447</v>
      </c>
      <c r="AR170" s="44">
        <f>('Total Revenues by County'!AR170/'Total Revenues by County'!AR$4)</f>
        <v>5.0661717855927746</v>
      </c>
      <c r="AS170" s="44">
        <f>('Total Revenues by County'!AS170/'Total Revenues by County'!AS$4)</f>
        <v>5.2793749039016653</v>
      </c>
      <c r="AT170" s="44">
        <f>('Total Revenues by County'!AT170/'Total Revenues by County'!AT$4)</f>
        <v>0</v>
      </c>
      <c r="AU170" s="44">
        <f>('Total Revenues by County'!AU170/'Total Revenues by County'!AU$4)</f>
        <v>6.711885104739638</v>
      </c>
      <c r="AV170" s="44">
        <f>('Total Revenues by County'!AV170/'Total Revenues by County'!AV$4)</f>
        <v>9.458732520359117</v>
      </c>
      <c r="AW170" s="44">
        <f>('Total Revenues by County'!AW170/'Total Revenues by County'!AW$4)</f>
        <v>0</v>
      </c>
      <c r="AX170" s="44">
        <f>('Total Revenues by County'!AX170/'Total Revenues by County'!AX$4)</f>
        <v>5.993596931387593</v>
      </c>
      <c r="AY170" s="44">
        <f>('Total Revenues by County'!AY170/'Total Revenues by County'!AY$4)</f>
        <v>45.432424355094533</v>
      </c>
      <c r="AZ170" s="44">
        <f>('Total Revenues by County'!AZ170/'Total Revenues by County'!AZ$4)</f>
        <v>7.8206483935732392</v>
      </c>
      <c r="BA170" s="44">
        <f>('Total Revenues by County'!BA170/'Total Revenues by County'!BA$4)</f>
        <v>0</v>
      </c>
      <c r="BB170" s="44">
        <f>('Total Revenues by County'!BB170/'Total Revenues by County'!BB$4)</f>
        <v>6.8745544029307641</v>
      </c>
      <c r="BC170" s="44">
        <f>('Total Revenues by County'!BC170/'Total Revenues by County'!BC$4)</f>
        <v>8.0991261254592413</v>
      </c>
      <c r="BD170" s="44">
        <f>('Total Revenues by County'!BD170/'Total Revenues by County'!BD$4)</f>
        <v>8.9929291976996328</v>
      </c>
      <c r="BE170" s="44">
        <f>('Total Revenues by County'!BE170/'Total Revenues by County'!BE$4)</f>
        <v>9.4811345855266929</v>
      </c>
      <c r="BF170" s="44">
        <f>('Total Revenues by County'!BF170/'Total Revenues by County'!BF$4)</f>
        <v>9.6743562384813337</v>
      </c>
      <c r="BG170" s="44">
        <f>('Total Revenues by County'!BG170/'Total Revenues by County'!BG$4)</f>
        <v>0</v>
      </c>
      <c r="BH170" s="44">
        <f>('Total Revenues by County'!BH170/'Total Revenues by County'!BH$4)</f>
        <v>9.625258080631685</v>
      </c>
      <c r="BI170" s="44">
        <f>('Total Revenues by County'!BI170/'Total Revenues by County'!BI$4)</f>
        <v>8.1279175463894529</v>
      </c>
      <c r="BJ170" s="44">
        <f>('Total Revenues by County'!BJ170/'Total Revenues by County'!BJ$4)</f>
        <v>3.2340404468957713</v>
      </c>
      <c r="BK170" s="44">
        <f>('Total Revenues by County'!BK170/'Total Revenues by County'!BK$4)</f>
        <v>0.39865288220551376</v>
      </c>
      <c r="BL170" s="44">
        <f>('Total Revenues by County'!BL170/'Total Revenues by County'!BL$4)</f>
        <v>19.230970760233919</v>
      </c>
      <c r="BM170" s="44">
        <f>('Total Revenues by County'!BM170/'Total Revenues by County'!BM$4)</f>
        <v>2.2810289389067524</v>
      </c>
      <c r="BN170" s="44">
        <f>('Total Revenues by County'!BN170/'Total Revenues by County'!BN$4)</f>
        <v>5.6555484755112904</v>
      </c>
      <c r="BO170" s="44">
        <f>('Total Revenues by County'!BO170/'Total Revenues by County'!BO$4)</f>
        <v>14.820864966305553</v>
      </c>
      <c r="BP170" s="44">
        <f>('Total Revenues by County'!BP170/'Total Revenues by County'!BP$4)</f>
        <v>2.7808257065272053</v>
      </c>
      <c r="BQ170" s="13">
        <f>('Total Revenues by County'!BQ170/'Total Revenues by County'!BQ$4)</f>
        <v>6.2385216605789244</v>
      </c>
    </row>
    <row r="171" spans="1:69" x14ac:dyDescent="0.25">
      <c r="A171" s="9"/>
      <c r="B171" s="10">
        <v>341.15</v>
      </c>
      <c r="C171" s="11" t="s">
        <v>102</v>
      </c>
      <c r="D171" s="44">
        <f>('Total Revenues by County'!D171/'Total Revenues by County'!D$4)</f>
        <v>0</v>
      </c>
      <c r="E171" s="44">
        <f>('Total Revenues by County'!E171/'Total Revenues by County'!E$4)</f>
        <v>2.0528675442057316</v>
      </c>
      <c r="F171" s="44">
        <f>('Total Revenues by County'!F171/'Total Revenues by County'!F$4)</f>
        <v>0</v>
      </c>
      <c r="G171" s="44">
        <f>('Total Revenues by County'!G171/'Total Revenues by County'!G$4)</f>
        <v>0</v>
      </c>
      <c r="H171" s="44">
        <f>('Total Revenues by County'!H171/'Total Revenues by County'!H$4)</f>
        <v>5.1141258620909449</v>
      </c>
      <c r="I171" s="44">
        <f>('Total Revenues by County'!I171/'Total Revenues by County'!I$4)</f>
        <v>230.19506027883818</v>
      </c>
      <c r="J171" s="44">
        <f>('Total Revenues by County'!J171/'Total Revenues by County'!J$4)</f>
        <v>1.5687772925764192</v>
      </c>
      <c r="K171" s="44">
        <f>('Total Revenues by County'!K171/'Total Revenues by County'!K$4)</f>
        <v>5.3986388264834151</v>
      </c>
      <c r="L171" s="44">
        <f>('Total Revenues by County'!L171/'Total Revenues by County'!L$4)</f>
        <v>3.751590099298141</v>
      </c>
      <c r="M171" s="44">
        <f>('Total Revenues by County'!M171/'Total Revenues by County'!M$4)</f>
        <v>2.1603259544319959</v>
      </c>
      <c r="N171" s="44">
        <f>('Total Revenues by County'!N171/'Total Revenues by County'!N$4)</f>
        <v>0</v>
      </c>
      <c r="O171" s="44">
        <f>('Total Revenues by County'!O171/'Total Revenues by County'!O$4)</f>
        <v>1.2286333449842712</v>
      </c>
      <c r="P171" s="44">
        <f>('Total Revenues by County'!P171/'Total Revenues by County'!P$4)</f>
        <v>0</v>
      </c>
      <c r="Q171" s="44">
        <f>('Total Revenues by County'!Q171/'Total Revenues by County'!Q$4)</f>
        <v>2.2776665881798919</v>
      </c>
      <c r="R171" s="44">
        <f>('Total Revenues by County'!R171/'Total Revenues by County'!R$4)</f>
        <v>0</v>
      </c>
      <c r="S171" s="44">
        <f>('Total Revenues by County'!S171/'Total Revenues by County'!S$4)</f>
        <v>3.1688056553034571</v>
      </c>
      <c r="T171" s="44">
        <f>('Total Revenues by County'!T171/'Total Revenues by County'!T$4)</f>
        <v>3.1874459894728573</v>
      </c>
      <c r="U171" s="44">
        <f>('Total Revenues by County'!U171/'Total Revenues by County'!U$4)</f>
        <v>0</v>
      </c>
      <c r="V171" s="44">
        <f>('Total Revenues by County'!V171/'Total Revenues by County'!V$4)</f>
        <v>0</v>
      </c>
      <c r="W171" s="44">
        <f>('Total Revenues by County'!W171/'Total Revenues by County'!W$4)</f>
        <v>2.4190499470382139</v>
      </c>
      <c r="X171" s="44">
        <f>('Total Revenues by County'!X171/'Total Revenues by County'!X$4)</f>
        <v>0</v>
      </c>
      <c r="Y171" s="44">
        <f>('Total Revenues by County'!Y171/'Total Revenues by County'!Y$4)</f>
        <v>0</v>
      </c>
      <c r="Z171" s="44">
        <f>('Total Revenues by County'!Z171/'Total Revenues by County'!Z$4)</f>
        <v>1.6293454431569057</v>
      </c>
      <c r="AA171" s="44">
        <f>('Total Revenues by County'!AA171/'Total Revenues by County'!AA$4)</f>
        <v>0</v>
      </c>
      <c r="AB171" s="44">
        <f>('Total Revenues by County'!AB171/'Total Revenues by County'!AB$4)</f>
        <v>0</v>
      </c>
      <c r="AC171" s="44">
        <f>('Total Revenues by County'!AC171/'Total Revenues by County'!AC$4)</f>
        <v>0.78636689879924737</v>
      </c>
      <c r="AD171" s="44">
        <f>('Total Revenues by County'!AD171/'Total Revenues by County'!AD$4)</f>
        <v>2.8121791823766595</v>
      </c>
      <c r="AE171" s="44">
        <f>('Total Revenues by County'!AE171/'Total Revenues by County'!AE$4)</f>
        <v>0</v>
      </c>
      <c r="AF171" s="44">
        <f>('Total Revenues by County'!AF171/'Total Revenues by County'!AF$4)</f>
        <v>0</v>
      </c>
      <c r="AG171" s="44">
        <f>('Total Revenues by County'!AG171/'Total Revenues by County'!AG$4)</f>
        <v>1.7254055170988738</v>
      </c>
      <c r="AH171" s="44">
        <f>('Total Revenues by County'!AH171/'Total Revenues by County'!AH$4)</f>
        <v>0</v>
      </c>
      <c r="AI171" s="44">
        <f>('Total Revenues by County'!AI171/'Total Revenues by County'!AI$4)</f>
        <v>0.48283811475409838</v>
      </c>
      <c r="AJ171" s="44">
        <f>('Total Revenues by County'!AJ171/'Total Revenues by County'!AJ$4)</f>
        <v>2.3331030538036979</v>
      </c>
      <c r="AK171" s="44">
        <f>('Total Revenues by County'!AK171/'Total Revenues by County'!AK$4)</f>
        <v>2.8545572179740657</v>
      </c>
      <c r="AL171" s="44">
        <f>('Total Revenues by County'!AL171/'Total Revenues by County'!AL$4)</f>
        <v>1.9103299568749372</v>
      </c>
      <c r="AM171" s="44">
        <f>('Total Revenues by County'!AM171/'Total Revenues by County'!AM$4)</f>
        <v>0</v>
      </c>
      <c r="AN171" s="44">
        <f>('Total Revenues by County'!AN171/'Total Revenues by County'!AN$4)</f>
        <v>0</v>
      </c>
      <c r="AO171" s="44">
        <f>('Total Revenues by County'!AO171/'Total Revenues by County'!AO$4)</f>
        <v>0</v>
      </c>
      <c r="AP171" s="44">
        <f>('Total Revenues by County'!AP171/'Total Revenues by County'!AP$4)</f>
        <v>0</v>
      </c>
      <c r="AQ171" s="44">
        <f>('Total Revenues by County'!AQ171/'Total Revenues by County'!AQ$4)</f>
        <v>0</v>
      </c>
      <c r="AR171" s="44">
        <f>('Total Revenues by County'!AR171/'Total Revenues by County'!AR$4)</f>
        <v>2.9673749652036743</v>
      </c>
      <c r="AS171" s="44">
        <f>('Total Revenues by County'!AS171/'Total Revenues by County'!AS$4)</f>
        <v>0</v>
      </c>
      <c r="AT171" s="44">
        <f>('Total Revenues by County'!AT171/'Total Revenues by County'!AT$4)</f>
        <v>4.2185419420921617</v>
      </c>
      <c r="AU171" s="44">
        <f>('Total Revenues by County'!AU171/'Total Revenues by County'!AU$4)</f>
        <v>3.7981504869062404</v>
      </c>
      <c r="AV171" s="44">
        <f>('Total Revenues by County'!AV171/'Total Revenues by County'!AV$4)</f>
        <v>0</v>
      </c>
      <c r="AW171" s="44">
        <f>('Total Revenues by County'!AW171/'Total Revenues by County'!AW$4)</f>
        <v>2.6277770724895264</v>
      </c>
      <c r="AX171" s="44">
        <f>('Total Revenues by County'!AX171/'Total Revenues by County'!AX$4)</f>
        <v>2.4161630058576096</v>
      </c>
      <c r="AY171" s="44">
        <f>('Total Revenues by County'!AY171/'Total Revenues by County'!AY$4)</f>
        <v>0</v>
      </c>
      <c r="AZ171" s="44">
        <f>('Total Revenues by County'!AZ171/'Total Revenues by County'!AZ$4)</f>
        <v>0</v>
      </c>
      <c r="BA171" s="44">
        <f>('Total Revenues by County'!BA171/'Total Revenues by County'!BA$4)</f>
        <v>0</v>
      </c>
      <c r="BB171" s="44">
        <f>('Total Revenues by County'!BB171/'Total Revenues by County'!BB$4)</f>
        <v>0.68542388770337115</v>
      </c>
      <c r="BC171" s="44">
        <f>('Total Revenues by County'!BC171/'Total Revenues by County'!BC$4)</f>
        <v>3.1261163685571396</v>
      </c>
      <c r="BD171" s="44">
        <f>('Total Revenues by County'!BD171/'Total Revenues by County'!BD$4)</f>
        <v>0.65265525461622376</v>
      </c>
      <c r="BE171" s="44">
        <f>('Total Revenues by County'!BE171/'Total Revenues by County'!BE$4)</f>
        <v>4.003169214499577</v>
      </c>
      <c r="BF171" s="44">
        <f>('Total Revenues by County'!BF171/'Total Revenues by County'!BF$4)</f>
        <v>0</v>
      </c>
      <c r="BG171" s="44">
        <f>('Total Revenues by County'!BG171/'Total Revenues by County'!BG$4)</f>
        <v>3.4816393509251449</v>
      </c>
      <c r="BH171" s="44">
        <f>('Total Revenues by County'!BH171/'Total Revenues by County'!BH$4)</f>
        <v>3.6513468824743911</v>
      </c>
      <c r="BI171" s="44">
        <f>('Total Revenues by County'!BI171/'Total Revenues by County'!BI$4)</f>
        <v>0</v>
      </c>
      <c r="BJ171" s="44">
        <f>('Total Revenues by County'!BJ171/'Total Revenues by County'!BJ$4)</f>
        <v>2.3070852778956299</v>
      </c>
      <c r="BK171" s="44">
        <f>('Total Revenues by County'!BK171/'Total Revenues by County'!BK$4)</f>
        <v>0</v>
      </c>
      <c r="BL171" s="44">
        <f>('Total Revenues by County'!BL171/'Total Revenues by County'!BL$4)</f>
        <v>0.56196491228070178</v>
      </c>
      <c r="BM171" s="44">
        <f>('Total Revenues by County'!BM171/'Total Revenues by County'!BM$4)</f>
        <v>0</v>
      </c>
      <c r="BN171" s="44">
        <f>('Total Revenues by County'!BN171/'Total Revenues by County'!BN$4)</f>
        <v>3.1478243411921825</v>
      </c>
      <c r="BO171" s="44">
        <f>('Total Revenues by County'!BO171/'Total Revenues by County'!BO$4)</f>
        <v>0</v>
      </c>
      <c r="BP171" s="44">
        <f>('Total Revenues by County'!BP171/'Total Revenues by County'!BP$4)</f>
        <v>0</v>
      </c>
      <c r="BQ171" s="13">
        <f>('Total Revenues by County'!BQ171/'Total Revenues by County'!BQ$4)</f>
        <v>0</v>
      </c>
    </row>
    <row r="172" spans="1:69" x14ac:dyDescent="0.25">
      <c r="A172" s="9"/>
      <c r="B172" s="10">
        <v>341.16</v>
      </c>
      <c r="C172" s="11" t="s">
        <v>103</v>
      </c>
      <c r="D172" s="44">
        <f>('Total Revenues by County'!D172/'Total Revenues by County'!D$4)</f>
        <v>1.5160661682970209</v>
      </c>
      <c r="E172" s="44">
        <f>('Total Revenues by County'!E172/'Total Revenues by County'!E$4)</f>
        <v>0</v>
      </c>
      <c r="F172" s="44">
        <f>('Total Revenues by County'!F172/'Total Revenues by County'!F$4)</f>
        <v>0</v>
      </c>
      <c r="G172" s="44">
        <f>('Total Revenues by County'!G172/'Total Revenues by County'!G$4)</f>
        <v>0</v>
      </c>
      <c r="H172" s="44">
        <f>('Total Revenues by County'!H172/'Total Revenues by County'!H$4)</f>
        <v>0</v>
      </c>
      <c r="I172" s="44">
        <f>('Total Revenues by County'!I172/'Total Revenues by County'!I$4)</f>
        <v>1.8855760934315644</v>
      </c>
      <c r="J172" s="44">
        <f>('Total Revenues by County'!J172/'Total Revenues by County'!J$4)</f>
        <v>0</v>
      </c>
      <c r="K172" s="44">
        <f>('Total Revenues by County'!K172/'Total Revenues by County'!K$4)</f>
        <v>4.213137001758648</v>
      </c>
      <c r="L172" s="44">
        <f>('Total Revenues by County'!L172/'Total Revenues by County'!L$4)</f>
        <v>2.9463764722262655</v>
      </c>
      <c r="M172" s="44">
        <f>('Total Revenues by County'!M172/'Total Revenues by County'!M$4)</f>
        <v>2.2740287205224492</v>
      </c>
      <c r="N172" s="44">
        <f>('Total Revenues by County'!N172/'Total Revenues by County'!N$4)</f>
        <v>0</v>
      </c>
      <c r="O172" s="44">
        <f>('Total Revenues by County'!O172/'Total Revenues by County'!O$4)</f>
        <v>0</v>
      </c>
      <c r="P172" s="44">
        <f>('Total Revenues by County'!P172/'Total Revenues by County'!P$4)</f>
        <v>0</v>
      </c>
      <c r="Q172" s="44">
        <f>('Total Revenues by County'!Q172/'Total Revenues by County'!Q$4)</f>
        <v>0</v>
      </c>
      <c r="R172" s="44">
        <f>('Total Revenues by County'!R172/'Total Revenues by County'!R$4)</f>
        <v>0</v>
      </c>
      <c r="S172" s="44">
        <f>('Total Revenues by County'!S172/'Total Revenues by County'!S$4)</f>
        <v>0</v>
      </c>
      <c r="T172" s="44">
        <f>('Total Revenues by County'!T172/'Total Revenues by County'!T$4)</f>
        <v>3.3551732264906904</v>
      </c>
      <c r="U172" s="44">
        <f>('Total Revenues by County'!U172/'Total Revenues by County'!U$4)</f>
        <v>1.351786567198126</v>
      </c>
      <c r="V172" s="44">
        <f>('Total Revenues by County'!V172/'Total Revenues by County'!V$4)</f>
        <v>1.7640783397908817</v>
      </c>
      <c r="W172" s="44">
        <f>('Total Revenues by County'!W172/'Total Revenues by County'!W$4)</f>
        <v>0</v>
      </c>
      <c r="X172" s="44">
        <f>('Total Revenues by County'!X172/'Total Revenues by County'!X$4)</f>
        <v>3.5062115698331033</v>
      </c>
      <c r="Y172" s="44">
        <f>('Total Revenues by County'!Y172/'Total Revenues by County'!Y$4)</f>
        <v>0</v>
      </c>
      <c r="Z172" s="44">
        <f>('Total Revenues by County'!Z172/'Total Revenues by County'!Z$4)</f>
        <v>0</v>
      </c>
      <c r="AA172" s="44">
        <f>('Total Revenues by County'!AA172/'Total Revenues by County'!AA$4)</f>
        <v>0</v>
      </c>
      <c r="AB172" s="44">
        <f>('Total Revenues by County'!AB172/'Total Revenues by County'!AB$4)</f>
        <v>0</v>
      </c>
      <c r="AC172" s="44">
        <f>('Total Revenues by County'!AC172/'Total Revenues by County'!AC$4)</f>
        <v>2.1871835657892182</v>
      </c>
      <c r="AD172" s="44">
        <f>('Total Revenues by County'!AD172/'Total Revenues by County'!AD$4)</f>
        <v>1.9618172359751114</v>
      </c>
      <c r="AE172" s="44">
        <f>('Total Revenues by County'!AE172/'Total Revenues by County'!AE$4)</f>
        <v>0</v>
      </c>
      <c r="AF172" s="44">
        <f>('Total Revenues by County'!AF172/'Total Revenues by County'!AF$4)</f>
        <v>0</v>
      </c>
      <c r="AG172" s="44">
        <f>('Total Revenues by County'!AG172/'Total Revenues by County'!AG$4)</f>
        <v>0</v>
      </c>
      <c r="AH172" s="44">
        <f>('Total Revenues by County'!AH172/'Total Revenues by County'!AH$4)</f>
        <v>0</v>
      </c>
      <c r="AI172" s="44">
        <f>('Total Revenues by County'!AI172/'Total Revenues by County'!AI$4)</f>
        <v>0</v>
      </c>
      <c r="AJ172" s="44">
        <f>('Total Revenues by County'!AJ172/'Total Revenues by County'!AJ$4)</f>
        <v>2.4282926877582907</v>
      </c>
      <c r="AK172" s="44">
        <f>('Total Revenues by County'!AK172/'Total Revenues by County'!AK$4)</f>
        <v>3.0047296235997498</v>
      </c>
      <c r="AL172" s="44">
        <f>('Total Revenues by County'!AL172/'Total Revenues by County'!AL$4)</f>
        <v>1.5109751613011067</v>
      </c>
      <c r="AM172" s="44">
        <f>('Total Revenues by County'!AM172/'Total Revenues by County'!AM$4)</f>
        <v>2.1388186416184971</v>
      </c>
      <c r="AN172" s="44">
        <f>('Total Revenues by County'!AN172/'Total Revenues by County'!AN$4)</f>
        <v>0</v>
      </c>
      <c r="AO172" s="44">
        <f>('Total Revenues by County'!AO172/'Total Revenues by County'!AO$4)</f>
        <v>1.4756481180171386</v>
      </c>
      <c r="AP172" s="44">
        <f>('Total Revenues by County'!AP172/'Total Revenues by County'!AP$4)</f>
        <v>0</v>
      </c>
      <c r="AQ172" s="44">
        <f>('Total Revenues by County'!AQ172/'Total Revenues by County'!AQ$4)</f>
        <v>2.7071097471063794</v>
      </c>
      <c r="AR172" s="44">
        <f>('Total Revenues by County'!AR172/'Total Revenues by County'!AR$4)</f>
        <v>2.3383563762333366</v>
      </c>
      <c r="AS172" s="44">
        <f>('Total Revenues by County'!AS172/'Total Revenues by County'!AS$4)</f>
        <v>1.6387786880727824</v>
      </c>
      <c r="AT172" s="44">
        <f>('Total Revenues by County'!AT172/'Total Revenues by County'!AT$4)</f>
        <v>0</v>
      </c>
      <c r="AU172" s="44">
        <f>('Total Revenues by County'!AU172/'Total Revenues by County'!AU$4)</f>
        <v>3.0173992004926466</v>
      </c>
      <c r="AV172" s="44">
        <f>('Total Revenues by County'!AV172/'Total Revenues by County'!AV$4)</f>
        <v>2.6577675190381504</v>
      </c>
      <c r="AW172" s="44">
        <f>('Total Revenues by County'!AW172/'Total Revenues by County'!AW$4)</f>
        <v>0</v>
      </c>
      <c r="AX172" s="44">
        <f>('Total Revenues by County'!AX172/'Total Revenues by County'!AX$4)</f>
        <v>2.4161630058576096</v>
      </c>
      <c r="AY172" s="44">
        <f>('Total Revenues by County'!AY172/'Total Revenues by County'!AY$4)</f>
        <v>0</v>
      </c>
      <c r="AZ172" s="44">
        <f>('Total Revenues by County'!AZ172/'Total Revenues by County'!AZ$4)</f>
        <v>2.1278475409576907</v>
      </c>
      <c r="BA172" s="44">
        <f>('Total Revenues by County'!BA172/'Total Revenues by County'!BA$4)</f>
        <v>2.7378503009268242</v>
      </c>
      <c r="BB172" s="44">
        <f>('Total Revenues by County'!BB172/'Total Revenues by County'!BB$4)</f>
        <v>2.1551160916562848</v>
      </c>
      <c r="BC172" s="44">
        <f>('Total Revenues by County'!BC172/'Total Revenues by County'!BC$4)</f>
        <v>0</v>
      </c>
      <c r="BD172" s="44">
        <f>('Total Revenues by County'!BD172/'Total Revenues by County'!BD$4)</f>
        <v>0</v>
      </c>
      <c r="BE172" s="44">
        <f>('Total Revenues by County'!BE172/'Total Revenues by County'!BE$4)</f>
        <v>3.1874012777895655</v>
      </c>
      <c r="BF172" s="44">
        <f>('Total Revenues by County'!BF172/'Total Revenues by County'!BF$4)</f>
        <v>2.83542072019126</v>
      </c>
      <c r="BG172" s="44">
        <f>('Total Revenues by County'!BG172/'Total Revenues by County'!BG$4)</f>
        <v>2.7627544021866139</v>
      </c>
      <c r="BH172" s="44">
        <f>('Total Revenues by County'!BH172/'Total Revenues by County'!BH$4)</f>
        <v>2.8449315616586128</v>
      </c>
      <c r="BI172" s="44">
        <f>('Total Revenues by County'!BI172/'Total Revenues by County'!BI$4)</f>
        <v>0</v>
      </c>
      <c r="BJ172" s="44">
        <f>('Total Revenues by County'!BJ172/'Total Revenues by County'!BJ$4)</f>
        <v>0</v>
      </c>
      <c r="BK172" s="44">
        <f>('Total Revenues by County'!BK172/'Total Revenues by County'!BK$4)</f>
        <v>0</v>
      </c>
      <c r="BL172" s="44">
        <f>('Total Revenues by County'!BL172/'Total Revenues by County'!BL$4)</f>
        <v>0</v>
      </c>
      <c r="BM172" s="44">
        <f>('Total Revenues by County'!BM172/'Total Revenues by County'!BM$4)</f>
        <v>0</v>
      </c>
      <c r="BN172" s="44">
        <f>('Total Revenues by County'!BN172/'Total Revenues by County'!BN$4)</f>
        <v>2.4760821556698063</v>
      </c>
      <c r="BO172" s="44">
        <f>('Total Revenues by County'!BO172/'Total Revenues by County'!BO$4)</f>
        <v>0</v>
      </c>
      <c r="BP172" s="44">
        <f>('Total Revenues by County'!BP172/'Total Revenues by County'!BP$4)</f>
        <v>0</v>
      </c>
      <c r="BQ172" s="13">
        <f>('Total Revenues by County'!BQ172/'Total Revenues by County'!BQ$4)</f>
        <v>0</v>
      </c>
    </row>
    <row r="173" spans="1:69" x14ac:dyDescent="0.25">
      <c r="A173" s="9"/>
      <c r="B173" s="10">
        <v>341.2</v>
      </c>
      <c r="C173" s="11" t="s">
        <v>104</v>
      </c>
      <c r="D173" s="44">
        <f>('Total Revenues by County'!D173/'Total Revenues by County'!D$4)</f>
        <v>102.27912405513561</v>
      </c>
      <c r="E173" s="44">
        <f>('Total Revenues by County'!E173/'Total Revenues by County'!E$4)</f>
        <v>2.0860442595315805</v>
      </c>
      <c r="F173" s="44">
        <f>('Total Revenues by County'!F173/'Total Revenues by County'!F$4)</f>
        <v>107.6273627460571</v>
      </c>
      <c r="G173" s="44">
        <f>('Total Revenues by County'!G173/'Total Revenues by County'!G$4)</f>
        <v>0</v>
      </c>
      <c r="H173" s="44">
        <f>('Total Revenues by County'!H173/'Total Revenues by County'!H$4)</f>
        <v>111.49524973547672</v>
      </c>
      <c r="I173" s="44">
        <f>('Total Revenues by County'!I173/'Total Revenues by County'!I$4)</f>
        <v>79.621036321688251</v>
      </c>
      <c r="J173" s="44">
        <f>('Total Revenues by County'!J173/'Total Revenues by County'!J$4)</f>
        <v>0</v>
      </c>
      <c r="K173" s="44">
        <f>('Total Revenues by County'!K173/'Total Revenues by County'!K$4)</f>
        <v>232.41913775401287</v>
      </c>
      <c r="L173" s="44">
        <f>('Total Revenues by County'!L173/'Total Revenues by County'!L$4)</f>
        <v>99.454562714782071</v>
      </c>
      <c r="M173" s="44">
        <f>('Total Revenues by County'!M173/'Total Revenues by County'!M$4)</f>
        <v>0</v>
      </c>
      <c r="N173" s="44">
        <f>('Total Revenues by County'!N173/'Total Revenues by County'!N$4)</f>
        <v>311.75019441715784</v>
      </c>
      <c r="O173" s="44">
        <f>('Total Revenues by County'!O173/'Total Revenues by County'!O$4)</f>
        <v>0</v>
      </c>
      <c r="P173" s="44">
        <f>('Total Revenues by County'!P173/'Total Revenues by County'!P$4)</f>
        <v>1.9220674571198342</v>
      </c>
      <c r="Q173" s="44">
        <f>('Total Revenues by County'!Q173/'Total Revenues by County'!Q$4)</f>
        <v>0</v>
      </c>
      <c r="R173" s="44">
        <f>('Total Revenues by County'!R173/'Total Revenues by County'!R$4)</f>
        <v>125.6150620632739</v>
      </c>
      <c r="S173" s="44">
        <f>('Total Revenues by County'!S173/'Total Revenues by County'!S$4)</f>
        <v>89.058010337997771</v>
      </c>
      <c r="T173" s="44">
        <f>('Total Revenues by County'!T173/'Total Revenues by County'!T$4)</f>
        <v>0</v>
      </c>
      <c r="U173" s="44">
        <f>('Total Revenues by County'!U173/'Total Revenues by County'!U$4)</f>
        <v>0</v>
      </c>
      <c r="V173" s="44">
        <f>('Total Revenues by County'!V173/'Total Revenues by County'!V$4)</f>
        <v>0</v>
      </c>
      <c r="W173" s="44">
        <f>('Total Revenues by County'!W173/'Total Revenues by County'!W$4)</f>
        <v>0</v>
      </c>
      <c r="X173" s="44">
        <f>('Total Revenues by County'!X173/'Total Revenues by County'!X$4)</f>
        <v>0</v>
      </c>
      <c r="Y173" s="44">
        <f>('Total Revenues by County'!Y173/'Total Revenues by County'!Y$4)</f>
        <v>0</v>
      </c>
      <c r="Z173" s="44">
        <f>('Total Revenues by County'!Z173/'Total Revenues by County'!Z$4)</f>
        <v>2.7584559974945191</v>
      </c>
      <c r="AA173" s="44">
        <f>('Total Revenues by County'!AA173/'Total Revenues by County'!AA$4)</f>
        <v>2.2401988531489185</v>
      </c>
      <c r="AB173" s="44">
        <f>('Total Revenues by County'!AB173/'Total Revenues by County'!AB$4)</f>
        <v>186.22034868252621</v>
      </c>
      <c r="AC173" s="44">
        <f>('Total Revenues by County'!AC173/'Total Revenues by County'!AC$4)</f>
        <v>0</v>
      </c>
      <c r="AD173" s="44">
        <f>('Total Revenues by County'!AD173/'Total Revenues by County'!AD$4)</f>
        <v>129.78969819056394</v>
      </c>
      <c r="AE173" s="44">
        <f>('Total Revenues by County'!AE173/'Total Revenues by County'!AE$4)</f>
        <v>0</v>
      </c>
      <c r="AF173" s="44">
        <f>('Total Revenues by County'!AF173/'Total Revenues by County'!AF$4)</f>
        <v>239.2097258379188</v>
      </c>
      <c r="AG173" s="44">
        <f>('Total Revenues by County'!AG173/'Total Revenues by County'!AG$4)</f>
        <v>0</v>
      </c>
      <c r="AH173" s="44">
        <f>('Total Revenues by County'!AH173/'Total Revenues by County'!AH$4)</f>
        <v>0</v>
      </c>
      <c r="AI173" s="44">
        <f>('Total Revenues by County'!AI173/'Total Revenues by County'!AI$4)</f>
        <v>0</v>
      </c>
      <c r="AJ173" s="44">
        <f>('Total Revenues by County'!AJ173/'Total Revenues by County'!AJ$4)</f>
        <v>83.382452204616982</v>
      </c>
      <c r="AK173" s="44">
        <f>('Total Revenues by County'!AK173/'Total Revenues by County'!AK$4)</f>
        <v>204.38760973250325</v>
      </c>
      <c r="AL173" s="44">
        <f>('Total Revenues by County'!AL173/'Total Revenues by County'!AL$4)</f>
        <v>40.61537458630027</v>
      </c>
      <c r="AM173" s="44">
        <f>('Total Revenues by County'!AM173/'Total Revenues by County'!AM$4)</f>
        <v>0</v>
      </c>
      <c r="AN173" s="44">
        <f>('Total Revenues by County'!AN173/'Total Revenues by County'!AN$4)</f>
        <v>0</v>
      </c>
      <c r="AO173" s="44">
        <f>('Total Revenues by County'!AO173/'Total Revenues by County'!AO$4)</f>
        <v>1.232997071265864</v>
      </c>
      <c r="AP173" s="44">
        <f>('Total Revenues by County'!AP173/'Total Revenues by County'!AP$4)</f>
        <v>230.98480681322434</v>
      </c>
      <c r="AQ173" s="44">
        <f>('Total Revenues by County'!AQ173/'Total Revenues by County'!AQ$4)</f>
        <v>110.33136896242949</v>
      </c>
      <c r="AR173" s="44">
        <f>('Total Revenues by County'!AR173/'Total Revenues by County'!AR$4)</f>
        <v>264.0729330982648</v>
      </c>
      <c r="AS173" s="44">
        <f>('Total Revenues by County'!AS173/'Total Revenues by County'!AS$4)</f>
        <v>0.80577547367413305</v>
      </c>
      <c r="AT173" s="44">
        <f>('Total Revenues by County'!AT173/'Total Revenues by County'!AT$4)</f>
        <v>380.95474089160444</v>
      </c>
      <c r="AU173" s="44">
        <f>('Total Revenues by County'!AU173/'Total Revenues by County'!AU$4)</f>
        <v>0</v>
      </c>
      <c r="AV173" s="44">
        <f>('Total Revenues by County'!AV173/'Total Revenues by County'!AV$4)</f>
        <v>85.205968917872923</v>
      </c>
      <c r="AW173" s="44">
        <f>('Total Revenues by County'!AW173/'Total Revenues by County'!AW$4)</f>
        <v>0</v>
      </c>
      <c r="AX173" s="44">
        <f>('Total Revenues by County'!AX173/'Total Revenues by County'!AX$4)</f>
        <v>159.72453776055292</v>
      </c>
      <c r="AY173" s="44">
        <f>('Total Revenues by County'!AY173/'Total Revenues by County'!AY$4)</f>
        <v>88.553940971323414</v>
      </c>
      <c r="AZ173" s="44">
        <f>('Total Revenues by County'!AZ173/'Total Revenues by County'!AZ$4)</f>
        <v>107.27182785386444</v>
      </c>
      <c r="BA173" s="44">
        <f>('Total Revenues by County'!BA173/'Total Revenues by County'!BA$4)</f>
        <v>161.57357816926481</v>
      </c>
      <c r="BB173" s="44">
        <f>('Total Revenues by County'!BB173/'Total Revenues by County'!BB$4)</f>
        <v>189.13856578390136</v>
      </c>
      <c r="BC173" s="44">
        <f>('Total Revenues by County'!BC173/'Total Revenues by County'!BC$4)</f>
        <v>130.12403070573583</v>
      </c>
      <c r="BD173" s="44">
        <f>('Total Revenues by County'!BD173/'Total Revenues by County'!BD$4)</f>
        <v>111.77089253727323</v>
      </c>
      <c r="BE173" s="44">
        <f>('Total Revenues by County'!BE173/'Total Revenues by County'!BE$4)</f>
        <v>116.91118789973022</v>
      </c>
      <c r="BF173" s="44">
        <f>('Total Revenues by County'!BF173/'Total Revenues by County'!BF$4)</f>
        <v>66.629662385383924</v>
      </c>
      <c r="BG173" s="44">
        <f>('Total Revenues by County'!BG173/'Total Revenues by County'!BG$4)</f>
        <v>7.9374549112450081</v>
      </c>
      <c r="BH173" s="44">
        <f>('Total Revenues by County'!BH173/'Total Revenues by County'!BH$4)</f>
        <v>305.17396752273544</v>
      </c>
      <c r="BI173" s="44">
        <f>('Total Revenues by County'!BI173/'Total Revenues by County'!BI$4)</f>
        <v>107.63981911109092</v>
      </c>
      <c r="BJ173" s="44">
        <f>('Total Revenues by County'!BJ173/'Total Revenues by County'!BJ$4)</f>
        <v>77.10373355960968</v>
      </c>
      <c r="BK173" s="44">
        <f>('Total Revenues by County'!BK173/'Total Revenues by County'!BK$4)</f>
        <v>0</v>
      </c>
      <c r="BL173" s="44">
        <f>('Total Revenues by County'!BL173/'Total Revenues by County'!BL$4)</f>
        <v>0</v>
      </c>
      <c r="BM173" s="44">
        <f>('Total Revenues by County'!BM173/'Total Revenues by County'!BM$4)</f>
        <v>0</v>
      </c>
      <c r="BN173" s="44">
        <f>('Total Revenues by County'!BN173/'Total Revenues by County'!BN$4)</f>
        <v>132.94367640512206</v>
      </c>
      <c r="BO173" s="44">
        <f>('Total Revenues by County'!BO173/'Total Revenues by County'!BO$4)</f>
        <v>0</v>
      </c>
      <c r="BP173" s="44">
        <f>('Total Revenues by County'!BP173/'Total Revenues by County'!BP$4)</f>
        <v>25.895416373327969</v>
      </c>
      <c r="BQ173" s="13">
        <f>('Total Revenues by County'!BQ173/'Total Revenues by County'!BQ$4)</f>
        <v>0</v>
      </c>
    </row>
    <row r="174" spans="1:69" x14ac:dyDescent="0.25">
      <c r="A174" s="9"/>
      <c r="B174" s="10">
        <v>341.3</v>
      </c>
      <c r="C174" s="11" t="s">
        <v>105</v>
      </c>
      <c r="D174" s="44">
        <f>('Total Revenues by County'!D174/'Total Revenues by County'!D$4)</f>
        <v>6.9475322365495769E-5</v>
      </c>
      <c r="E174" s="44">
        <f>('Total Revenues by County'!E174/'Total Revenues by County'!E$4)</f>
        <v>2.4015637889602237</v>
      </c>
      <c r="F174" s="44">
        <f>('Total Revenues by County'!F174/'Total Revenues by County'!F$4)</f>
        <v>1.0511624873642678</v>
      </c>
      <c r="G174" s="44">
        <f>('Total Revenues by County'!G174/'Total Revenues by County'!G$4)</f>
        <v>0</v>
      </c>
      <c r="H174" s="44">
        <f>('Total Revenues by County'!H174/'Total Revenues by County'!H$4)</f>
        <v>0</v>
      </c>
      <c r="I174" s="44">
        <f>('Total Revenues by County'!I174/'Total Revenues by County'!I$4)</f>
        <v>1.2811443203211215</v>
      </c>
      <c r="J174" s="44">
        <f>('Total Revenues by County'!J174/'Total Revenues by County'!J$4)</f>
        <v>0</v>
      </c>
      <c r="K174" s="44">
        <f>('Total Revenues by County'!K174/'Total Revenues by County'!K$4)</f>
        <v>0</v>
      </c>
      <c r="L174" s="44">
        <f>('Total Revenues by County'!L174/'Total Revenues by County'!L$4)</f>
        <v>0.56733477206994543</v>
      </c>
      <c r="M174" s="44">
        <f>('Total Revenues by County'!M174/'Total Revenues by County'!M$4)</f>
        <v>3.7215199975172135E-2</v>
      </c>
      <c r="N174" s="44">
        <f>('Total Revenues by County'!N174/'Total Revenues by County'!N$4)</f>
        <v>0</v>
      </c>
      <c r="O174" s="44">
        <f>('Total Revenues by County'!O174/'Total Revenues by County'!O$4)</f>
        <v>0</v>
      </c>
      <c r="P174" s="44">
        <f>('Total Revenues by County'!P174/'Total Revenues by County'!P$4)</f>
        <v>0</v>
      </c>
      <c r="Q174" s="44">
        <f>('Total Revenues by County'!Q174/'Total Revenues by County'!Q$4)</f>
        <v>6.1278549564398395</v>
      </c>
      <c r="R174" s="44">
        <f>('Total Revenues by County'!R174/'Total Revenues by County'!R$4)</f>
        <v>0</v>
      </c>
      <c r="S174" s="44">
        <f>('Total Revenues by County'!S174/'Total Revenues by County'!S$4)</f>
        <v>0</v>
      </c>
      <c r="T174" s="44">
        <f>('Total Revenues by County'!T174/'Total Revenues by County'!T$4)</f>
        <v>0</v>
      </c>
      <c r="U174" s="44">
        <f>('Total Revenues by County'!U174/'Total Revenues by County'!U$4)</f>
        <v>3.2296949985216185E-2</v>
      </c>
      <c r="V174" s="44">
        <f>('Total Revenues by County'!V174/'Total Revenues by County'!V$4)</f>
        <v>0</v>
      </c>
      <c r="W174" s="44">
        <f>('Total Revenues by County'!W174/'Total Revenues by County'!W$4)</f>
        <v>0</v>
      </c>
      <c r="X174" s="44">
        <f>('Total Revenues by County'!X174/'Total Revenues by County'!X$4)</f>
        <v>0</v>
      </c>
      <c r="Y174" s="44">
        <f>('Total Revenues by County'!Y174/'Total Revenues by County'!Y$4)</f>
        <v>0</v>
      </c>
      <c r="Z174" s="44">
        <f>('Total Revenues by County'!Z174/'Total Revenues by County'!Z$4)</f>
        <v>0.90443939868462264</v>
      </c>
      <c r="AA174" s="44">
        <f>('Total Revenues by County'!AA174/'Total Revenues by County'!AA$4)</f>
        <v>0</v>
      </c>
      <c r="AB174" s="44">
        <f>('Total Revenues by County'!AB174/'Total Revenues by County'!AB$4)</f>
        <v>22.764134794460034</v>
      </c>
      <c r="AC174" s="44">
        <f>('Total Revenues by County'!AC174/'Total Revenues by County'!AC$4)</f>
        <v>0</v>
      </c>
      <c r="AD174" s="44">
        <f>('Total Revenues by County'!AD174/'Total Revenues by County'!AD$4)</f>
        <v>2.265001193663521</v>
      </c>
      <c r="AE174" s="44">
        <f>('Total Revenues by County'!AE174/'Total Revenues by County'!AE$4)</f>
        <v>0</v>
      </c>
      <c r="AF174" s="44">
        <f>('Total Revenues by County'!AF174/'Total Revenues by County'!AF$4)</f>
        <v>1.0087038457589138E-2</v>
      </c>
      <c r="AG174" s="44">
        <f>('Total Revenues by County'!AG174/'Total Revenues by County'!AG$4)</f>
        <v>0</v>
      </c>
      <c r="AH174" s="44">
        <f>('Total Revenues by County'!AH174/'Total Revenues by County'!AH$4)</f>
        <v>0</v>
      </c>
      <c r="AI174" s="44">
        <f>('Total Revenues by County'!AI174/'Total Revenues by County'!AI$4)</f>
        <v>0</v>
      </c>
      <c r="AJ174" s="44">
        <f>('Total Revenues by County'!AJ174/'Total Revenues by County'!AJ$4)</f>
        <v>3.2189611669477066E-4</v>
      </c>
      <c r="AK174" s="44">
        <f>('Total Revenues by County'!AK174/'Total Revenues by County'!AK$4)</f>
        <v>0.14346317151554891</v>
      </c>
      <c r="AL174" s="44">
        <f>('Total Revenues by County'!AL174/'Total Revenues by County'!AL$4)</f>
        <v>6.2949219402935172E-2</v>
      </c>
      <c r="AM174" s="44">
        <f>('Total Revenues by County'!AM174/'Total Revenues by County'!AM$4)</f>
        <v>22.702560513005782</v>
      </c>
      <c r="AN174" s="44">
        <f>('Total Revenues by County'!AN174/'Total Revenues by County'!AN$4)</f>
        <v>0</v>
      </c>
      <c r="AO174" s="44">
        <f>('Total Revenues by County'!AO174/'Total Revenues by County'!AO$4)</f>
        <v>0.3051307083197744</v>
      </c>
      <c r="AP174" s="44">
        <f>('Total Revenues by County'!AP174/'Total Revenues by County'!AP$4)</f>
        <v>0</v>
      </c>
      <c r="AQ174" s="44">
        <f>('Total Revenues by County'!AQ174/'Total Revenues by County'!AQ$4)</f>
        <v>0</v>
      </c>
      <c r="AR174" s="44">
        <f>('Total Revenues by County'!AR174/'Total Revenues by County'!AR$4)</f>
        <v>0</v>
      </c>
      <c r="AS174" s="44">
        <f>('Total Revenues by County'!AS174/'Total Revenues by County'!AS$4)</f>
        <v>22.210016565177156</v>
      </c>
      <c r="AT174" s="44">
        <f>('Total Revenues by County'!AT174/'Total Revenues by County'!AT$4)</f>
        <v>0</v>
      </c>
      <c r="AU174" s="44">
        <f>('Total Revenues by County'!AU174/'Total Revenues by County'!AU$4)</f>
        <v>3.71572608001336E-3</v>
      </c>
      <c r="AV174" s="44">
        <f>('Total Revenues by County'!AV174/'Total Revenues by County'!AV$4)</f>
        <v>5.5531608196485761E-2</v>
      </c>
      <c r="AW174" s="44">
        <f>('Total Revenues by County'!AW174/'Total Revenues by County'!AW$4)</f>
        <v>0</v>
      </c>
      <c r="AX174" s="44">
        <f>('Total Revenues by County'!AX174/'Total Revenues by County'!AX$4)</f>
        <v>0</v>
      </c>
      <c r="AY174" s="44">
        <f>('Total Revenues by County'!AY174/'Total Revenues by County'!AY$4)</f>
        <v>0</v>
      </c>
      <c r="AZ174" s="44">
        <f>('Total Revenues by County'!AZ174/'Total Revenues by County'!AZ$4)</f>
        <v>0.29810322023091235</v>
      </c>
      <c r="BA174" s="44">
        <f>('Total Revenues by County'!BA174/'Total Revenues by County'!BA$4)</f>
        <v>1.7101248757738299</v>
      </c>
      <c r="BB174" s="44">
        <f>('Total Revenues by County'!BB174/'Total Revenues by County'!BB$4)</f>
        <v>0</v>
      </c>
      <c r="BC174" s="44">
        <f>('Total Revenues by County'!BC174/'Total Revenues by County'!BC$4)</f>
        <v>0</v>
      </c>
      <c r="BD174" s="44">
        <f>('Total Revenues by County'!BD174/'Total Revenues by County'!BD$4)</f>
        <v>0</v>
      </c>
      <c r="BE174" s="44">
        <f>('Total Revenues by County'!BE174/'Total Revenues by County'!BE$4)</f>
        <v>0</v>
      </c>
      <c r="BF174" s="44">
        <f>('Total Revenues by County'!BF174/'Total Revenues by County'!BF$4)</f>
        <v>0</v>
      </c>
      <c r="BG174" s="44">
        <f>('Total Revenues by County'!BG174/'Total Revenues by County'!BG$4)</f>
        <v>0.50334291839824419</v>
      </c>
      <c r="BH174" s="44">
        <f>('Total Revenues by County'!BH174/'Total Revenues by County'!BH$4)</f>
        <v>8.9318667132353924E-2</v>
      </c>
      <c r="BI174" s="44">
        <f>('Total Revenues by County'!BI174/'Total Revenues by County'!BI$4)</f>
        <v>2.5780346820809248</v>
      </c>
      <c r="BJ174" s="44">
        <f>('Total Revenues by County'!BJ174/'Total Revenues by County'!BJ$4)</f>
        <v>0</v>
      </c>
      <c r="BK174" s="44">
        <f>('Total Revenues by County'!BK174/'Total Revenues by County'!BK$4)</f>
        <v>0</v>
      </c>
      <c r="BL174" s="44">
        <f>('Total Revenues by County'!BL174/'Total Revenues by County'!BL$4)</f>
        <v>0</v>
      </c>
      <c r="BM174" s="44">
        <f>('Total Revenues by County'!BM174/'Total Revenues by County'!BM$4)</f>
        <v>0.25427652733118972</v>
      </c>
      <c r="BN174" s="44">
        <f>('Total Revenues by County'!BN174/'Total Revenues by County'!BN$4)</f>
        <v>0.70109372135855386</v>
      </c>
      <c r="BO174" s="44">
        <f>('Total Revenues by County'!BO174/'Total Revenues by County'!BO$4)</f>
        <v>0</v>
      </c>
      <c r="BP174" s="44">
        <f>('Total Revenues by County'!BP174/'Total Revenues by County'!BP$4)</f>
        <v>20.185117670723123</v>
      </c>
      <c r="BQ174" s="13">
        <f>('Total Revenues by County'!BQ174/'Total Revenues by County'!BQ$4)</f>
        <v>0</v>
      </c>
    </row>
    <row r="175" spans="1:69" x14ac:dyDescent="0.25">
      <c r="A175" s="9"/>
      <c r="B175" s="10">
        <v>341.51</v>
      </c>
      <c r="C175" s="11" t="s">
        <v>106</v>
      </c>
      <c r="D175" s="44">
        <f>('Total Revenues by County'!D175/'Total Revenues by County'!D$4)</f>
        <v>1397.101031013784</v>
      </c>
      <c r="E175" s="44">
        <f>('Total Revenues by County'!E175/'Total Revenues by County'!E$4)</f>
        <v>0</v>
      </c>
      <c r="F175" s="44">
        <f>('Total Revenues by County'!F175/'Total Revenues by County'!F$4)</f>
        <v>0</v>
      </c>
      <c r="G175" s="44">
        <f>('Total Revenues by County'!G175/'Total Revenues by County'!G$4)</f>
        <v>30.518454077666309</v>
      </c>
      <c r="H175" s="44">
        <f>('Total Revenues by County'!H175/'Total Revenues by County'!H$4)</f>
        <v>0</v>
      </c>
      <c r="I175" s="44">
        <f>('Total Revenues by County'!I175/'Total Revenues by County'!I$4)</f>
        <v>11.374174685985825</v>
      </c>
      <c r="J175" s="44">
        <f>('Total Revenues by County'!J175/'Total Revenues by County'!J$4)</f>
        <v>9.7447598253275114</v>
      </c>
      <c r="K175" s="44">
        <f>('Total Revenues by County'!K175/'Total Revenues by County'!K$4)</f>
        <v>0</v>
      </c>
      <c r="L175" s="44">
        <f>('Total Revenues by County'!L175/'Total Revenues by County'!L$4)</f>
        <v>0</v>
      </c>
      <c r="M175" s="44">
        <f>('Total Revenues by County'!M175/'Total Revenues by County'!M$4)</f>
        <v>0</v>
      </c>
      <c r="N175" s="44">
        <f>('Total Revenues by County'!N175/'Total Revenues by County'!N$4)</f>
        <v>0</v>
      </c>
      <c r="O175" s="44">
        <f>('Total Revenues by County'!O175/'Total Revenues by County'!O$4)</f>
        <v>0</v>
      </c>
      <c r="P175" s="44">
        <f>('Total Revenues by County'!P175/'Total Revenues by County'!P$4)</f>
        <v>0</v>
      </c>
      <c r="Q175" s="44">
        <f>('Total Revenues by County'!Q175/'Total Revenues by County'!Q$4)</f>
        <v>12.560866493995762</v>
      </c>
      <c r="R175" s="44">
        <f>('Total Revenues by County'!R175/'Total Revenues by County'!R$4)</f>
        <v>0</v>
      </c>
      <c r="S175" s="44">
        <f>('Total Revenues by County'!S175/'Total Revenues by County'!S$4)</f>
        <v>0</v>
      </c>
      <c r="T175" s="44">
        <f>('Total Revenues by County'!T175/'Total Revenues by County'!T$4)</f>
        <v>8.8664466965197573</v>
      </c>
      <c r="U175" s="44">
        <f>('Total Revenues by County'!U175/'Total Revenues by County'!U$4)</f>
        <v>22.193736211249345</v>
      </c>
      <c r="V175" s="44">
        <f>('Total Revenues by County'!V175/'Total Revenues by County'!V$4)</f>
        <v>12.366965659996815</v>
      </c>
      <c r="W175" s="44">
        <f>('Total Revenues by County'!W175/'Total Revenues by County'!W$4)</f>
        <v>8.9357125397213402</v>
      </c>
      <c r="X175" s="44">
        <f>('Total Revenues by County'!X175/'Total Revenues by County'!X$4)</f>
        <v>21.256117455138661</v>
      </c>
      <c r="Y175" s="44">
        <f>('Total Revenues by County'!Y175/'Total Revenues by County'!Y$4)</f>
        <v>3.1653602090332217E-2</v>
      </c>
      <c r="Z175" s="44">
        <f>('Total Revenues by County'!Z175/'Total Revenues by County'!Z$4)</f>
        <v>0</v>
      </c>
      <c r="AA175" s="44">
        <f>('Total Revenues by County'!AA175/'Total Revenues by County'!AA$4)</f>
        <v>0</v>
      </c>
      <c r="AB175" s="44">
        <f>('Total Revenues by County'!AB175/'Total Revenues by County'!AB$4)</f>
        <v>0</v>
      </c>
      <c r="AC175" s="44">
        <f>('Total Revenues by County'!AC175/'Total Revenues by County'!AC$4)</f>
        <v>15.92799363736882</v>
      </c>
      <c r="AD175" s="44">
        <f>('Total Revenues by County'!AD175/'Total Revenues by County'!AD$4)</f>
        <v>0</v>
      </c>
      <c r="AE175" s="44">
        <f>('Total Revenues by County'!AE175/'Total Revenues by County'!AE$4)</f>
        <v>0</v>
      </c>
      <c r="AF175" s="44">
        <f>('Total Revenues by County'!AF175/'Total Revenues by County'!AF$4)</f>
        <v>0</v>
      </c>
      <c r="AG175" s="44">
        <f>('Total Revenues by County'!AG175/'Total Revenues by County'!AG$4)</f>
        <v>0</v>
      </c>
      <c r="AH175" s="44">
        <f>('Total Revenues by County'!AH175/'Total Revenues by County'!AH$4)</f>
        <v>30.835890906654157</v>
      </c>
      <c r="AI175" s="44">
        <f>('Total Revenues by County'!AI175/'Total Revenues by County'!AI$4)</f>
        <v>7.7793288934426226</v>
      </c>
      <c r="AJ175" s="44">
        <f>('Total Revenues by County'!AJ175/'Total Revenues by County'!AJ$4)</f>
        <v>0</v>
      </c>
      <c r="AK175" s="44">
        <f>('Total Revenues by County'!AK175/'Total Revenues by County'!AK$4)</f>
        <v>0</v>
      </c>
      <c r="AL175" s="44">
        <f>('Total Revenues by County'!AL175/'Total Revenues by County'!AL$4)</f>
        <v>0</v>
      </c>
      <c r="AM175" s="44">
        <f>('Total Revenues by County'!AM175/'Total Revenues by County'!AM$4)</f>
        <v>38.952086343930638</v>
      </c>
      <c r="AN175" s="44">
        <f>('Total Revenues by County'!AN175/'Total Revenues by County'!AN$4)</f>
        <v>0.47286425743838589</v>
      </c>
      <c r="AO175" s="44">
        <f>('Total Revenues by County'!AO175/'Total Revenues by County'!AO$4)</f>
        <v>12.230285280399176</v>
      </c>
      <c r="AP175" s="44">
        <f>('Total Revenues by County'!AP175/'Total Revenues by County'!AP$4)</f>
        <v>0</v>
      </c>
      <c r="AQ175" s="44">
        <f>('Total Revenues by County'!AQ175/'Total Revenues by County'!AQ$4)</f>
        <v>17.64480347362003</v>
      </c>
      <c r="AR175" s="44">
        <f>('Total Revenues by County'!AR175/'Total Revenues by County'!AR$4)</f>
        <v>0</v>
      </c>
      <c r="AS175" s="44">
        <f>('Total Revenues by County'!AS175/'Total Revenues by County'!AS$4)</f>
        <v>14.408531428869825</v>
      </c>
      <c r="AT175" s="44">
        <f>('Total Revenues by County'!AT175/'Total Revenues by County'!AT$4)</f>
        <v>39.49725467776706</v>
      </c>
      <c r="AU175" s="44">
        <f>('Total Revenues by County'!AU175/'Total Revenues by County'!AU$4)</f>
        <v>1999.8537611289128</v>
      </c>
      <c r="AV175" s="44">
        <f>('Total Revenues by County'!AV175/'Total Revenues by County'!AV$4)</f>
        <v>32.587988004690594</v>
      </c>
      <c r="AW175" s="44">
        <f>('Total Revenues by County'!AW175/'Total Revenues by County'!AW$4)</f>
        <v>0</v>
      </c>
      <c r="AX175" s="44">
        <f>('Total Revenues by County'!AX175/'Total Revenues by County'!AX$4)</f>
        <v>2.5011607882423865</v>
      </c>
      <c r="AY175" s="44">
        <f>('Total Revenues by County'!AY175/'Total Revenues by County'!AY$4)</f>
        <v>0</v>
      </c>
      <c r="AZ175" s="44">
        <f>('Total Revenues by County'!AZ175/'Total Revenues by County'!AZ$4)</f>
        <v>0</v>
      </c>
      <c r="BA175" s="44">
        <f>('Total Revenues by County'!BA175/'Total Revenues by County'!BA$4)</f>
        <v>0</v>
      </c>
      <c r="BB175" s="44">
        <f>('Total Revenues by County'!BB175/'Total Revenues by County'!BB$4)</f>
        <v>0</v>
      </c>
      <c r="BC175" s="44">
        <f>('Total Revenues by County'!BC175/'Total Revenues by County'!BC$4)</f>
        <v>2.7985166599785201</v>
      </c>
      <c r="BD175" s="44">
        <f>('Total Revenues by County'!BD175/'Total Revenues by County'!BD$4)</f>
        <v>0</v>
      </c>
      <c r="BE175" s="44">
        <f>('Total Revenues by County'!BE175/'Total Revenues by County'!BE$4)</f>
        <v>0</v>
      </c>
      <c r="BF175" s="44">
        <f>('Total Revenues by County'!BF175/'Total Revenues by County'!BF$4)</f>
        <v>18.760782613161094</v>
      </c>
      <c r="BG175" s="44">
        <f>('Total Revenues by County'!BG175/'Total Revenues by County'!BG$4)</f>
        <v>26.657472794334311</v>
      </c>
      <c r="BH175" s="44">
        <f>('Total Revenues by County'!BH175/'Total Revenues by County'!BH$4)</f>
        <v>20.060031654943433</v>
      </c>
      <c r="BI175" s="44">
        <f>('Total Revenues by County'!BI175/'Total Revenues by County'!BI$4)</f>
        <v>9.579489065269577</v>
      </c>
      <c r="BJ175" s="44">
        <f>('Total Revenues by County'!BJ175/'Total Revenues by County'!BJ$4)</f>
        <v>20.26941733842455</v>
      </c>
      <c r="BK175" s="44">
        <f>('Total Revenues by County'!BK175/'Total Revenues by County'!BK$4)</f>
        <v>0.31310418904403869</v>
      </c>
      <c r="BL175" s="44">
        <f>('Total Revenues by County'!BL175/'Total Revenues by County'!BL$4)</f>
        <v>0</v>
      </c>
      <c r="BM175" s="44">
        <f>('Total Revenues by County'!BM175/'Total Revenues by County'!BM$4)</f>
        <v>0.21427652733118971</v>
      </c>
      <c r="BN175" s="44">
        <f>('Total Revenues by County'!BN175/'Total Revenues by County'!BN$4)</f>
        <v>4.2229882248195318</v>
      </c>
      <c r="BO175" s="44">
        <f>('Total Revenues by County'!BO175/'Total Revenues by County'!BO$4)</f>
        <v>12.289146691688703</v>
      </c>
      <c r="BP175" s="44">
        <f>('Total Revenues by County'!BP175/'Total Revenues by County'!BP$4)</f>
        <v>20.765463139897417</v>
      </c>
      <c r="BQ175" s="13">
        <f>('Total Revenues by County'!BQ175/'Total Revenues by County'!BQ$4)</f>
        <v>0</v>
      </c>
    </row>
    <row r="176" spans="1:69" x14ac:dyDescent="0.25">
      <c r="A176" s="9"/>
      <c r="B176" s="10">
        <v>341.52</v>
      </c>
      <c r="C176" s="11" t="s">
        <v>107</v>
      </c>
      <c r="D176" s="44">
        <f>('Total Revenues by County'!D176/'Total Revenues by County'!D$4)</f>
        <v>44.618333842819034</v>
      </c>
      <c r="E176" s="44">
        <f>('Total Revenues by County'!E176/'Total Revenues by County'!E$4)</f>
        <v>0</v>
      </c>
      <c r="F176" s="44">
        <f>('Total Revenues by County'!F176/'Total Revenues by County'!F$4)</f>
        <v>1.0375430701840198</v>
      </c>
      <c r="G176" s="44">
        <f>('Total Revenues by County'!G176/'Total Revenues by County'!G$4)</f>
        <v>1.3937733683781883</v>
      </c>
      <c r="H176" s="44">
        <f>('Total Revenues by County'!H176/'Total Revenues by County'!H$4)</f>
        <v>0</v>
      </c>
      <c r="I176" s="44">
        <f>('Total Revenues by County'!I176/'Total Revenues by County'!I$4)</f>
        <v>0.99616372767443384</v>
      </c>
      <c r="J176" s="44">
        <f>('Total Revenues by County'!J176/'Total Revenues by County'!J$4)</f>
        <v>1.4126637554585153</v>
      </c>
      <c r="K176" s="44">
        <f>('Total Revenues by County'!K176/'Total Revenues by County'!K$4)</f>
        <v>0.51563468908519783</v>
      </c>
      <c r="L176" s="44">
        <f>('Total Revenues by County'!L176/'Total Revenues by County'!L$4)</f>
        <v>0.29460347195412917</v>
      </c>
      <c r="M176" s="44">
        <f>('Total Revenues by County'!M176/'Total Revenues by County'!M$4)</f>
        <v>1.5942727429916694</v>
      </c>
      <c r="N176" s="44">
        <f>('Total Revenues by County'!N176/'Total Revenues by County'!N$4)</f>
        <v>0</v>
      </c>
      <c r="O176" s="44">
        <f>('Total Revenues by County'!O176/'Total Revenues by County'!O$4)</f>
        <v>1.2817056973086334</v>
      </c>
      <c r="P176" s="44">
        <f>('Total Revenues by County'!P176/'Total Revenues by County'!P$4)</f>
        <v>1.3861517209623575</v>
      </c>
      <c r="Q176" s="44">
        <f>('Total Revenues by County'!Q176/'Total Revenues by County'!Q$4)</f>
        <v>1.3532493524841065</v>
      </c>
      <c r="R176" s="44">
        <f>('Total Revenues by County'!R176/'Total Revenues by County'!R$4)</f>
        <v>0.67719208818415999</v>
      </c>
      <c r="S176" s="44">
        <f>('Total Revenues by County'!S176/'Total Revenues by County'!S$4)</f>
        <v>2.1509476497962994</v>
      </c>
      <c r="T176" s="44">
        <f>('Total Revenues by County'!T176/'Total Revenues by County'!T$4)</f>
        <v>0.4840914447325006</v>
      </c>
      <c r="U176" s="44">
        <f>('Total Revenues by County'!U176/'Total Revenues by County'!U$4)</f>
        <v>0.90597493574726495</v>
      </c>
      <c r="V176" s="44">
        <f>('Total Revenues by County'!V176/'Total Revenues by County'!V$4)</f>
        <v>6.7860516957698636</v>
      </c>
      <c r="W176" s="44">
        <f>('Total Revenues by County'!W176/'Total Revenues by County'!W$4)</f>
        <v>0.86335859203128817</v>
      </c>
      <c r="X176" s="44">
        <f>('Total Revenues by County'!X176/'Total Revenues by County'!X$4)</f>
        <v>1.2830970008784037</v>
      </c>
      <c r="Y176" s="44">
        <f>('Total Revenues by County'!Y176/'Total Revenues by County'!Y$4)</f>
        <v>8.0497946995147451</v>
      </c>
      <c r="Z176" s="44">
        <f>('Total Revenues by County'!Z176/'Total Revenues by County'!Z$4)</f>
        <v>0</v>
      </c>
      <c r="AA176" s="44">
        <f>('Total Revenues by County'!AA176/'Total Revenues by County'!AA$4)</f>
        <v>0.65500947505721951</v>
      </c>
      <c r="AB176" s="44">
        <f>('Total Revenues by County'!AB176/'Total Revenues by County'!AB$4)</f>
        <v>0.41312805272907077</v>
      </c>
      <c r="AC176" s="44">
        <f>('Total Revenues by County'!AC176/'Total Revenues by County'!AC$4)</f>
        <v>2.6963589455102714</v>
      </c>
      <c r="AD176" s="44">
        <f>('Total Revenues by County'!AD176/'Total Revenues by County'!AD$4)</f>
        <v>0.36171621850027197</v>
      </c>
      <c r="AE176" s="44">
        <f>('Total Revenues by County'!AE176/'Total Revenues by County'!AE$4)</f>
        <v>0.65618681763040843</v>
      </c>
      <c r="AF176" s="44">
        <f>('Total Revenues by County'!AF176/'Total Revenues by County'!AF$4)</f>
        <v>9.0135963614179833</v>
      </c>
      <c r="AG176" s="44">
        <f>('Total Revenues by County'!AG176/'Total Revenues by County'!AG$4)</f>
        <v>0</v>
      </c>
      <c r="AH176" s="44">
        <f>('Total Revenues by County'!AH176/'Total Revenues by County'!AH$4)</f>
        <v>9.6951685317965559</v>
      </c>
      <c r="AI176" s="44">
        <f>('Total Revenues by County'!AI176/'Total Revenues by County'!AI$4)</f>
        <v>0</v>
      </c>
      <c r="AJ176" s="44">
        <f>('Total Revenues by County'!AJ176/'Total Revenues by County'!AJ$4)</f>
        <v>0.42199095224299688</v>
      </c>
      <c r="AK176" s="44">
        <f>('Total Revenues by County'!AK176/'Total Revenues by County'!AK$4)</f>
        <v>0.49078508759901168</v>
      </c>
      <c r="AL176" s="44">
        <f>('Total Revenues by County'!AL176/'Total Revenues by County'!AL$4)</f>
        <v>1.1902918463544279</v>
      </c>
      <c r="AM176" s="44">
        <f>('Total Revenues by County'!AM176/'Total Revenues by County'!AM$4)</f>
        <v>4.2470195086705198</v>
      </c>
      <c r="AN176" s="44">
        <f>('Total Revenues by County'!AN176/'Total Revenues by County'!AN$4)</f>
        <v>0</v>
      </c>
      <c r="AO176" s="44">
        <f>('Total Revenues by County'!AO176/'Total Revenues by County'!AO$4)</f>
        <v>1.0225621000108471</v>
      </c>
      <c r="AP176" s="44">
        <f>('Total Revenues by County'!AP176/'Total Revenues by County'!AP$4)</f>
        <v>0</v>
      </c>
      <c r="AQ176" s="44">
        <f>('Total Revenues by County'!AQ176/'Total Revenues by County'!AQ$4)</f>
        <v>0</v>
      </c>
      <c r="AR176" s="44">
        <f>('Total Revenues by County'!AR176/'Total Revenues by County'!AR$4)</f>
        <v>0.76099099935046854</v>
      </c>
      <c r="AS176" s="44">
        <f>('Total Revenues by County'!AS176/'Total Revenues by County'!AS$4)</f>
        <v>10.887163873408394</v>
      </c>
      <c r="AT176" s="44">
        <f>('Total Revenues by County'!AT176/'Total Revenues by County'!AT$4)</f>
        <v>0</v>
      </c>
      <c r="AU176" s="44">
        <f>('Total Revenues by County'!AU176/'Total Revenues by County'!AU$4)</f>
        <v>15.840975273721675</v>
      </c>
      <c r="AV176" s="44">
        <f>('Total Revenues by County'!AV176/'Total Revenues by County'!AV$4)</f>
        <v>0.57308193241282779</v>
      </c>
      <c r="AW176" s="44">
        <f>('Total Revenues by County'!AW176/'Total Revenues by County'!AW$4)</f>
        <v>0</v>
      </c>
      <c r="AX176" s="44">
        <f>('Total Revenues by County'!AX176/'Total Revenues by County'!AX$4)</f>
        <v>0</v>
      </c>
      <c r="AY176" s="44">
        <f>('Total Revenues by County'!AY176/'Total Revenues by County'!AY$4)</f>
        <v>35.751022482856648</v>
      </c>
      <c r="AZ176" s="44">
        <f>('Total Revenues by County'!AZ176/'Total Revenues by County'!AZ$4)</f>
        <v>0</v>
      </c>
      <c r="BA176" s="44">
        <f>('Total Revenues by County'!BA176/'Total Revenues by County'!BA$4)</f>
        <v>0.70724805920336642</v>
      </c>
      <c r="BB176" s="44">
        <f>('Total Revenues by County'!BB176/'Total Revenues by County'!BB$4)</f>
        <v>0</v>
      </c>
      <c r="BC176" s="44">
        <f>('Total Revenues by County'!BC176/'Total Revenues by County'!BC$4)</f>
        <v>6.0622569053490887</v>
      </c>
      <c r="BD176" s="44">
        <f>('Total Revenues by County'!BD176/'Total Revenues by County'!BD$4)</f>
        <v>0</v>
      </c>
      <c r="BE176" s="44">
        <f>('Total Revenues by County'!BE176/'Total Revenues by County'!BE$4)</f>
        <v>0.36692835419760944</v>
      </c>
      <c r="BF176" s="44">
        <f>('Total Revenues by County'!BF176/'Total Revenues by County'!BF$4)</f>
        <v>0.56313227851351433</v>
      </c>
      <c r="BG176" s="44">
        <f>('Total Revenues by County'!BG176/'Total Revenues by County'!BG$4)</f>
        <v>0.30058831299470617</v>
      </c>
      <c r="BH176" s="44">
        <f>('Total Revenues by County'!BH176/'Total Revenues by County'!BH$4)</f>
        <v>10.433568984344952</v>
      </c>
      <c r="BI176" s="44">
        <f>('Total Revenues by County'!BI176/'Total Revenues by County'!BI$4)</f>
        <v>0.85414437232209628</v>
      </c>
      <c r="BJ176" s="44">
        <f>('Total Revenues by County'!BJ176/'Total Revenues by County'!BJ$4)</f>
        <v>2.160776410691557</v>
      </c>
      <c r="BK176" s="44">
        <f>('Total Revenues by County'!BK176/'Total Revenues by County'!BK$4)</f>
        <v>0</v>
      </c>
      <c r="BL176" s="44">
        <f>('Total Revenues by County'!BL176/'Total Revenues by County'!BL$4)</f>
        <v>0</v>
      </c>
      <c r="BM176" s="44">
        <f>('Total Revenues by County'!BM176/'Total Revenues by County'!BM$4)</f>
        <v>0</v>
      </c>
      <c r="BN176" s="44">
        <f>('Total Revenues by County'!BN176/'Total Revenues by County'!BN$4)</f>
        <v>35.700660771802411</v>
      </c>
      <c r="BO176" s="44">
        <f>('Total Revenues by County'!BO176/'Total Revenues by County'!BO$4)</f>
        <v>2.8729562967386051</v>
      </c>
      <c r="BP176" s="44">
        <f>('Total Revenues by County'!BP176/'Total Revenues by County'!BP$4)</f>
        <v>0</v>
      </c>
      <c r="BQ176" s="13">
        <f>('Total Revenues by County'!BQ176/'Total Revenues by County'!BQ$4)</f>
        <v>0</v>
      </c>
    </row>
    <row r="177" spans="1:69" x14ac:dyDescent="0.25">
      <c r="A177" s="9"/>
      <c r="B177" s="10">
        <v>341.53</v>
      </c>
      <c r="C177" s="11" t="s">
        <v>108</v>
      </c>
      <c r="D177" s="44">
        <f>('Total Revenues by County'!D177/'Total Revenues by County'!D$4)</f>
        <v>404.01529151845267</v>
      </c>
      <c r="E177" s="44">
        <f>('Total Revenues by County'!E177/'Total Revenues by County'!E$4)</f>
        <v>0</v>
      </c>
      <c r="F177" s="44">
        <f>('Total Revenues by County'!F177/'Total Revenues by County'!F$4)</f>
        <v>4.0970152498342411</v>
      </c>
      <c r="G177" s="44">
        <f>('Total Revenues by County'!G177/'Total Revenues by County'!G$4)</f>
        <v>0</v>
      </c>
      <c r="H177" s="44">
        <f>('Total Revenues by County'!H177/'Total Revenues by County'!H$4)</f>
        <v>0</v>
      </c>
      <c r="I177" s="44">
        <f>('Total Revenues by County'!I177/'Total Revenues by County'!I$4)</f>
        <v>0</v>
      </c>
      <c r="J177" s="44">
        <f>('Total Revenues by County'!J177/'Total Revenues by County'!J$4)</f>
        <v>0</v>
      </c>
      <c r="K177" s="44">
        <f>('Total Revenues by County'!K177/'Total Revenues by County'!K$4)</f>
        <v>0</v>
      </c>
      <c r="L177" s="44">
        <f>('Total Revenues by County'!L177/'Total Revenues by County'!L$4)</f>
        <v>0</v>
      </c>
      <c r="M177" s="44">
        <f>('Total Revenues by County'!M177/'Total Revenues by County'!M$4)</f>
        <v>0</v>
      </c>
      <c r="N177" s="44">
        <f>('Total Revenues by County'!N177/'Total Revenues by County'!N$4)</f>
        <v>0</v>
      </c>
      <c r="O177" s="44">
        <f>('Total Revenues by County'!O177/'Total Revenues by County'!O$4)</f>
        <v>0</v>
      </c>
      <c r="P177" s="44">
        <f>('Total Revenues by County'!P177/'Total Revenues by County'!P$4)</f>
        <v>0</v>
      </c>
      <c r="Q177" s="44">
        <f>('Total Revenues by County'!Q177/'Total Revenues by County'!Q$4)</f>
        <v>0</v>
      </c>
      <c r="R177" s="44">
        <f>('Total Revenues by County'!R177/'Total Revenues by County'!R$4)</f>
        <v>3.0403843644848187</v>
      </c>
      <c r="S177" s="44">
        <f>('Total Revenues by County'!S177/'Total Revenues by County'!S$4)</f>
        <v>0</v>
      </c>
      <c r="T177" s="44">
        <f>('Total Revenues by County'!T177/'Total Revenues by County'!T$4)</f>
        <v>0</v>
      </c>
      <c r="U177" s="44">
        <f>('Total Revenues by County'!U177/'Total Revenues by County'!U$4)</f>
        <v>0</v>
      </c>
      <c r="V177" s="44">
        <f>('Total Revenues by County'!V177/'Total Revenues by County'!V$4)</f>
        <v>0</v>
      </c>
      <c r="W177" s="44">
        <f>('Total Revenues by County'!W177/'Total Revenues by County'!W$4)</f>
        <v>5.9408457589831336</v>
      </c>
      <c r="X177" s="44">
        <f>('Total Revenues by County'!X177/'Total Revenues by County'!X$4)</f>
        <v>0</v>
      </c>
      <c r="Y177" s="44">
        <f>('Total Revenues by County'!Y177/'Total Revenues by County'!Y$4)</f>
        <v>2.4551698394923478</v>
      </c>
      <c r="Z177" s="44">
        <f>('Total Revenues by County'!Z177/'Total Revenues by County'!Z$4)</f>
        <v>0</v>
      </c>
      <c r="AA177" s="44">
        <f>('Total Revenues by County'!AA177/'Total Revenues by County'!AA$4)</f>
        <v>0</v>
      </c>
      <c r="AB177" s="44">
        <f>('Total Revenues by County'!AB177/'Total Revenues by County'!AB$4)</f>
        <v>0</v>
      </c>
      <c r="AC177" s="44">
        <f>('Total Revenues by County'!AC177/'Total Revenues by County'!AC$4)</f>
        <v>1.1823243002075615E-2</v>
      </c>
      <c r="AD177" s="44">
        <f>('Total Revenues by County'!AD177/'Total Revenues by County'!AD$4)</f>
        <v>0</v>
      </c>
      <c r="AE177" s="44">
        <f>('Total Revenues by County'!AE177/'Total Revenues by County'!AE$4)</f>
        <v>0</v>
      </c>
      <c r="AF177" s="44">
        <f>('Total Revenues by County'!AF177/'Total Revenues by County'!AF$4)</f>
        <v>0</v>
      </c>
      <c r="AG177" s="44">
        <f>('Total Revenues by County'!AG177/'Total Revenues by County'!AG$4)</f>
        <v>0</v>
      </c>
      <c r="AH177" s="44">
        <f>('Total Revenues by County'!AH177/'Total Revenues by County'!AH$4)</f>
        <v>0</v>
      </c>
      <c r="AI177" s="44">
        <f>('Total Revenues by County'!AI177/'Total Revenues by County'!AI$4)</f>
        <v>1.5033299180327868</v>
      </c>
      <c r="AJ177" s="44">
        <f>('Total Revenues by County'!AJ177/'Total Revenues by County'!AJ$4)</f>
        <v>0</v>
      </c>
      <c r="AK177" s="44">
        <f>('Total Revenues by County'!AK177/'Total Revenues by County'!AK$4)</f>
        <v>0</v>
      </c>
      <c r="AL177" s="44">
        <f>('Total Revenues by County'!AL177/'Total Revenues by County'!AL$4)</f>
        <v>2.637649182629626E-3</v>
      </c>
      <c r="AM177" s="44">
        <f>('Total Revenues by County'!AM177/'Total Revenues by County'!AM$4)</f>
        <v>0</v>
      </c>
      <c r="AN177" s="44">
        <f>('Total Revenues by County'!AN177/'Total Revenues by County'!AN$4)</f>
        <v>0</v>
      </c>
      <c r="AO177" s="44">
        <f>('Total Revenues by County'!AO177/'Total Revenues by County'!AO$4)</f>
        <v>0</v>
      </c>
      <c r="AP177" s="44">
        <f>('Total Revenues by County'!AP177/'Total Revenues by County'!AP$4)</f>
        <v>0</v>
      </c>
      <c r="AQ177" s="44">
        <f>('Total Revenues by County'!AQ177/'Total Revenues by County'!AQ$4)</f>
        <v>1.2288798238699127E-2</v>
      </c>
      <c r="AR177" s="44">
        <f>('Total Revenues by County'!AR177/'Total Revenues by County'!AR$4)</f>
        <v>0</v>
      </c>
      <c r="AS177" s="44">
        <f>('Total Revenues by County'!AS177/'Total Revenues by County'!AS$4)</f>
        <v>0.20300682624550695</v>
      </c>
      <c r="AT177" s="44">
        <f>('Total Revenues by County'!AT177/'Total Revenues by County'!AT$4)</f>
        <v>0</v>
      </c>
      <c r="AU177" s="44">
        <f>('Total Revenues by County'!AU177/'Total Revenues by County'!AU$4)</f>
        <v>153.10319489818284</v>
      </c>
      <c r="AV177" s="44">
        <f>('Total Revenues by County'!AV177/'Total Revenues by County'!AV$4)</f>
        <v>0</v>
      </c>
      <c r="AW177" s="44">
        <f>('Total Revenues by County'!AW177/'Total Revenues by County'!AW$4)</f>
        <v>0</v>
      </c>
      <c r="AX177" s="44">
        <f>('Total Revenues by County'!AX177/'Total Revenues by County'!AX$4)</f>
        <v>0</v>
      </c>
      <c r="AY177" s="44">
        <f>('Total Revenues by County'!AY177/'Total Revenues by County'!AY$4)</f>
        <v>0</v>
      </c>
      <c r="AZ177" s="44">
        <f>('Total Revenues by County'!AZ177/'Total Revenues by County'!AZ$4)</f>
        <v>0</v>
      </c>
      <c r="BA177" s="44">
        <f>('Total Revenues by County'!BA177/'Total Revenues by County'!BA$4)</f>
        <v>0</v>
      </c>
      <c r="BB177" s="44">
        <f>('Total Revenues by County'!BB177/'Total Revenues by County'!BB$4)</f>
        <v>0</v>
      </c>
      <c r="BC177" s="44">
        <f>('Total Revenues by County'!BC177/'Total Revenues by County'!BC$4)</f>
        <v>5.1825201715801814</v>
      </c>
      <c r="BD177" s="44">
        <f>('Total Revenues by County'!BD177/'Total Revenues by County'!BD$4)</f>
        <v>0</v>
      </c>
      <c r="BE177" s="44">
        <f>('Total Revenues by County'!BE177/'Total Revenues by County'!BE$4)</f>
        <v>0</v>
      </c>
      <c r="BF177" s="44">
        <f>('Total Revenues by County'!BF177/'Total Revenues by County'!BF$4)</f>
        <v>0</v>
      </c>
      <c r="BG177" s="44">
        <f>('Total Revenues by County'!BG177/'Total Revenues by County'!BG$4)</f>
        <v>22.843624577054776</v>
      </c>
      <c r="BH177" s="44">
        <f>('Total Revenues by County'!BH177/'Total Revenues by County'!BH$4)</f>
        <v>0</v>
      </c>
      <c r="BI177" s="44">
        <f>('Total Revenues by County'!BI177/'Total Revenues by County'!BI$4)</f>
        <v>0</v>
      </c>
      <c r="BJ177" s="44">
        <f>('Total Revenues by County'!BJ177/'Total Revenues by County'!BJ$4)</f>
        <v>7.894498656484231</v>
      </c>
      <c r="BK177" s="44">
        <f>('Total Revenues by County'!BK177/'Total Revenues by County'!BK$4)</f>
        <v>0</v>
      </c>
      <c r="BL177" s="44">
        <f>('Total Revenues by County'!BL177/'Total Revenues by County'!BL$4)</f>
        <v>0</v>
      </c>
      <c r="BM177" s="44">
        <f>('Total Revenues by County'!BM177/'Total Revenues by County'!BM$4)</f>
        <v>0</v>
      </c>
      <c r="BN177" s="44">
        <f>('Total Revenues by County'!BN177/'Total Revenues by County'!BN$4)</f>
        <v>2.468151148276494</v>
      </c>
      <c r="BO177" s="44">
        <f>('Total Revenues by County'!BO177/'Total Revenues by County'!BO$4)</f>
        <v>0</v>
      </c>
      <c r="BP177" s="44">
        <f>('Total Revenues by County'!BP177/'Total Revenues by County'!BP$4)</f>
        <v>33.642286030373128</v>
      </c>
      <c r="BQ177" s="13">
        <f>('Total Revenues by County'!BQ177/'Total Revenues by County'!BQ$4)</f>
        <v>0</v>
      </c>
    </row>
    <row r="178" spans="1:69" x14ac:dyDescent="0.25">
      <c r="A178" s="9"/>
      <c r="B178" s="10">
        <v>341.54</v>
      </c>
      <c r="C178" s="11" t="s">
        <v>109</v>
      </c>
      <c r="D178" s="44">
        <f>('Total Revenues by County'!D178/'Total Revenues by County'!D$4)</f>
        <v>0</v>
      </c>
      <c r="E178" s="44">
        <f>('Total Revenues by County'!E178/'Total Revenues by County'!E$4)</f>
        <v>0</v>
      </c>
      <c r="F178" s="44">
        <f>('Total Revenues by County'!F178/'Total Revenues by County'!F$4)</f>
        <v>0.74662231932261602</v>
      </c>
      <c r="G178" s="44">
        <f>('Total Revenues by County'!G178/'Total Revenues by County'!G$4)</f>
        <v>0</v>
      </c>
      <c r="H178" s="44">
        <f>('Total Revenues by County'!H178/'Total Revenues by County'!H$4)</f>
        <v>0</v>
      </c>
      <c r="I178" s="44">
        <f>('Total Revenues by County'!I178/'Total Revenues by County'!I$4)</f>
        <v>0.13266016589313184</v>
      </c>
      <c r="J178" s="44">
        <f>('Total Revenues by County'!J178/'Total Revenues by County'!J$4)</f>
        <v>0</v>
      </c>
      <c r="K178" s="44">
        <f>('Total Revenues by County'!K178/'Total Revenues by County'!K$4)</f>
        <v>0</v>
      </c>
      <c r="L178" s="44">
        <f>('Total Revenues by County'!L178/'Total Revenues by County'!L$4)</f>
        <v>0</v>
      </c>
      <c r="M178" s="44">
        <f>('Total Revenues by County'!M178/'Total Revenues by County'!M$4)</f>
        <v>0.84700713357836077</v>
      </c>
      <c r="N178" s="44">
        <f>('Total Revenues by County'!N178/'Total Revenues by County'!N$4)</f>
        <v>0</v>
      </c>
      <c r="O178" s="44">
        <f>('Total Revenues by County'!O178/'Total Revenues by County'!O$4)</f>
        <v>1.5493044390073401</v>
      </c>
      <c r="P178" s="44">
        <f>('Total Revenues by County'!P178/'Total Revenues by County'!P$4)</f>
        <v>5.8132842177967076E-2</v>
      </c>
      <c r="Q178" s="44">
        <f>('Total Revenues by County'!Q178/'Total Revenues by County'!Q$4)</f>
        <v>0</v>
      </c>
      <c r="R178" s="44">
        <f>('Total Revenues by County'!R178/'Total Revenues by County'!R$4)</f>
        <v>0</v>
      </c>
      <c r="S178" s="44">
        <f>('Total Revenues by County'!S178/'Total Revenues by County'!S$4)</f>
        <v>0</v>
      </c>
      <c r="T178" s="44">
        <f>('Total Revenues by County'!T178/'Total Revenues by County'!T$4)</f>
        <v>0</v>
      </c>
      <c r="U178" s="44">
        <f>('Total Revenues by County'!U178/'Total Revenues by County'!U$4)</f>
        <v>7.8467941865490026E-3</v>
      </c>
      <c r="V178" s="44">
        <f>('Total Revenues by County'!V178/'Total Revenues by County'!V$4)</f>
        <v>0</v>
      </c>
      <c r="W178" s="44">
        <f>('Total Revenues by County'!W178/'Total Revenues by County'!W$4)</f>
        <v>0</v>
      </c>
      <c r="X178" s="44">
        <f>('Total Revenues by County'!X178/'Total Revenues by County'!X$4)</f>
        <v>0</v>
      </c>
      <c r="Y178" s="44">
        <f>('Total Revenues by County'!Y178/'Total Revenues by County'!Y$4)</f>
        <v>0</v>
      </c>
      <c r="Z178" s="44">
        <f>('Total Revenues by County'!Z178/'Total Revenues by County'!Z$4)</f>
        <v>0</v>
      </c>
      <c r="AA178" s="44">
        <f>('Total Revenues by County'!AA178/'Total Revenues by County'!AA$4)</f>
        <v>0</v>
      </c>
      <c r="AB178" s="44">
        <f>('Total Revenues by County'!AB178/'Total Revenues by County'!AB$4)</f>
        <v>0</v>
      </c>
      <c r="AC178" s="44">
        <f>('Total Revenues by County'!AC178/'Total Revenues by County'!AC$4)</f>
        <v>0</v>
      </c>
      <c r="AD178" s="44">
        <f>('Total Revenues by County'!AD178/'Total Revenues by County'!AD$4)</f>
        <v>0</v>
      </c>
      <c r="AE178" s="44">
        <f>('Total Revenues by County'!AE178/'Total Revenues by County'!AE$4)</f>
        <v>0</v>
      </c>
      <c r="AF178" s="44">
        <f>('Total Revenues by County'!AF178/'Total Revenues by County'!AF$4)</f>
        <v>0</v>
      </c>
      <c r="AG178" s="44">
        <f>('Total Revenues by County'!AG178/'Total Revenues by County'!AG$4)</f>
        <v>0</v>
      </c>
      <c r="AH178" s="44">
        <f>('Total Revenues by County'!AH178/'Total Revenues by County'!AH$4)</f>
        <v>0</v>
      </c>
      <c r="AI178" s="44">
        <f>('Total Revenues by County'!AI178/'Total Revenues by County'!AI$4)</f>
        <v>0</v>
      </c>
      <c r="AJ178" s="44">
        <f>('Total Revenues by County'!AJ178/'Total Revenues by County'!AJ$4)</f>
        <v>0</v>
      </c>
      <c r="AK178" s="44">
        <f>('Total Revenues by County'!AK178/'Total Revenues by County'!AK$4)</f>
        <v>0</v>
      </c>
      <c r="AL178" s="44">
        <f>('Total Revenues by County'!AL178/'Total Revenues by County'!AL$4)</f>
        <v>0</v>
      </c>
      <c r="AM178" s="44">
        <f>('Total Revenues by County'!AM178/'Total Revenues by County'!AM$4)</f>
        <v>0</v>
      </c>
      <c r="AN178" s="44">
        <f>('Total Revenues by County'!AN178/'Total Revenues by County'!AN$4)</f>
        <v>0</v>
      </c>
      <c r="AO178" s="44">
        <f>('Total Revenues by County'!AO178/'Total Revenues by County'!AO$4)</f>
        <v>0</v>
      </c>
      <c r="AP178" s="44">
        <f>('Total Revenues by County'!AP178/'Total Revenues by County'!AP$4)</f>
        <v>0</v>
      </c>
      <c r="AQ178" s="44">
        <f>('Total Revenues by County'!AQ178/'Total Revenues by County'!AQ$4)</f>
        <v>0</v>
      </c>
      <c r="AR178" s="44">
        <f>('Total Revenues by County'!AR178/'Total Revenues by County'!AR$4)</f>
        <v>0</v>
      </c>
      <c r="AS178" s="44">
        <f>('Total Revenues by County'!AS178/'Total Revenues by County'!AS$4)</f>
        <v>0.35656906460419091</v>
      </c>
      <c r="AT178" s="44">
        <f>('Total Revenues by County'!AT178/'Total Revenues by County'!AT$4)</f>
        <v>0</v>
      </c>
      <c r="AU178" s="44">
        <f>('Total Revenues by County'!AU178/'Total Revenues by County'!AU$4)</f>
        <v>0</v>
      </c>
      <c r="AV178" s="44">
        <f>('Total Revenues by County'!AV178/'Total Revenues by County'!AV$4)</f>
        <v>0</v>
      </c>
      <c r="AW178" s="44">
        <f>('Total Revenues by County'!AW178/'Total Revenues by County'!AW$4)</f>
        <v>0</v>
      </c>
      <c r="AX178" s="44">
        <f>('Total Revenues by County'!AX178/'Total Revenues by County'!AX$4)</f>
        <v>0</v>
      </c>
      <c r="AY178" s="44">
        <f>('Total Revenues by County'!AY178/'Total Revenues by County'!AY$4)</f>
        <v>0</v>
      </c>
      <c r="AZ178" s="44">
        <f>('Total Revenues by County'!AZ178/'Total Revenues by County'!AZ$4)</f>
        <v>0</v>
      </c>
      <c r="BA178" s="44">
        <f>('Total Revenues by County'!BA178/'Total Revenues by County'!BA$4)</f>
        <v>0</v>
      </c>
      <c r="BB178" s="44">
        <f>('Total Revenues by County'!BB178/'Total Revenues by County'!BB$4)</f>
        <v>0</v>
      </c>
      <c r="BC178" s="44">
        <f>('Total Revenues by County'!BC178/'Total Revenues by County'!BC$4)</f>
        <v>0</v>
      </c>
      <c r="BD178" s="44">
        <f>('Total Revenues by County'!BD178/'Total Revenues by County'!BD$4)</f>
        <v>0</v>
      </c>
      <c r="BE178" s="44">
        <f>('Total Revenues by County'!BE178/'Total Revenues by County'!BE$4)</f>
        <v>0</v>
      </c>
      <c r="BF178" s="44">
        <f>('Total Revenues by County'!BF178/'Total Revenues by County'!BF$4)</f>
        <v>0</v>
      </c>
      <c r="BG178" s="44">
        <f>('Total Revenues by County'!BG178/'Total Revenues by County'!BG$4)</f>
        <v>0</v>
      </c>
      <c r="BH178" s="44">
        <f>('Total Revenues by County'!BH178/'Total Revenues by County'!BH$4)</f>
        <v>0</v>
      </c>
      <c r="BI178" s="44">
        <f>('Total Revenues by County'!BI178/'Total Revenues by County'!BI$4)</f>
        <v>0</v>
      </c>
      <c r="BJ178" s="44">
        <f>('Total Revenues by County'!BJ178/'Total Revenues by County'!BJ$4)</f>
        <v>0</v>
      </c>
      <c r="BK178" s="44">
        <f>('Total Revenues by County'!BK178/'Total Revenues by County'!BK$4)</f>
        <v>3.3521303258145362E-2</v>
      </c>
      <c r="BL178" s="44">
        <f>('Total Revenues by County'!BL178/'Total Revenues by County'!BL$4)</f>
        <v>0</v>
      </c>
      <c r="BM178" s="44">
        <f>('Total Revenues by County'!BM178/'Total Revenues by County'!BM$4)</f>
        <v>1.342700964630225</v>
      </c>
      <c r="BN178" s="44">
        <f>('Total Revenues by County'!BN178/'Total Revenues by County'!BN$4)</f>
        <v>0</v>
      </c>
      <c r="BO178" s="44">
        <f>('Total Revenues by County'!BO178/'Total Revenues by County'!BO$4)</f>
        <v>5.9328101452984159</v>
      </c>
      <c r="BP178" s="44">
        <f>('Total Revenues by County'!BP178/'Total Revenues by County'!BP$4)</f>
        <v>0</v>
      </c>
      <c r="BQ178" s="13">
        <f>('Total Revenues by County'!BQ178/'Total Revenues by County'!BQ$4)</f>
        <v>0</v>
      </c>
    </row>
    <row r="179" spans="1:69" x14ac:dyDescent="0.25">
      <c r="A179" s="9"/>
      <c r="B179" s="10">
        <v>341.55</v>
      </c>
      <c r="C179" s="11" t="s">
        <v>110</v>
      </c>
      <c r="D179" s="44">
        <f>('Total Revenues by County'!D179/'Total Revenues by County'!D$4)</f>
        <v>0</v>
      </c>
      <c r="E179" s="44">
        <f>('Total Revenues by County'!E179/'Total Revenues by County'!E$4)</f>
        <v>0</v>
      </c>
      <c r="F179" s="44">
        <f>('Total Revenues by County'!F179/'Total Revenues by County'!F$4)</f>
        <v>0</v>
      </c>
      <c r="G179" s="44">
        <f>('Total Revenues by County'!G179/'Total Revenues by County'!G$4)</f>
        <v>0</v>
      </c>
      <c r="H179" s="44">
        <f>('Total Revenues by County'!H179/'Total Revenues by County'!H$4)</f>
        <v>0</v>
      </c>
      <c r="I179" s="44">
        <f>('Total Revenues by County'!I179/'Total Revenues by County'!I$4)</f>
        <v>0</v>
      </c>
      <c r="J179" s="44">
        <f>('Total Revenues by County'!J179/'Total Revenues by County'!J$4)</f>
        <v>0</v>
      </c>
      <c r="K179" s="44">
        <f>('Total Revenues by County'!K179/'Total Revenues by County'!K$4)</f>
        <v>0</v>
      </c>
      <c r="L179" s="44">
        <f>('Total Revenues by County'!L179/'Total Revenues by County'!L$4)</f>
        <v>0</v>
      </c>
      <c r="M179" s="44">
        <f>('Total Revenues by County'!M179/'Total Revenues by County'!M$4)</f>
        <v>0</v>
      </c>
      <c r="N179" s="44">
        <f>('Total Revenues by County'!N179/'Total Revenues by County'!N$4)</f>
        <v>0</v>
      </c>
      <c r="O179" s="44">
        <f>('Total Revenues by County'!O179/'Total Revenues by County'!O$4)</f>
        <v>0</v>
      </c>
      <c r="P179" s="44">
        <f>('Total Revenues by County'!P179/'Total Revenues by County'!P$4)</f>
        <v>0</v>
      </c>
      <c r="Q179" s="44">
        <f>('Total Revenues by County'!Q179/'Total Revenues by County'!Q$4)</f>
        <v>2.4370143630798209E-2</v>
      </c>
      <c r="R179" s="44">
        <f>('Total Revenues by County'!R179/'Total Revenues by County'!R$4)</f>
        <v>3.2249842983406302E-2</v>
      </c>
      <c r="S179" s="44">
        <f>('Total Revenues by County'!S179/'Total Revenues by County'!S$4)</f>
        <v>0.31118661535240977</v>
      </c>
      <c r="T179" s="44">
        <f>('Total Revenues by County'!T179/'Total Revenues by County'!T$4)</f>
        <v>0</v>
      </c>
      <c r="U179" s="44">
        <f>('Total Revenues by County'!U179/'Total Revenues by County'!U$4)</f>
        <v>0</v>
      </c>
      <c r="V179" s="44">
        <f>('Total Revenues by County'!V179/'Total Revenues by County'!V$4)</f>
        <v>0</v>
      </c>
      <c r="W179" s="44">
        <f>('Total Revenues by County'!W179/'Total Revenues by County'!W$4)</f>
        <v>2.6399413346370082E-2</v>
      </c>
      <c r="X179" s="44">
        <f>('Total Revenues by County'!X179/'Total Revenues by County'!X$4)</f>
        <v>0</v>
      </c>
      <c r="Y179" s="44">
        <f>('Total Revenues by County'!Y179/'Total Revenues by County'!Y$4)</f>
        <v>4.2553191489361701E-2</v>
      </c>
      <c r="Z179" s="44">
        <f>('Total Revenues by County'!Z179/'Total Revenues by County'!Z$4)</f>
        <v>0</v>
      </c>
      <c r="AA179" s="44">
        <f>('Total Revenues by County'!AA179/'Total Revenues by County'!AA$4)</f>
        <v>0</v>
      </c>
      <c r="AB179" s="44">
        <f>('Total Revenues by County'!AB179/'Total Revenues by County'!AB$4)</f>
        <v>0</v>
      </c>
      <c r="AC179" s="44">
        <f>('Total Revenues by County'!AC179/'Total Revenues by County'!AC$4)</f>
        <v>0.24679443657736999</v>
      </c>
      <c r="AD179" s="44">
        <f>('Total Revenues by County'!AD179/'Total Revenues by County'!AD$4)</f>
        <v>4.2090614516395279E-2</v>
      </c>
      <c r="AE179" s="44">
        <f>('Total Revenues by County'!AE179/'Total Revenues by County'!AE$4)</f>
        <v>0</v>
      </c>
      <c r="AF179" s="44">
        <f>('Total Revenues by County'!AF179/'Total Revenues by County'!AF$4)</f>
        <v>5.7822286918862764E-2</v>
      </c>
      <c r="AG179" s="44">
        <f>('Total Revenues by County'!AG179/'Total Revenues by County'!AG$4)</f>
        <v>0</v>
      </c>
      <c r="AH179" s="44">
        <f>('Total Revenues by County'!AH179/'Total Revenues by County'!AH$4)</f>
        <v>5.2575219459894127</v>
      </c>
      <c r="AI179" s="44">
        <f>('Total Revenues by County'!AI179/'Total Revenues by County'!AI$4)</f>
        <v>3.9702868852459017E-3</v>
      </c>
      <c r="AJ179" s="44">
        <f>('Total Revenues by County'!AJ179/'Total Revenues by County'!AJ$4)</f>
        <v>0</v>
      </c>
      <c r="AK179" s="44">
        <f>('Total Revenues by County'!AK179/'Total Revenues by County'!AK$4)</f>
        <v>6.7935046834991741E-2</v>
      </c>
      <c r="AL179" s="44">
        <f>('Total Revenues by County'!AL179/'Total Revenues by County'!AL$4)</f>
        <v>0.22574131648447163</v>
      </c>
      <c r="AM179" s="44">
        <f>('Total Revenues by County'!AM179/'Total Revenues by County'!AM$4)</f>
        <v>0</v>
      </c>
      <c r="AN179" s="44">
        <f>('Total Revenues by County'!AN179/'Total Revenues by County'!AN$4)</f>
        <v>0</v>
      </c>
      <c r="AO179" s="44">
        <f>('Total Revenues by County'!AO179/'Total Revenues by County'!AO$4)</f>
        <v>0</v>
      </c>
      <c r="AP179" s="44">
        <f>('Total Revenues by County'!AP179/'Total Revenues by County'!AP$4)</f>
        <v>0</v>
      </c>
      <c r="AQ179" s="44">
        <f>('Total Revenues by County'!AQ179/'Total Revenues by County'!AQ$4)</f>
        <v>0.19828921152192824</v>
      </c>
      <c r="AR179" s="44">
        <f>('Total Revenues by County'!AR179/'Total Revenues by County'!AR$4)</f>
        <v>1.3974204324023383E-2</v>
      </c>
      <c r="AS179" s="44">
        <f>('Total Revenues by County'!AS179/'Total Revenues by County'!AS$4)</f>
        <v>2.2093913820463652E-2</v>
      </c>
      <c r="AT179" s="44">
        <f>('Total Revenues by County'!AT179/'Total Revenues by County'!AT$4)</f>
        <v>0</v>
      </c>
      <c r="AU179" s="44">
        <f>('Total Revenues by County'!AU179/'Total Revenues by County'!AU$4)</f>
        <v>0</v>
      </c>
      <c r="AV179" s="44">
        <f>('Total Revenues by County'!AV179/'Total Revenues by County'!AV$4)</f>
        <v>3.8118015675477748E-2</v>
      </c>
      <c r="AW179" s="44">
        <f>('Total Revenues by County'!AW179/'Total Revenues by County'!AW$4)</f>
        <v>0</v>
      </c>
      <c r="AX179" s="44">
        <f>('Total Revenues by County'!AX179/'Total Revenues by County'!AX$4)</f>
        <v>0</v>
      </c>
      <c r="AY179" s="44">
        <f>('Total Revenues by County'!AY179/'Total Revenues by County'!AY$4)</f>
        <v>0</v>
      </c>
      <c r="AZ179" s="44">
        <f>('Total Revenues by County'!AZ179/'Total Revenues by County'!AZ$4)</f>
        <v>0.79439739894292538</v>
      </c>
      <c r="BA179" s="44">
        <f>('Total Revenues by County'!BA179/'Total Revenues by County'!BA$4)</f>
        <v>0</v>
      </c>
      <c r="BB179" s="44">
        <f>('Total Revenues by County'!BB179/'Total Revenues by County'!BB$4)</f>
        <v>0</v>
      </c>
      <c r="BC179" s="44">
        <f>('Total Revenues by County'!BC179/'Total Revenues by County'!BC$4)</f>
        <v>0</v>
      </c>
      <c r="BD179" s="44">
        <f>('Total Revenues by County'!BD179/'Total Revenues by County'!BD$4)</f>
        <v>0</v>
      </c>
      <c r="BE179" s="44">
        <f>('Total Revenues by County'!BE179/'Total Revenues by County'!BE$4)</f>
        <v>0</v>
      </c>
      <c r="BF179" s="44">
        <f>('Total Revenues by County'!BF179/'Total Revenues by County'!BF$4)</f>
        <v>0</v>
      </c>
      <c r="BG179" s="44">
        <f>('Total Revenues by County'!BG179/'Total Revenues by County'!BG$4)</f>
        <v>0</v>
      </c>
      <c r="BH179" s="44">
        <f>('Total Revenues by County'!BH179/'Total Revenues by County'!BH$4)</f>
        <v>0</v>
      </c>
      <c r="BI179" s="44">
        <f>('Total Revenues by County'!BI179/'Total Revenues by County'!BI$4)</f>
        <v>0</v>
      </c>
      <c r="BJ179" s="44">
        <f>('Total Revenues by County'!BJ179/'Total Revenues by County'!BJ$4)</f>
        <v>4.7185688021496253E-2</v>
      </c>
      <c r="BK179" s="44">
        <f>('Total Revenues by County'!BK179/'Total Revenues by County'!BK$4)</f>
        <v>0</v>
      </c>
      <c r="BL179" s="44">
        <f>('Total Revenues by County'!BL179/'Total Revenues by County'!BL$4)</f>
        <v>0</v>
      </c>
      <c r="BM179" s="44">
        <f>('Total Revenues by County'!BM179/'Total Revenues by County'!BM$4)</f>
        <v>0</v>
      </c>
      <c r="BN179" s="44">
        <f>('Total Revenues by County'!BN179/'Total Revenues by County'!BN$4)</f>
        <v>0.11018042474446374</v>
      </c>
      <c r="BO179" s="44">
        <f>('Total Revenues by County'!BO179/'Total Revenues by County'!BO$4)</f>
        <v>0</v>
      </c>
      <c r="BP179" s="44">
        <f>('Total Revenues by County'!BP179/'Total Revenues by County'!BP$4)</f>
        <v>0</v>
      </c>
      <c r="BQ179" s="13">
        <f>('Total Revenues by County'!BQ179/'Total Revenues by County'!BQ$4)</f>
        <v>0</v>
      </c>
    </row>
    <row r="180" spans="1:69" x14ac:dyDescent="0.25">
      <c r="A180" s="9"/>
      <c r="B180" s="10">
        <v>341.56</v>
      </c>
      <c r="C180" s="11" t="s">
        <v>111</v>
      </c>
      <c r="D180" s="44">
        <f>('Total Revenues by County'!D180/'Total Revenues by County'!D$4)</f>
        <v>4.3921048243663847</v>
      </c>
      <c r="E180" s="44">
        <f>('Total Revenues by County'!E180/'Total Revenues by County'!E$4)</f>
        <v>0</v>
      </c>
      <c r="F180" s="44">
        <f>('Total Revenues by County'!F180/'Total Revenues by County'!F$4)</f>
        <v>0</v>
      </c>
      <c r="G180" s="44">
        <f>('Total Revenues by County'!G180/'Total Revenues by County'!G$4)</f>
        <v>0</v>
      </c>
      <c r="H180" s="44">
        <f>('Total Revenues by County'!H180/'Total Revenues by County'!H$4)</f>
        <v>0</v>
      </c>
      <c r="I180" s="44">
        <f>('Total Revenues by County'!I180/'Total Revenues by County'!I$4)</f>
        <v>0</v>
      </c>
      <c r="J180" s="44">
        <f>('Total Revenues by County'!J180/'Total Revenues by County'!J$4)</f>
        <v>0</v>
      </c>
      <c r="K180" s="44">
        <f>('Total Revenues by County'!K180/'Total Revenues by County'!K$4)</f>
        <v>0</v>
      </c>
      <c r="L180" s="44">
        <f>('Total Revenues by County'!L180/'Total Revenues by County'!L$4)</f>
        <v>9.6133764532400062E-3</v>
      </c>
      <c r="M180" s="44">
        <f>('Total Revenues by County'!M180/'Total Revenues by County'!M$4)</f>
        <v>0</v>
      </c>
      <c r="N180" s="44">
        <f>('Total Revenues by County'!N180/'Total Revenues by County'!N$4)</f>
        <v>0</v>
      </c>
      <c r="O180" s="44">
        <f>('Total Revenues by County'!O180/'Total Revenues by County'!O$4)</f>
        <v>0</v>
      </c>
      <c r="P180" s="44">
        <f>('Total Revenues by County'!P180/'Total Revenues by County'!P$4)</f>
        <v>34.515425348221477</v>
      </c>
      <c r="Q180" s="44">
        <f>('Total Revenues by County'!Q180/'Total Revenues by County'!Q$4)</f>
        <v>0</v>
      </c>
      <c r="R180" s="44">
        <f>('Total Revenues by County'!R180/'Total Revenues by County'!R$4)</f>
        <v>0</v>
      </c>
      <c r="S180" s="44">
        <f>('Total Revenues by County'!S180/'Total Revenues by County'!S$4)</f>
        <v>7.3348255261589989E-3</v>
      </c>
      <c r="T180" s="44">
        <f>('Total Revenues by County'!T180/'Total Revenues by County'!T$4)</f>
        <v>0</v>
      </c>
      <c r="U180" s="44">
        <f>('Total Revenues by County'!U180/'Total Revenues by County'!U$4)</f>
        <v>0</v>
      </c>
      <c r="V180" s="44">
        <f>('Total Revenues by County'!V180/'Total Revenues by County'!V$4)</f>
        <v>0.12764715248659839</v>
      </c>
      <c r="W180" s="44">
        <f>('Total Revenues by County'!W180/'Total Revenues by County'!W$4)</f>
        <v>0</v>
      </c>
      <c r="X180" s="44">
        <f>('Total Revenues by County'!X180/'Total Revenues by County'!X$4)</f>
        <v>1.3803488518007278E-3</v>
      </c>
      <c r="Y180" s="44">
        <f>('Total Revenues by County'!Y180/'Total Revenues by County'!Y$4)</f>
        <v>1.4162000746547219</v>
      </c>
      <c r="Z180" s="44">
        <f>('Total Revenues by County'!Z180/'Total Revenues by County'!Z$4)</f>
        <v>0</v>
      </c>
      <c r="AA180" s="44">
        <f>('Total Revenues by County'!AA180/'Total Revenues by County'!AA$4)</f>
        <v>0</v>
      </c>
      <c r="AB180" s="44">
        <f>('Total Revenues by County'!AB180/'Total Revenues by County'!AB$4)</f>
        <v>0</v>
      </c>
      <c r="AC180" s="44">
        <f>('Total Revenues by County'!AC180/'Total Revenues by County'!AC$4)</f>
        <v>0.51481057593451141</v>
      </c>
      <c r="AD180" s="44">
        <f>('Total Revenues by County'!AD180/'Total Revenues by County'!AD$4)</f>
        <v>0</v>
      </c>
      <c r="AE180" s="44">
        <f>('Total Revenues by County'!AE180/'Total Revenues by County'!AE$4)</f>
        <v>0</v>
      </c>
      <c r="AF180" s="44">
        <f>('Total Revenues by County'!AF180/'Total Revenues by County'!AF$4)</f>
        <v>0</v>
      </c>
      <c r="AG180" s="44">
        <f>('Total Revenues by County'!AG180/'Total Revenues by County'!AG$4)</f>
        <v>0</v>
      </c>
      <c r="AH180" s="44">
        <f>('Total Revenues by County'!AH180/'Total Revenues by County'!AH$4)</f>
        <v>0</v>
      </c>
      <c r="AI180" s="44">
        <f>('Total Revenues by County'!AI180/'Total Revenues by County'!AI$4)</f>
        <v>0</v>
      </c>
      <c r="AJ180" s="44">
        <f>('Total Revenues by County'!AJ180/'Total Revenues by County'!AJ$4)</f>
        <v>0</v>
      </c>
      <c r="AK180" s="44">
        <f>('Total Revenues by County'!AK180/'Total Revenues by County'!AK$4)</f>
        <v>2.3585638100272011</v>
      </c>
      <c r="AL180" s="44">
        <f>('Total Revenues by County'!AL180/'Total Revenues by County'!AL$4)</f>
        <v>0</v>
      </c>
      <c r="AM180" s="44">
        <f>('Total Revenues by County'!AM180/'Total Revenues by County'!AM$4)</f>
        <v>0</v>
      </c>
      <c r="AN180" s="44">
        <f>('Total Revenues by County'!AN180/'Total Revenues by County'!AN$4)</f>
        <v>0.11416166517686119</v>
      </c>
      <c r="AO180" s="44">
        <f>('Total Revenues by County'!AO180/'Total Revenues by County'!AO$4)</f>
        <v>0.95709946848899008</v>
      </c>
      <c r="AP180" s="44">
        <f>('Total Revenues by County'!AP180/'Total Revenues by County'!AP$4)</f>
        <v>8.535498188577606E-2</v>
      </c>
      <c r="AQ180" s="44">
        <f>('Total Revenues by County'!AQ180/'Total Revenues by County'!AQ$4)</f>
        <v>3.2505210685157264</v>
      </c>
      <c r="AR180" s="44">
        <f>('Total Revenues by County'!AR180/'Total Revenues by County'!AR$4)</f>
        <v>0</v>
      </c>
      <c r="AS180" s="44">
        <f>('Total Revenues by County'!AS180/'Total Revenues by County'!AS$4)</f>
        <v>1.4758782299919639</v>
      </c>
      <c r="AT180" s="44">
        <f>('Total Revenues by County'!AT180/'Total Revenues by County'!AT$4)</f>
        <v>5.507842927073284</v>
      </c>
      <c r="AU180" s="44">
        <f>('Total Revenues by County'!AU180/'Total Revenues by County'!AU$4)</f>
        <v>0</v>
      </c>
      <c r="AV180" s="44">
        <f>('Total Revenues by County'!AV180/'Total Revenues by County'!AV$4)</f>
        <v>1.5907226385972719</v>
      </c>
      <c r="AW180" s="44">
        <f>('Total Revenues by County'!AW180/'Total Revenues by County'!AW$4)</f>
        <v>0</v>
      </c>
      <c r="AX180" s="44">
        <f>('Total Revenues by County'!AX180/'Total Revenues by County'!AX$4)</f>
        <v>0</v>
      </c>
      <c r="AY180" s="44">
        <f>('Total Revenues by County'!AY180/'Total Revenues by County'!AY$4)</f>
        <v>0</v>
      </c>
      <c r="AZ180" s="44">
        <f>('Total Revenues by County'!AZ180/'Total Revenues by County'!AZ$4)</f>
        <v>0</v>
      </c>
      <c r="BA180" s="44">
        <f>('Total Revenues by County'!BA180/'Total Revenues by County'!BA$4)</f>
        <v>0</v>
      </c>
      <c r="BB180" s="44">
        <f>('Total Revenues by County'!BB180/'Total Revenues by County'!BB$4)</f>
        <v>0</v>
      </c>
      <c r="BC180" s="44">
        <f>('Total Revenues by County'!BC180/'Total Revenues by County'!BC$4)</f>
        <v>1.1187334338503336</v>
      </c>
      <c r="BD180" s="44">
        <f>('Total Revenues by County'!BD180/'Total Revenues by County'!BD$4)</f>
        <v>0</v>
      </c>
      <c r="BE180" s="44">
        <f>('Total Revenues by County'!BE180/'Total Revenues by County'!BE$4)</f>
        <v>0</v>
      </c>
      <c r="BF180" s="44">
        <f>('Total Revenues by County'!BF180/'Total Revenues by County'!BF$4)</f>
        <v>0</v>
      </c>
      <c r="BG180" s="44">
        <f>('Total Revenues by County'!BG180/'Total Revenues by County'!BG$4)</f>
        <v>0.12093439141611713</v>
      </c>
      <c r="BH180" s="44">
        <f>('Total Revenues by County'!BH180/'Total Revenues by County'!BH$4)</f>
        <v>2.386596894632365</v>
      </c>
      <c r="BI180" s="44">
        <f>('Total Revenues by County'!BI180/'Total Revenues by County'!BI$4)</f>
        <v>0.19156746974511107</v>
      </c>
      <c r="BJ180" s="44">
        <f>('Total Revenues by County'!BJ180/'Total Revenues by County'!BJ$4)</f>
        <v>9.6874558054023472E-4</v>
      </c>
      <c r="BK180" s="44">
        <f>('Total Revenues by County'!BK180/'Total Revenues by County'!BK$4)</f>
        <v>0</v>
      </c>
      <c r="BL180" s="44">
        <f>('Total Revenues by County'!BL180/'Total Revenues by County'!BL$4)</f>
        <v>1.0837894736842106</v>
      </c>
      <c r="BM180" s="44">
        <f>('Total Revenues by County'!BM180/'Total Revenues by County'!BM$4)</f>
        <v>0</v>
      </c>
      <c r="BN180" s="44">
        <f>('Total Revenues by County'!BN180/'Total Revenues by County'!BN$4)</f>
        <v>1.7223868090046524</v>
      </c>
      <c r="BO180" s="44">
        <f>('Total Revenues by County'!BO180/'Total Revenues by County'!BO$4)</f>
        <v>0</v>
      </c>
      <c r="BP180" s="44">
        <f>('Total Revenues by County'!BP180/'Total Revenues by County'!BP$4)</f>
        <v>0</v>
      </c>
      <c r="BQ180" s="13">
        <f>('Total Revenues by County'!BQ180/'Total Revenues by County'!BQ$4)</f>
        <v>0</v>
      </c>
    </row>
    <row r="181" spans="1:69" x14ac:dyDescent="0.25">
      <c r="A181" s="9"/>
      <c r="B181" s="10">
        <v>341.8</v>
      </c>
      <c r="C181" s="11" t="s">
        <v>112</v>
      </c>
      <c r="D181" s="44">
        <f>('Total Revenues by County'!D181/'Total Revenues by County'!D$4)</f>
        <v>0</v>
      </c>
      <c r="E181" s="44">
        <f>('Total Revenues by County'!E181/'Total Revenues by County'!E$4)</f>
        <v>27.291560560955489</v>
      </c>
      <c r="F181" s="44">
        <f>('Total Revenues by County'!F181/'Total Revenues by County'!F$4)</f>
        <v>0</v>
      </c>
      <c r="G181" s="44">
        <f>('Total Revenues by County'!G181/'Total Revenues by County'!G$4)</f>
        <v>1.655277088809092</v>
      </c>
      <c r="H181" s="44">
        <f>('Total Revenues by County'!H181/'Total Revenues by County'!H$4)</f>
        <v>11.382044924339967</v>
      </c>
      <c r="I181" s="44">
        <f>('Total Revenues by County'!I181/'Total Revenues by County'!I$4)</f>
        <v>0</v>
      </c>
      <c r="J181" s="44">
        <f>('Total Revenues by County'!J181/'Total Revenues by County'!J$4)</f>
        <v>0</v>
      </c>
      <c r="K181" s="44">
        <f>('Total Revenues by County'!K181/'Total Revenues by County'!K$4)</f>
        <v>31.572277398826891</v>
      </c>
      <c r="L181" s="44">
        <f>('Total Revenues by County'!L181/'Total Revenues by County'!L$4)</f>
        <v>11.737033966419634</v>
      </c>
      <c r="M181" s="44">
        <f>('Total Revenues by County'!M181/'Total Revenues by County'!M$4)</f>
        <v>14.023151986451078</v>
      </c>
      <c r="N181" s="44">
        <f>('Total Revenues by County'!N181/'Total Revenues by County'!N$4)</f>
        <v>894.40175026604459</v>
      </c>
      <c r="O181" s="44">
        <f>('Total Revenues by County'!O181/'Total Revenues by County'!O$4)</f>
        <v>31.678476057322616</v>
      </c>
      <c r="P181" s="44">
        <f>('Total Revenues by County'!P181/'Total Revenues by County'!P$4)</f>
        <v>37.632324162541728</v>
      </c>
      <c r="Q181" s="44">
        <f>('Total Revenues by County'!Q181/'Total Revenues by County'!Q$4)</f>
        <v>11.133093948669648</v>
      </c>
      <c r="R181" s="44">
        <f>('Total Revenues by County'!R181/'Total Revenues by County'!R$4)</f>
        <v>11.635912653261849</v>
      </c>
      <c r="S181" s="44">
        <f>('Total Revenues by County'!S181/'Total Revenues by County'!S$4)</f>
        <v>15.265076246759312</v>
      </c>
      <c r="T181" s="44">
        <f>('Total Revenues by County'!T181/'Total Revenues by County'!T$4)</f>
        <v>0</v>
      </c>
      <c r="U181" s="44">
        <f>('Total Revenues by County'!U181/'Total Revenues by County'!U$4)</f>
        <v>0</v>
      </c>
      <c r="V181" s="44">
        <f>('Total Revenues by County'!V181/'Total Revenues by County'!V$4)</f>
        <v>0</v>
      </c>
      <c r="W181" s="44">
        <f>('Total Revenues by County'!W181/'Total Revenues by County'!W$4)</f>
        <v>1.5356473559846817</v>
      </c>
      <c r="X181" s="44">
        <f>('Total Revenues by County'!X181/'Total Revenues by County'!X$4)</f>
        <v>0.7113816037143933</v>
      </c>
      <c r="Y181" s="44">
        <f>('Total Revenues by County'!Y181/'Total Revenues by County'!Y$4)</f>
        <v>11.80455393803658</v>
      </c>
      <c r="Z181" s="44">
        <f>('Total Revenues by County'!Z181/'Total Revenues by County'!Z$4)</f>
        <v>0</v>
      </c>
      <c r="AA181" s="44">
        <f>('Total Revenues by County'!AA181/'Total Revenues by County'!AA$4)</f>
        <v>0</v>
      </c>
      <c r="AB181" s="44">
        <f>('Total Revenues by County'!AB181/'Total Revenues by County'!AB$4)</f>
        <v>11.421079580536828</v>
      </c>
      <c r="AC181" s="44">
        <f>('Total Revenues by County'!AC181/'Total Revenues by County'!AC$4)</f>
        <v>0</v>
      </c>
      <c r="AD181" s="44">
        <f>('Total Revenues by County'!AD181/'Total Revenues by County'!AD$4)</f>
        <v>13.107938092598037</v>
      </c>
      <c r="AE181" s="44">
        <f>('Total Revenues by County'!AE181/'Total Revenues by County'!AE$4)</f>
        <v>10.228821269712899</v>
      </c>
      <c r="AF181" s="44">
        <f>('Total Revenues by County'!AF181/'Total Revenues by County'!AF$4)</f>
        <v>0</v>
      </c>
      <c r="AG181" s="44">
        <f>('Total Revenues by County'!AG181/'Total Revenues by County'!AG$4)</f>
        <v>23.354809381134416</v>
      </c>
      <c r="AH181" s="44">
        <f>('Total Revenues by County'!AH181/'Total Revenues by County'!AH$4)</f>
        <v>0</v>
      </c>
      <c r="AI181" s="44">
        <f>('Total Revenues by County'!AI181/'Total Revenues by County'!AI$4)</f>
        <v>0</v>
      </c>
      <c r="AJ181" s="44">
        <f>('Total Revenues by County'!AJ181/'Total Revenues by County'!AJ$4)</f>
        <v>13.912818150979183</v>
      </c>
      <c r="AK181" s="44">
        <f>('Total Revenues by County'!AK181/'Total Revenues by County'!AK$4)</f>
        <v>9.6063205423235249</v>
      </c>
      <c r="AL181" s="44">
        <f>('Total Revenues by County'!AL181/'Total Revenues by County'!AL$4)</f>
        <v>0</v>
      </c>
      <c r="AM181" s="44">
        <f>('Total Revenues by County'!AM181/'Total Revenues by County'!AM$4)</f>
        <v>1.7268560332369942</v>
      </c>
      <c r="AN181" s="44">
        <f>('Total Revenues by County'!AN181/'Total Revenues by County'!AN$4)</f>
        <v>0</v>
      </c>
      <c r="AO181" s="44">
        <f>('Total Revenues by County'!AO181/'Total Revenues by County'!AO$4)</f>
        <v>0</v>
      </c>
      <c r="AP181" s="44">
        <f>('Total Revenues by County'!AP181/'Total Revenues by County'!AP$4)</f>
        <v>2.0769712258872177</v>
      </c>
      <c r="AQ181" s="44">
        <f>('Total Revenues by County'!AQ181/'Total Revenues by County'!AQ$4)</f>
        <v>0</v>
      </c>
      <c r="AR181" s="44">
        <f>('Total Revenues by County'!AR181/'Total Revenues by County'!AR$4)</f>
        <v>26.899891744765085</v>
      </c>
      <c r="AS181" s="44">
        <f>('Total Revenues by County'!AS181/'Total Revenues by County'!AS$4)</f>
        <v>0</v>
      </c>
      <c r="AT181" s="44">
        <f>('Total Revenues by County'!AT181/'Total Revenues by County'!AT$4)</f>
        <v>0.46527554459808723</v>
      </c>
      <c r="AU181" s="44">
        <f>('Total Revenues by County'!AU181/'Total Revenues by County'!AU$4)</f>
        <v>0.10596081787723491</v>
      </c>
      <c r="AV181" s="44">
        <f>('Total Revenues by County'!AV181/'Total Revenues by County'!AV$4)</f>
        <v>1935.2319618449046</v>
      </c>
      <c r="AW181" s="44">
        <f>('Total Revenues by County'!AW181/'Total Revenues by County'!AW$4)</f>
        <v>13.449485844864796</v>
      </c>
      <c r="AX181" s="44">
        <f>('Total Revenues by County'!AX181/'Total Revenues by County'!AX$4)</f>
        <v>8.3706313486408419</v>
      </c>
      <c r="AY181" s="44">
        <f>('Total Revenues by County'!AY181/'Total Revenues by County'!AY$4)</f>
        <v>0</v>
      </c>
      <c r="AZ181" s="44">
        <f>('Total Revenues by County'!AZ181/'Total Revenues by County'!AZ$4)</f>
        <v>39.851692057185318</v>
      </c>
      <c r="BA181" s="44">
        <f>('Total Revenues by County'!BA181/'Total Revenues by County'!BA$4)</f>
        <v>0</v>
      </c>
      <c r="BB181" s="44">
        <f>('Total Revenues by County'!BB181/'Total Revenues by County'!BB$4)</f>
        <v>14.356619506358625</v>
      </c>
      <c r="BC181" s="44">
        <f>('Total Revenues by County'!BC181/'Total Revenues by County'!BC$4)</f>
        <v>0.85496851376394611</v>
      </c>
      <c r="BD181" s="44">
        <f>('Total Revenues by County'!BD181/'Total Revenues by County'!BD$4)</f>
        <v>24.357432423332302</v>
      </c>
      <c r="BE181" s="44">
        <f>('Total Revenues by County'!BE181/'Total Revenues by County'!BE$4)</f>
        <v>24.477763295713647</v>
      </c>
      <c r="BF181" s="44">
        <f>('Total Revenues by County'!BF181/'Total Revenues by County'!BF$4)</f>
        <v>0.17894088178067888</v>
      </c>
      <c r="BG181" s="44">
        <f>('Total Revenues by County'!BG181/'Total Revenues by County'!BG$4)</f>
        <v>8.1733846794761061E-2</v>
      </c>
      <c r="BH181" s="44">
        <f>('Total Revenues by County'!BH181/'Total Revenues by County'!BH$4)</f>
        <v>0</v>
      </c>
      <c r="BI181" s="44">
        <f>('Total Revenues by County'!BI181/'Total Revenues by County'!BI$4)</f>
        <v>0</v>
      </c>
      <c r="BJ181" s="44">
        <f>('Total Revenues by County'!BJ181/'Total Revenues by County'!BJ$4)</f>
        <v>0.29394710790552964</v>
      </c>
      <c r="BK181" s="44">
        <f>('Total Revenues by County'!BK181/'Total Revenues by County'!BK$4)</f>
        <v>3.1449606158252776</v>
      </c>
      <c r="BL181" s="44">
        <f>('Total Revenues by County'!BL181/'Total Revenues by County'!BL$4)</f>
        <v>59.702035087719295</v>
      </c>
      <c r="BM181" s="44">
        <f>('Total Revenues by County'!BM181/'Total Revenues by County'!BM$4)</f>
        <v>15.586752411575564</v>
      </c>
      <c r="BN181" s="44">
        <f>('Total Revenues by County'!BN181/'Total Revenues by County'!BN$4)</f>
        <v>7.0823477038834524</v>
      </c>
      <c r="BO181" s="44">
        <f>('Total Revenues by County'!BO181/'Total Revenues by County'!BO$4)</f>
        <v>1.4267678921777702</v>
      </c>
      <c r="BP181" s="44">
        <f>('Total Revenues by County'!BP181/'Total Revenues by County'!BP$4)</f>
        <v>0</v>
      </c>
      <c r="BQ181" s="13">
        <f>('Total Revenues by County'!BQ181/'Total Revenues by County'!BQ$4)</f>
        <v>28.90377440006284</v>
      </c>
    </row>
    <row r="182" spans="1:69" x14ac:dyDescent="0.25">
      <c r="A182" s="9"/>
      <c r="B182" s="10">
        <v>341.9</v>
      </c>
      <c r="C182" s="11" t="s">
        <v>113</v>
      </c>
      <c r="D182" s="44">
        <f>('Total Revenues by County'!D182/'Total Revenues by County'!D$4)</f>
        <v>1.4881753001333926</v>
      </c>
      <c r="E182" s="44">
        <f>('Total Revenues by County'!E182/'Total Revenues by County'!E$4)</f>
        <v>1.6079408916466411</v>
      </c>
      <c r="F182" s="44">
        <f>('Total Revenues by County'!F182/'Total Revenues by County'!F$4)</f>
        <v>0.1652536385474071</v>
      </c>
      <c r="G182" s="44">
        <f>('Total Revenues by County'!G182/'Total Revenues by County'!G$4)</f>
        <v>3.0978417798837596</v>
      </c>
      <c r="H182" s="44">
        <f>('Total Revenues by County'!H182/'Total Revenues by County'!H$4)</f>
        <v>2.1476470175796436</v>
      </c>
      <c r="I182" s="44">
        <f>('Total Revenues by County'!I182/'Total Revenues by County'!I$4)</f>
        <v>7.7176820464588118</v>
      </c>
      <c r="J182" s="44">
        <f>('Total Revenues by County'!J182/'Total Revenues by County'!J$4)</f>
        <v>4.9053857350800582E-2</v>
      </c>
      <c r="K182" s="44">
        <f>('Total Revenues by County'!K182/'Total Revenues by County'!K$4)</f>
        <v>7.6020066889632103</v>
      </c>
      <c r="L182" s="44">
        <f>('Total Revenues by County'!L182/'Total Revenues by County'!L$4)</f>
        <v>11.000506300274035</v>
      </c>
      <c r="M182" s="44">
        <f>('Total Revenues by County'!M182/'Total Revenues by County'!M$4)</f>
        <v>3.7401808000780306</v>
      </c>
      <c r="N182" s="44">
        <f>('Total Revenues by County'!N182/'Total Revenues by County'!N$4)</f>
        <v>14.590084213326785</v>
      </c>
      <c r="O182" s="44">
        <f>('Total Revenues by County'!O182/'Total Revenues by County'!O$4)</f>
        <v>21.459727368053127</v>
      </c>
      <c r="P182" s="44">
        <f>('Total Revenues by County'!P182/'Total Revenues by County'!P$4)</f>
        <v>1.0154253482214803</v>
      </c>
      <c r="Q182" s="44">
        <f>('Total Revenues by County'!Q182/'Total Revenues by County'!Q$4)</f>
        <v>0</v>
      </c>
      <c r="R182" s="44">
        <f>('Total Revenues by County'!R182/'Total Revenues by County'!R$4)</f>
        <v>1150.2824356838794</v>
      </c>
      <c r="S182" s="44">
        <f>('Total Revenues by County'!S182/'Total Revenues by County'!S$4)</f>
        <v>4.5627928696800373</v>
      </c>
      <c r="T182" s="44">
        <f>('Total Revenues by County'!T182/'Total Revenues by County'!T$4)</f>
        <v>3.5269070626129313</v>
      </c>
      <c r="U182" s="44">
        <f>('Total Revenues by County'!U182/'Total Revenues by County'!U$4)</f>
        <v>2.6330657083721882</v>
      </c>
      <c r="V182" s="44">
        <f>('Total Revenues by County'!V182/'Total Revenues by County'!V$4)</f>
        <v>17.28315906799002</v>
      </c>
      <c r="W182" s="44">
        <f>('Total Revenues by County'!W182/'Total Revenues by County'!W$4)</f>
        <v>3.5955349140389474</v>
      </c>
      <c r="X182" s="44">
        <f>('Total Revenues by County'!X182/'Total Revenues by County'!X$4)</f>
        <v>3.1927468942150834</v>
      </c>
      <c r="Y182" s="44">
        <f>('Total Revenues by County'!Y182/'Total Revenues by County'!Y$4)</f>
        <v>1.6900335946248599</v>
      </c>
      <c r="Z182" s="44">
        <f>('Total Revenues by County'!Z182/'Total Revenues by County'!Z$4)</f>
        <v>21.363803632947072</v>
      </c>
      <c r="AA182" s="44">
        <f>('Total Revenues by County'!AA182/'Total Revenues by County'!AA$4)</f>
        <v>2.5343932271798786</v>
      </c>
      <c r="AB182" s="44">
        <f>('Total Revenues by County'!AB182/'Total Revenues by County'!AB$4)</f>
        <v>571.78435496744589</v>
      </c>
      <c r="AC182" s="44">
        <f>('Total Revenues by County'!AC182/'Total Revenues by County'!AC$4)</f>
        <v>0.37927489282458149</v>
      </c>
      <c r="AD182" s="44">
        <f>('Total Revenues by County'!AD182/'Total Revenues by County'!AD$4)</f>
        <v>55.141335679885096</v>
      </c>
      <c r="AE182" s="44">
        <f>('Total Revenues by County'!AE182/'Total Revenues by County'!AE$4)</f>
        <v>6.7392842701172668</v>
      </c>
      <c r="AF182" s="44">
        <f>('Total Revenues by County'!AF182/'Total Revenues by County'!AF$4)</f>
        <v>20.692290965758431</v>
      </c>
      <c r="AG182" s="44">
        <f>('Total Revenues by County'!AG182/'Total Revenues by County'!AG$4)</f>
        <v>0.21764645107965699</v>
      </c>
      <c r="AH182" s="44">
        <f>('Total Revenues by County'!AH182/'Total Revenues by County'!AH$4)</f>
        <v>89.396099979896803</v>
      </c>
      <c r="AI182" s="44">
        <f>('Total Revenues by County'!AI182/'Total Revenues by County'!AI$4)</f>
        <v>0</v>
      </c>
      <c r="AJ182" s="44">
        <f>('Total Revenues by County'!AJ182/'Total Revenues by County'!AJ$4)</f>
        <v>1275.6823553881695</v>
      </c>
      <c r="AK182" s="44">
        <f>('Total Revenues by County'!AK182/'Total Revenues by County'!AK$4)</f>
        <v>22.296026567669518</v>
      </c>
      <c r="AL182" s="44">
        <f>('Total Revenues by County'!AL182/'Total Revenues by County'!AL$4)</f>
        <v>1.8896767291812924</v>
      </c>
      <c r="AM182" s="44">
        <f>('Total Revenues by County'!AM182/'Total Revenues by County'!AM$4)</f>
        <v>2.2828305635838149</v>
      </c>
      <c r="AN182" s="44">
        <f>('Total Revenues by County'!AN182/'Total Revenues by County'!AN$4)</f>
        <v>0.17928744732473503</v>
      </c>
      <c r="AO182" s="44">
        <f>('Total Revenues by County'!AO182/'Total Revenues by County'!AO$4)</f>
        <v>0.5726759952272481</v>
      </c>
      <c r="AP182" s="44">
        <f>('Total Revenues by County'!AP182/'Total Revenues by County'!AP$4)</f>
        <v>40.636084292786556</v>
      </c>
      <c r="AQ182" s="44">
        <f>('Total Revenues by County'!AQ182/'Total Revenues by County'!AQ$4)</f>
        <v>961.60970246158638</v>
      </c>
      <c r="AR182" s="44">
        <f>('Total Revenues by County'!AR182/'Total Revenues by County'!AR$4)</f>
        <v>8.1715752683183318</v>
      </c>
      <c r="AS182" s="44">
        <f>('Total Revenues by County'!AS182/'Total Revenues by County'!AS$4)</f>
        <v>258.37894039437305</v>
      </c>
      <c r="AT182" s="44">
        <f>('Total Revenues by County'!AT182/'Total Revenues by County'!AT$4)</f>
        <v>72.614856897845428</v>
      </c>
      <c r="AU182" s="44">
        <f>('Total Revenues by County'!AU182/'Total Revenues by County'!AU$4)</f>
        <v>3.165527246918348</v>
      </c>
      <c r="AV182" s="44">
        <f>('Total Revenues by County'!AV182/'Total Revenues by County'!AV$4)</f>
        <v>22.293773841140943</v>
      </c>
      <c r="AW182" s="44">
        <f>('Total Revenues by County'!AW182/'Total Revenues by County'!AW$4)</f>
        <v>8.5557445728069066</v>
      </c>
      <c r="AX182" s="44">
        <f>('Total Revenues by County'!AX182/'Total Revenues by County'!AX$4)</f>
        <v>2261.3097694557764</v>
      </c>
      <c r="AY182" s="44">
        <f>('Total Revenues by County'!AY182/'Total Revenues by County'!AY$4)</f>
        <v>1457.5232476597027</v>
      </c>
      <c r="AZ182" s="44">
        <f>('Total Revenues by County'!AZ182/'Total Revenues by County'!AZ$4)</f>
        <v>22.171697563880297</v>
      </c>
      <c r="BA182" s="44">
        <f>('Total Revenues by County'!BA182/'Total Revenues by County'!BA$4)</f>
        <v>75.471804666685784</v>
      </c>
      <c r="BB182" s="44">
        <f>('Total Revenues by County'!BB182/'Total Revenues by County'!BB$4)</f>
        <v>3.7107843741905242</v>
      </c>
      <c r="BC182" s="44">
        <f>('Total Revenues by County'!BC182/'Total Revenues by County'!BC$4)</f>
        <v>4.9784433890592314</v>
      </c>
      <c r="BD182" s="44">
        <f>('Total Revenues by County'!BD182/'Total Revenues by County'!BD$4)</f>
        <v>7.6503925978801064</v>
      </c>
      <c r="BE182" s="44">
        <f>('Total Revenues by County'!BE182/'Total Revenues by County'!BE$4)</f>
        <v>22.338614234858664</v>
      </c>
      <c r="BF182" s="44">
        <f>('Total Revenues by County'!BF182/'Total Revenues by County'!BF$4)</f>
        <v>2.9192452313433264</v>
      </c>
      <c r="BG182" s="44">
        <f>('Total Revenues by County'!BG182/'Total Revenues by County'!BG$4)</f>
        <v>1351.9252161720028</v>
      </c>
      <c r="BH182" s="44">
        <f>('Total Revenues by County'!BH182/'Total Revenues by County'!BH$4)</f>
        <v>55.136769979972499</v>
      </c>
      <c r="BI182" s="44">
        <f>('Total Revenues by County'!BI182/'Total Revenues by County'!BI$4)</f>
        <v>2036.728187350998</v>
      </c>
      <c r="BJ182" s="44">
        <f>('Total Revenues by County'!BJ182/'Total Revenues by County'!BJ$4)</f>
        <v>1.7858930844293595</v>
      </c>
      <c r="BK182" s="44">
        <f>('Total Revenues by County'!BK182/'Total Revenues by County'!BK$4)</f>
        <v>35.494674185463658</v>
      </c>
      <c r="BL182" s="44">
        <f>('Total Revenues by County'!BL182/'Total Revenues by County'!BL$4)</f>
        <v>972.56991812865499</v>
      </c>
      <c r="BM182" s="44">
        <f>('Total Revenues by County'!BM182/'Total Revenues by County'!BM$4)</f>
        <v>1.107266881028939</v>
      </c>
      <c r="BN182" s="44">
        <f>('Total Revenues by County'!BN182/'Total Revenues by County'!BN$4)</f>
        <v>7.0662255702102774</v>
      </c>
      <c r="BO182" s="44">
        <f>('Total Revenues by County'!BO182/'Total Revenues by County'!BO$4)</f>
        <v>6.459723051551082</v>
      </c>
      <c r="BP182" s="44">
        <f>('Total Revenues by County'!BP182/'Total Revenues by County'!BP$4)</f>
        <v>0</v>
      </c>
      <c r="BQ182" s="13">
        <f>('Total Revenues by County'!BQ182/'Total Revenues by County'!BQ$4)</f>
        <v>2.430855033188013</v>
      </c>
    </row>
    <row r="183" spans="1:69" x14ac:dyDescent="0.25">
      <c r="A183" s="9"/>
      <c r="B183" s="10">
        <v>342.1</v>
      </c>
      <c r="C183" s="11" t="s">
        <v>114</v>
      </c>
      <c r="D183" s="44">
        <f>('Total Revenues by County'!D183/'Total Revenues by County'!D$4)</f>
        <v>9.0667345208981764</v>
      </c>
      <c r="E183" s="44">
        <f>('Total Revenues by County'!E183/'Total Revenues by County'!E$4)</f>
        <v>3.7788816756931243</v>
      </c>
      <c r="F183" s="44">
        <f>('Total Revenues by County'!F183/'Total Revenues by County'!F$4)</f>
        <v>19.781931718133499</v>
      </c>
      <c r="G183" s="44">
        <f>('Total Revenues by County'!G183/'Total Revenues by County'!G$4)</f>
        <v>2.77240587865102</v>
      </c>
      <c r="H183" s="44">
        <f>('Total Revenues by County'!H183/'Total Revenues by County'!H$4)</f>
        <v>21.666166834516783</v>
      </c>
      <c r="I183" s="44">
        <f>('Total Revenues by County'!I183/'Total Revenues by County'!I$4)</f>
        <v>136.92937785251021</v>
      </c>
      <c r="J183" s="44">
        <f>('Total Revenues by County'!J183/'Total Revenues by County'!J$4)</f>
        <v>13.272489082969432</v>
      </c>
      <c r="K183" s="44">
        <f>('Total Revenues by County'!K183/'Total Revenues by County'!K$4)</f>
        <v>0</v>
      </c>
      <c r="L183" s="44">
        <f>('Total Revenues by County'!L183/'Total Revenues by County'!L$4)</f>
        <v>29.543513344176599</v>
      </c>
      <c r="M183" s="44">
        <f>('Total Revenues by County'!M183/'Total Revenues by County'!M$4)</f>
        <v>9.0577380925990783E-2</v>
      </c>
      <c r="N183" s="44">
        <f>('Total Revenues by County'!N183/'Total Revenues by County'!N$4)</f>
        <v>0</v>
      </c>
      <c r="O183" s="44">
        <f>('Total Revenues by County'!O183/'Total Revenues by County'!O$4)</f>
        <v>19.006459279972038</v>
      </c>
      <c r="P183" s="44">
        <f>('Total Revenues by County'!P183/'Total Revenues by County'!P$4)</f>
        <v>8.0556578795901927</v>
      </c>
      <c r="Q183" s="44">
        <f>('Total Revenues by County'!Q183/'Total Revenues by County'!Q$4)</f>
        <v>0</v>
      </c>
      <c r="R183" s="44">
        <f>('Total Revenues by County'!R183/'Total Revenues by County'!R$4)</f>
        <v>5.1824608672170589</v>
      </c>
      <c r="S183" s="44">
        <f>('Total Revenues by County'!S183/'Total Revenues by County'!S$4)</f>
        <v>57.739416434517963</v>
      </c>
      <c r="T183" s="44">
        <f>('Total Revenues by County'!T183/'Total Revenues by County'!T$4)</f>
        <v>0</v>
      </c>
      <c r="U183" s="44">
        <f>('Total Revenues by County'!U183/'Total Revenues by County'!U$4)</f>
        <v>0</v>
      </c>
      <c r="V183" s="44">
        <f>('Total Revenues by County'!V183/'Total Revenues by County'!V$4)</f>
        <v>0</v>
      </c>
      <c r="W183" s="44">
        <f>('Total Revenues by County'!W183/'Total Revenues by County'!W$4)</f>
        <v>40.833129634156279</v>
      </c>
      <c r="X183" s="44">
        <f>('Total Revenues by County'!X183/'Total Revenues by County'!X$4)</f>
        <v>2.5723428284602834</v>
      </c>
      <c r="Y183" s="44">
        <f>('Total Revenues by County'!Y183/'Total Revenues by County'!Y$4)</f>
        <v>7.3908174692049275</v>
      </c>
      <c r="Z183" s="44">
        <f>('Total Revenues by County'!Z183/'Total Revenues by County'!Z$4)</f>
        <v>1.6470012527403695</v>
      </c>
      <c r="AA183" s="44">
        <f>('Total Revenues by County'!AA183/'Total Revenues by County'!AA$4)</f>
        <v>6.9124849260453329</v>
      </c>
      <c r="AB183" s="44">
        <f>('Total Revenues by County'!AB183/'Total Revenues by County'!AB$4)</f>
        <v>20.766268253625626</v>
      </c>
      <c r="AC183" s="44">
        <f>('Total Revenues by County'!AC183/'Total Revenues by County'!AC$4)</f>
        <v>24.003879653159007</v>
      </c>
      <c r="AD183" s="44">
        <f>('Total Revenues by County'!AD183/'Total Revenues by County'!AD$4)</f>
        <v>6.8778694783197167</v>
      </c>
      <c r="AE183" s="44">
        <f>('Total Revenues by County'!AE183/'Total Revenues by County'!AE$4)</f>
        <v>0</v>
      </c>
      <c r="AF183" s="44">
        <f>('Total Revenues by County'!AF183/'Total Revenues by County'!AF$4)</f>
        <v>0</v>
      </c>
      <c r="AG183" s="44">
        <f>('Total Revenues by County'!AG183/'Total Revenues by County'!AG$4)</f>
        <v>0</v>
      </c>
      <c r="AH183" s="44">
        <f>('Total Revenues by County'!AH183/'Total Revenues by County'!AH$4)</f>
        <v>0</v>
      </c>
      <c r="AI183" s="44">
        <f>('Total Revenues by County'!AI183/'Total Revenues by County'!AI$4)</f>
        <v>0</v>
      </c>
      <c r="AJ183" s="44">
        <f>('Total Revenues by County'!AJ183/'Total Revenues by County'!AJ$4)</f>
        <v>12.97328014619036</v>
      </c>
      <c r="AK183" s="44">
        <f>('Total Revenues by County'!AK183/'Total Revenues by County'!AK$4)</f>
        <v>8.2575612893896366</v>
      </c>
      <c r="AL183" s="44">
        <f>('Total Revenues by County'!AL183/'Total Revenues by County'!AL$4)</f>
        <v>6.3565506635910811</v>
      </c>
      <c r="AM183" s="44">
        <f>('Total Revenues by County'!AM183/'Total Revenues by County'!AM$4)</f>
        <v>23.724236813583815</v>
      </c>
      <c r="AN183" s="44">
        <f>('Total Revenues by County'!AN183/'Total Revenues by County'!AN$4)</f>
        <v>78.699144425999236</v>
      </c>
      <c r="AO183" s="44">
        <f>('Total Revenues by County'!AO183/'Total Revenues by County'!AO$4)</f>
        <v>19.534005857468273</v>
      </c>
      <c r="AP183" s="44">
        <f>('Total Revenues by County'!AP183/'Total Revenues by County'!AP$4)</f>
        <v>5.2208797253466361</v>
      </c>
      <c r="AQ183" s="44">
        <f>('Total Revenues by County'!AQ183/'Total Revenues by County'!AQ$4)</f>
        <v>5.7783118145429775</v>
      </c>
      <c r="AR183" s="44">
        <f>('Total Revenues by County'!AR183/'Total Revenues by County'!AR$4)</f>
        <v>23.098988586805234</v>
      </c>
      <c r="AS183" s="44">
        <f>('Total Revenues by County'!AS183/'Total Revenues by County'!AS$4)</f>
        <v>28.052847556853951</v>
      </c>
      <c r="AT183" s="44">
        <f>('Total Revenues by County'!AT183/'Total Revenues by County'!AT$4)</f>
        <v>54.883672181131715</v>
      </c>
      <c r="AU183" s="44">
        <f>('Total Revenues by County'!AU183/'Total Revenues by County'!AU$4)</f>
        <v>2.9422914339988937</v>
      </c>
      <c r="AV183" s="44">
        <f>('Total Revenues by County'!AV183/'Total Revenues by County'!AV$4)</f>
        <v>26.275757702165922</v>
      </c>
      <c r="AW183" s="44">
        <f>('Total Revenues by County'!AW183/'Total Revenues by County'!AW$4)</f>
        <v>22.878075409419829</v>
      </c>
      <c r="AX183" s="44">
        <f>('Total Revenues by County'!AX183/'Total Revenues by County'!AX$4)</f>
        <v>28.725388352693304</v>
      </c>
      <c r="AY183" s="44">
        <f>('Total Revenues by County'!AY183/'Total Revenues by County'!AY$4)</f>
        <v>0</v>
      </c>
      <c r="AZ183" s="44">
        <f>('Total Revenues by County'!AZ183/'Total Revenues by County'!AZ$4)</f>
        <v>6.0323538091047535</v>
      </c>
      <c r="BA183" s="44">
        <f>('Total Revenues by County'!BA183/'Total Revenues by County'!BA$4)</f>
        <v>0.35658014844710961</v>
      </c>
      <c r="BB183" s="44">
        <f>('Total Revenues by County'!BB183/'Total Revenues by County'!BB$4)</f>
        <v>39.418914696171669</v>
      </c>
      <c r="BC183" s="44">
        <f>('Total Revenues by County'!BC183/'Total Revenues by County'!BC$4)</f>
        <v>12.872358993739116</v>
      </c>
      <c r="BD183" s="44">
        <f>('Total Revenues by County'!BD183/'Total Revenues by County'!BD$4)</f>
        <v>6.3704561677598356E-3</v>
      </c>
      <c r="BE183" s="44">
        <f>('Total Revenues by County'!BE183/'Total Revenues by County'!BE$4)</f>
        <v>16.374108763669554</v>
      </c>
      <c r="BF183" s="44">
        <f>('Total Revenues by County'!BF183/'Total Revenues by County'!BF$4)</f>
        <v>0</v>
      </c>
      <c r="BG183" s="44">
        <f>('Total Revenues by County'!BG183/'Total Revenues by County'!BG$4)</f>
        <v>0</v>
      </c>
      <c r="BH183" s="44">
        <f>('Total Revenues by County'!BH183/'Total Revenues by County'!BH$4)</f>
        <v>1.2284947543868181</v>
      </c>
      <c r="BI183" s="44">
        <f>('Total Revenues by County'!BI183/'Total Revenues by County'!BI$4)</f>
        <v>17.118581811120247</v>
      </c>
      <c r="BJ183" s="44">
        <f>('Total Revenues by County'!BJ183/'Total Revenues by County'!BJ$4)</f>
        <v>8.5477796634139445</v>
      </c>
      <c r="BK183" s="44">
        <f>('Total Revenues by County'!BK183/'Total Revenues by County'!BK$4)</f>
        <v>10.744159505907627</v>
      </c>
      <c r="BL183" s="44">
        <f>('Total Revenues by County'!BL183/'Total Revenues by County'!BL$4)</f>
        <v>12.649637426900584</v>
      </c>
      <c r="BM183" s="44">
        <f>('Total Revenues by County'!BM183/'Total Revenues by County'!BM$4)</f>
        <v>3.215434083601286</v>
      </c>
      <c r="BN183" s="44">
        <f>('Total Revenues by County'!BN183/'Total Revenues by County'!BN$4)</f>
        <v>0.37662246973281077</v>
      </c>
      <c r="BO183" s="44">
        <f>('Total Revenues by County'!BO183/'Total Revenues by County'!BO$4)</f>
        <v>23.465552048679235</v>
      </c>
      <c r="BP183" s="44">
        <f>('Total Revenues by County'!BP183/'Total Revenues by County'!BP$4)</f>
        <v>0</v>
      </c>
      <c r="BQ183" s="13">
        <f>('Total Revenues by County'!BQ183/'Total Revenues by County'!BQ$4)</f>
        <v>15.080868779702289</v>
      </c>
    </row>
    <row r="184" spans="1:69" x14ac:dyDescent="0.25">
      <c r="A184" s="9"/>
      <c r="B184" s="10">
        <v>342.2</v>
      </c>
      <c r="C184" s="11" t="s">
        <v>115</v>
      </c>
      <c r="D184" s="44">
        <f>('Total Revenues by County'!D184/'Total Revenues by County'!D$4)</f>
        <v>0</v>
      </c>
      <c r="E184" s="44">
        <f>('Total Revenues by County'!E184/'Total Revenues by County'!E$4)</f>
        <v>0</v>
      </c>
      <c r="F184" s="44">
        <f>('Total Revenues by County'!F184/'Total Revenues by County'!F$4)</f>
        <v>0</v>
      </c>
      <c r="G184" s="44">
        <f>('Total Revenues by County'!G184/'Total Revenues by County'!G$4)</f>
        <v>0</v>
      </c>
      <c r="H184" s="44">
        <f>('Total Revenues by County'!H184/'Total Revenues by County'!H$4)</f>
        <v>1.5138380735056028E-2</v>
      </c>
      <c r="I184" s="44">
        <f>('Total Revenues by County'!I184/'Total Revenues by County'!I$4)</f>
        <v>70.488024218183043</v>
      </c>
      <c r="J184" s="44">
        <f>('Total Revenues by County'!J184/'Total Revenues by County'!J$4)</f>
        <v>0</v>
      </c>
      <c r="K184" s="44">
        <f>('Total Revenues by County'!K184/'Total Revenues by County'!K$4)</f>
        <v>0</v>
      </c>
      <c r="L184" s="44">
        <f>('Total Revenues by County'!L184/'Total Revenues by County'!L$4)</f>
        <v>0</v>
      </c>
      <c r="M184" s="44">
        <f>('Total Revenues by County'!M184/'Total Revenues by County'!M$4)</f>
        <v>0</v>
      </c>
      <c r="N184" s="44">
        <f>('Total Revenues by County'!N184/'Total Revenues by County'!N$4)</f>
        <v>0</v>
      </c>
      <c r="O184" s="44">
        <f>('Total Revenues by County'!O184/'Total Revenues by County'!O$4)</f>
        <v>0</v>
      </c>
      <c r="P184" s="44">
        <f>('Total Revenues by County'!P184/'Total Revenues by County'!P$4)</f>
        <v>1.3324507885345919E-2</v>
      </c>
      <c r="Q184" s="44">
        <f>('Total Revenues by County'!Q184/'Total Revenues by County'!Q$4)</f>
        <v>0</v>
      </c>
      <c r="R184" s="44">
        <f>('Total Revenues by County'!R184/'Total Revenues by County'!R$4)</f>
        <v>0.62503223770643512</v>
      </c>
      <c r="S184" s="44">
        <f>('Total Revenues by County'!S184/'Total Revenues by County'!S$4)</f>
        <v>7.7679908536094425E-2</v>
      </c>
      <c r="T184" s="44">
        <f>('Total Revenues by County'!T184/'Total Revenues by County'!T$4)</f>
        <v>0</v>
      </c>
      <c r="U184" s="44">
        <f>('Total Revenues by County'!U184/'Total Revenues by County'!U$4)</f>
        <v>0</v>
      </c>
      <c r="V184" s="44">
        <f>('Total Revenues by County'!V184/'Total Revenues by County'!V$4)</f>
        <v>0</v>
      </c>
      <c r="W184" s="44">
        <f>('Total Revenues by County'!W184/'Total Revenues by County'!W$4)</f>
        <v>0</v>
      </c>
      <c r="X184" s="44">
        <f>('Total Revenues by County'!X184/'Total Revenues by County'!X$4)</f>
        <v>0</v>
      </c>
      <c r="Y184" s="44">
        <f>('Total Revenues by County'!Y184/'Total Revenues by County'!Y$4)</f>
        <v>0</v>
      </c>
      <c r="Z184" s="44">
        <f>('Total Revenues by County'!Z184/'Total Revenues by County'!Z$4)</f>
        <v>0</v>
      </c>
      <c r="AA184" s="44">
        <f>('Total Revenues by County'!AA184/'Total Revenues by County'!AA$4)</f>
        <v>0</v>
      </c>
      <c r="AB184" s="44">
        <f>('Total Revenues by County'!AB184/'Total Revenues by County'!AB$4)</f>
        <v>0</v>
      </c>
      <c r="AC184" s="44">
        <f>('Total Revenues by County'!AC184/'Total Revenues by County'!AC$4)</f>
        <v>0</v>
      </c>
      <c r="AD184" s="44">
        <f>('Total Revenues by County'!AD184/'Total Revenues by County'!AD$4)</f>
        <v>1.665867602656707</v>
      </c>
      <c r="AE184" s="44">
        <f>('Total Revenues by County'!AE184/'Total Revenues by County'!AE$4)</f>
        <v>0</v>
      </c>
      <c r="AF184" s="44">
        <f>('Total Revenues by County'!AF184/'Total Revenues by County'!AF$4)</f>
        <v>3.8857929801460505</v>
      </c>
      <c r="AG184" s="44">
        <f>('Total Revenues by County'!AG184/'Total Revenues by County'!AG$4)</f>
        <v>0.25932431036264075</v>
      </c>
      <c r="AH184" s="44">
        <f>('Total Revenues by County'!AH184/'Total Revenues by County'!AH$4)</f>
        <v>0.11653152851303357</v>
      </c>
      <c r="AI184" s="44">
        <f>('Total Revenues by County'!AI184/'Total Revenues by County'!AI$4)</f>
        <v>0</v>
      </c>
      <c r="AJ184" s="44">
        <f>('Total Revenues by County'!AJ184/'Total Revenues by County'!AJ$4)</f>
        <v>0.78841520637255269</v>
      </c>
      <c r="AK184" s="44">
        <f>('Total Revenues by County'!AK184/'Total Revenues by County'!AK$4)</f>
        <v>0.49897154995524684</v>
      </c>
      <c r="AL184" s="44">
        <f>('Total Revenues by County'!AL184/'Total Revenues by County'!AL$4)</f>
        <v>0</v>
      </c>
      <c r="AM184" s="44">
        <f>('Total Revenues by County'!AM184/'Total Revenues by County'!AM$4)</f>
        <v>0</v>
      </c>
      <c r="AN184" s="44">
        <f>('Total Revenues by County'!AN184/'Total Revenues by County'!AN$4)</f>
        <v>0</v>
      </c>
      <c r="AO184" s="44">
        <f>('Total Revenues by County'!AO184/'Total Revenues by County'!AO$4)</f>
        <v>0</v>
      </c>
      <c r="AP184" s="44">
        <f>('Total Revenues by County'!AP184/'Total Revenues by County'!AP$4)</f>
        <v>0</v>
      </c>
      <c r="AQ184" s="44">
        <f>('Total Revenues by County'!AQ184/'Total Revenues by County'!AQ$4)</f>
        <v>3.0812560748807984E-2</v>
      </c>
      <c r="AR184" s="44">
        <f>('Total Revenues by County'!AR184/'Total Revenues by County'!AR$4)</f>
        <v>4.932028084500943</v>
      </c>
      <c r="AS184" s="44">
        <f>('Total Revenues by County'!AS184/'Total Revenues by County'!AS$4)</f>
        <v>27.632700196403238</v>
      </c>
      <c r="AT184" s="44">
        <f>('Total Revenues by County'!AT184/'Total Revenues by County'!AT$4)</f>
        <v>0.46730029418420455</v>
      </c>
      <c r="AU184" s="44">
        <f>('Total Revenues by County'!AU184/'Total Revenues by County'!AU$4)</f>
        <v>4.6968447640618315E-3</v>
      </c>
      <c r="AV184" s="44">
        <f>('Total Revenues by County'!AV184/'Total Revenues by County'!AV$4)</f>
        <v>0</v>
      </c>
      <c r="AW184" s="44">
        <f>('Total Revenues by County'!AW184/'Total Revenues by County'!AW$4)</f>
        <v>5.2140916592611397</v>
      </c>
      <c r="AX184" s="44">
        <f>('Total Revenues by County'!AX184/'Total Revenues by County'!AX$4)</f>
        <v>3.5340834295875099</v>
      </c>
      <c r="AY184" s="44">
        <f>('Total Revenues by County'!AY184/'Total Revenues by County'!AY$4)</f>
        <v>0</v>
      </c>
      <c r="AZ184" s="44">
        <f>('Total Revenues by County'!AZ184/'Total Revenues by County'!AZ$4)</f>
        <v>10.307425738661214</v>
      </c>
      <c r="BA184" s="44">
        <f>('Total Revenues by County'!BA184/'Total Revenues by County'!BA$4)</f>
        <v>3.5077083498546404</v>
      </c>
      <c r="BB184" s="44">
        <f>('Total Revenues by County'!BB184/'Total Revenues by County'!BB$4)</f>
        <v>0</v>
      </c>
      <c r="BC184" s="44">
        <f>('Total Revenues by County'!BC184/'Total Revenues by County'!BC$4)</f>
        <v>3.5388737161031092E-3</v>
      </c>
      <c r="BD184" s="44">
        <f>('Total Revenues by County'!BD184/'Total Revenues by County'!BD$4)</f>
        <v>0</v>
      </c>
      <c r="BE184" s="44">
        <f>('Total Revenues by County'!BE184/'Total Revenues by County'!BE$4)</f>
        <v>0.11760109659536776</v>
      </c>
      <c r="BF184" s="44">
        <f>('Total Revenues by County'!BF184/'Total Revenues by County'!BF$4)</f>
        <v>0</v>
      </c>
      <c r="BG184" s="44">
        <f>('Total Revenues by County'!BG184/'Total Revenues by County'!BG$4)</f>
        <v>0</v>
      </c>
      <c r="BH184" s="44">
        <f>('Total Revenues by County'!BH184/'Total Revenues by County'!BH$4)</f>
        <v>0.55882469969804016</v>
      </c>
      <c r="BI184" s="44">
        <f>('Total Revenues by County'!BI184/'Total Revenues by County'!BI$4)</f>
        <v>0</v>
      </c>
      <c r="BJ184" s="44">
        <f>('Total Revenues by County'!BJ184/'Total Revenues by County'!BJ$4)</f>
        <v>0</v>
      </c>
      <c r="BK184" s="44">
        <f>('Total Revenues by County'!BK184/'Total Revenues by County'!BK$4)</f>
        <v>0.62761815252416753</v>
      </c>
      <c r="BL184" s="44">
        <f>('Total Revenues by County'!BL184/'Total Revenues by County'!BL$4)</f>
        <v>0</v>
      </c>
      <c r="BM184" s="44">
        <f>('Total Revenues by County'!BM184/'Total Revenues by County'!BM$4)</f>
        <v>0</v>
      </c>
      <c r="BN184" s="44">
        <f>('Total Revenues by County'!BN184/'Total Revenues by County'!BN$4)</f>
        <v>1.6424028700365738</v>
      </c>
      <c r="BO184" s="44">
        <f>('Total Revenues by County'!BO184/'Total Revenues by County'!BO$4)</f>
        <v>0</v>
      </c>
      <c r="BP184" s="44">
        <f>('Total Revenues by County'!BP184/'Total Revenues by County'!BP$4)</f>
        <v>0</v>
      </c>
      <c r="BQ184" s="13">
        <f>('Total Revenues by County'!BQ184/'Total Revenues by County'!BQ$4)</f>
        <v>0</v>
      </c>
    </row>
    <row r="185" spans="1:69" x14ac:dyDescent="0.25">
      <c r="A185" s="9"/>
      <c r="B185" s="10">
        <v>342.3</v>
      </c>
      <c r="C185" s="11" t="s">
        <v>116</v>
      </c>
      <c r="D185" s="44">
        <f>('Total Revenues by County'!D185/'Total Revenues by County'!D$4)</f>
        <v>3.3777477489995555</v>
      </c>
      <c r="E185" s="44">
        <f>('Total Revenues by County'!E185/'Total Revenues by County'!E$4)</f>
        <v>808.83580215917652</v>
      </c>
      <c r="F185" s="44">
        <f>('Total Revenues by County'!F185/'Total Revenues by County'!F$4)</f>
        <v>9.8053064640601733</v>
      </c>
      <c r="G185" s="44">
        <f>('Total Revenues by County'!G185/'Total Revenues by County'!G$4)</f>
        <v>11.953096657165069</v>
      </c>
      <c r="H185" s="44">
        <f>('Total Revenues by County'!H185/'Total Revenues by County'!H$4)</f>
        <v>0.3978940122126895</v>
      </c>
      <c r="I185" s="44">
        <f>('Total Revenues by County'!I185/'Total Revenues by County'!I$4)</f>
        <v>0</v>
      </c>
      <c r="J185" s="44">
        <f>('Total Revenues by County'!J185/'Total Revenues by County'!J$4)</f>
        <v>0</v>
      </c>
      <c r="K185" s="44">
        <f>('Total Revenues by County'!K185/'Total Revenues by County'!K$4)</f>
        <v>0</v>
      </c>
      <c r="L185" s="44">
        <f>('Total Revenues by County'!L185/'Total Revenues by County'!L$4)</f>
        <v>14.632052604598472</v>
      </c>
      <c r="M185" s="44">
        <f>('Total Revenues by County'!M185/'Total Revenues by County'!M$4)</f>
        <v>0.33154956928083423</v>
      </c>
      <c r="N185" s="44">
        <f>('Total Revenues by County'!N185/'Total Revenues by County'!N$4)</f>
        <v>0</v>
      </c>
      <c r="O185" s="44">
        <f>('Total Revenues by County'!O185/'Total Revenues by County'!O$4)</f>
        <v>0.14908074099965046</v>
      </c>
      <c r="P185" s="44">
        <f>('Total Revenues by County'!P185/'Total Revenues by County'!P$4)</f>
        <v>0</v>
      </c>
      <c r="Q185" s="44">
        <f>('Total Revenues by County'!Q185/'Total Revenues by County'!Q$4)</f>
        <v>48.335825288438897</v>
      </c>
      <c r="R185" s="44">
        <f>('Total Revenues by County'!R185/'Total Revenues by County'!R$4)</f>
        <v>21.573548999796714</v>
      </c>
      <c r="S185" s="44">
        <f>('Total Revenues by County'!S185/'Total Revenues by County'!S$4)</f>
        <v>0</v>
      </c>
      <c r="T185" s="44">
        <f>('Total Revenues by County'!T185/'Total Revenues by County'!T$4)</f>
        <v>0</v>
      </c>
      <c r="U185" s="44">
        <f>('Total Revenues by County'!U185/'Total Revenues by County'!U$4)</f>
        <v>0</v>
      </c>
      <c r="V185" s="44">
        <f>('Total Revenues by County'!V185/'Total Revenues by County'!V$4)</f>
        <v>0.65601613502468026</v>
      </c>
      <c r="W185" s="44">
        <f>('Total Revenues by County'!W185/'Total Revenues by County'!W$4)</f>
        <v>362.5519432901491</v>
      </c>
      <c r="X185" s="44">
        <f>('Total Revenues by County'!X185/'Total Revenues by County'!X$4)</f>
        <v>0</v>
      </c>
      <c r="Y185" s="44">
        <f>('Total Revenues by County'!Y185/'Total Revenues by County'!Y$4)</f>
        <v>0</v>
      </c>
      <c r="Z185" s="44">
        <f>('Total Revenues by County'!Z185/'Total Revenues by County'!Z$4)</f>
        <v>0</v>
      </c>
      <c r="AA185" s="44">
        <f>('Total Revenues by County'!AA185/'Total Revenues by County'!AA$4)</f>
        <v>0</v>
      </c>
      <c r="AB185" s="44">
        <f>('Total Revenues by County'!AB185/'Total Revenues by County'!AB$4)</f>
        <v>1.1092431490861265</v>
      </c>
      <c r="AC185" s="44">
        <f>('Total Revenues by County'!AC185/'Total Revenues by County'!AC$4)</f>
        <v>0</v>
      </c>
      <c r="AD185" s="44">
        <f>('Total Revenues by County'!AD185/'Total Revenues by County'!AD$4)</f>
        <v>0</v>
      </c>
      <c r="AE185" s="44">
        <f>('Total Revenues by County'!AE185/'Total Revenues by County'!AE$4)</f>
        <v>0</v>
      </c>
      <c r="AF185" s="44">
        <f>('Total Revenues by County'!AF185/'Total Revenues by County'!AF$4)</f>
        <v>2.5293762344541824</v>
      </c>
      <c r="AG185" s="44">
        <f>('Total Revenues by County'!AG185/'Total Revenues by County'!AG$4)</f>
        <v>2.3955780555842545</v>
      </c>
      <c r="AH185" s="44">
        <f>('Total Revenues by County'!AH185/'Total Revenues by County'!AH$4)</f>
        <v>0</v>
      </c>
      <c r="AI185" s="44">
        <f>('Total Revenues by County'!AI185/'Total Revenues by County'!AI$4)</f>
        <v>0</v>
      </c>
      <c r="AJ185" s="44">
        <f>('Total Revenues by County'!AJ185/'Total Revenues by County'!AJ$4)</f>
        <v>0.2454012187482203</v>
      </c>
      <c r="AK185" s="44">
        <f>('Total Revenues by County'!AK185/'Total Revenues by County'!AK$4)</f>
        <v>0.4511455063589378</v>
      </c>
      <c r="AL185" s="44">
        <f>('Total Revenues by County'!AL185/'Total Revenues by County'!AL$4)</f>
        <v>0.9131815598569184</v>
      </c>
      <c r="AM185" s="44">
        <f>('Total Revenues by County'!AM185/'Total Revenues by County'!AM$4)</f>
        <v>11.36849710982659</v>
      </c>
      <c r="AN185" s="44">
        <f>('Total Revenues by County'!AN185/'Total Revenues by County'!AN$4)</f>
        <v>0</v>
      </c>
      <c r="AO185" s="44">
        <f>('Total Revenues by County'!AO185/'Total Revenues by County'!AO$4)</f>
        <v>0</v>
      </c>
      <c r="AP185" s="44">
        <f>('Total Revenues by County'!AP185/'Total Revenues by County'!AP$4)</f>
        <v>0</v>
      </c>
      <c r="AQ185" s="44">
        <f>('Total Revenues by County'!AQ185/'Total Revenues by County'!AQ$4)</f>
        <v>17.613008727419302</v>
      </c>
      <c r="AR185" s="44">
        <f>('Total Revenues by County'!AR185/'Total Revenues by County'!AR$4)</f>
        <v>0</v>
      </c>
      <c r="AS185" s="44">
        <f>('Total Revenues by County'!AS185/'Total Revenues by County'!AS$4)</f>
        <v>4.360724864301898E-2</v>
      </c>
      <c r="AT185" s="44">
        <f>('Total Revenues by County'!AT185/'Total Revenues by County'!AT$4)</f>
        <v>0</v>
      </c>
      <c r="AU185" s="44">
        <f>('Total Revenues by County'!AU185/'Total Revenues by County'!AU$4)</f>
        <v>0</v>
      </c>
      <c r="AV185" s="44">
        <f>('Total Revenues by County'!AV185/'Total Revenues by County'!AV$4)</f>
        <v>0.17919268045107556</v>
      </c>
      <c r="AW185" s="44">
        <f>('Total Revenues by County'!AW185/'Total Revenues by County'!AW$4)</f>
        <v>0</v>
      </c>
      <c r="AX185" s="44">
        <f>('Total Revenues by County'!AX185/'Total Revenues by County'!AX$4)</f>
        <v>1.1228126786834183</v>
      </c>
      <c r="AY185" s="44">
        <f>('Total Revenues by County'!AY185/'Total Revenues by County'!AY$4)</f>
        <v>0.33528260061278375</v>
      </c>
      <c r="AZ185" s="44">
        <f>('Total Revenues by County'!AZ185/'Total Revenues by County'!AZ$4)</f>
        <v>0</v>
      </c>
      <c r="BA185" s="44">
        <f>('Total Revenues by County'!BA185/'Total Revenues by County'!BA$4)</f>
        <v>0</v>
      </c>
      <c r="BB185" s="44">
        <f>('Total Revenues by County'!BB185/'Total Revenues by County'!BB$4)</f>
        <v>0</v>
      </c>
      <c r="BC185" s="44">
        <f>('Total Revenues by County'!BC185/'Total Revenues by County'!BC$4)</f>
        <v>1.4705870894094821</v>
      </c>
      <c r="BD185" s="44">
        <f>('Total Revenues by County'!BD185/'Total Revenues by County'!BD$4)</f>
        <v>2.7284542552761653</v>
      </c>
      <c r="BE185" s="44">
        <f>('Total Revenues by County'!BE185/'Total Revenues by County'!BE$4)</f>
        <v>1.5006011740575713</v>
      </c>
      <c r="BF185" s="44">
        <f>('Total Revenues by County'!BF185/'Total Revenues by County'!BF$4)</f>
        <v>0</v>
      </c>
      <c r="BG185" s="44">
        <f>('Total Revenues by County'!BG185/'Total Revenues by County'!BG$4)</f>
        <v>11.892559212331204</v>
      </c>
      <c r="BH185" s="44">
        <f>('Total Revenues by County'!BH185/'Total Revenues by County'!BH$4)</f>
        <v>0</v>
      </c>
      <c r="BI185" s="44">
        <f>('Total Revenues by County'!BI185/'Total Revenues by County'!BI$4)</f>
        <v>7.5794580769914104</v>
      </c>
      <c r="BJ185" s="44">
        <f>('Total Revenues by County'!BJ185/'Total Revenues by County'!BJ$4)</f>
        <v>0.45563569509263185</v>
      </c>
      <c r="BK185" s="44">
        <f>('Total Revenues by County'!BK185/'Total Revenues by County'!BK$4)</f>
        <v>0</v>
      </c>
      <c r="BL185" s="44">
        <f>('Total Revenues by County'!BL185/'Total Revenues by County'!BL$4)</f>
        <v>0</v>
      </c>
      <c r="BM185" s="44">
        <f>('Total Revenues by County'!BM185/'Total Revenues by County'!BM$4)</f>
        <v>0.47588424437299037</v>
      </c>
      <c r="BN185" s="44">
        <f>('Total Revenues by County'!BN185/'Total Revenues by County'!BN$4)</f>
        <v>0.21510260729904071</v>
      </c>
      <c r="BO185" s="44">
        <f>('Total Revenues by County'!BO185/'Total Revenues by County'!BO$4)</f>
        <v>0</v>
      </c>
      <c r="BP185" s="44">
        <f>('Total Revenues by County'!BP185/'Total Revenues by County'!BP$4)</f>
        <v>33.82755456099769</v>
      </c>
      <c r="BQ185" s="13">
        <f>('Total Revenues by County'!BQ185/'Total Revenues by County'!BQ$4)</f>
        <v>0</v>
      </c>
    </row>
    <row r="186" spans="1:69" x14ac:dyDescent="0.25">
      <c r="A186" s="9"/>
      <c r="B186" s="10">
        <v>342.4</v>
      </c>
      <c r="C186" s="11" t="s">
        <v>117</v>
      </c>
      <c r="D186" s="44">
        <f>('Total Revenues by County'!D186/'Total Revenues by County'!D$4)</f>
        <v>7.1385893730546912E-3</v>
      </c>
      <c r="E186" s="44">
        <f>('Total Revenues by County'!E186/'Total Revenues by County'!E$4)</f>
        <v>29.670815250529035</v>
      </c>
      <c r="F186" s="44">
        <f>('Total Revenues by County'!F186/'Total Revenues by County'!F$4)</f>
        <v>9.7956163519961734</v>
      </c>
      <c r="G186" s="44">
        <f>('Total Revenues by County'!G186/'Total Revenues by County'!G$4)</f>
        <v>0</v>
      </c>
      <c r="H186" s="44">
        <f>('Total Revenues by County'!H186/'Total Revenues by County'!H$4)</f>
        <v>1.9594100174649107</v>
      </c>
      <c r="I186" s="44">
        <f>('Total Revenues by County'!I186/'Total Revenues by County'!I$4)</f>
        <v>0</v>
      </c>
      <c r="J186" s="44">
        <f>('Total Revenues by County'!J186/'Total Revenues by County'!J$4)</f>
        <v>0</v>
      </c>
      <c r="K186" s="44">
        <f>('Total Revenues by County'!K186/'Total Revenues by County'!K$4)</f>
        <v>5.2810279452277604E-3</v>
      </c>
      <c r="L186" s="44">
        <f>('Total Revenues by County'!L186/'Total Revenues by County'!L$4)</f>
        <v>0</v>
      </c>
      <c r="M186" s="44">
        <f>('Total Revenues by County'!M186/'Total Revenues by County'!M$4)</f>
        <v>0</v>
      </c>
      <c r="N186" s="44">
        <f>('Total Revenues by County'!N186/'Total Revenues by County'!N$4)</f>
        <v>0</v>
      </c>
      <c r="O186" s="44">
        <f>('Total Revenues by County'!O186/'Total Revenues by County'!O$4)</f>
        <v>3.6726319468717232</v>
      </c>
      <c r="P186" s="44">
        <f>('Total Revenues by County'!P186/'Total Revenues by County'!P$4)</f>
        <v>0</v>
      </c>
      <c r="Q186" s="44">
        <f>('Total Revenues by County'!Q186/'Total Revenues by County'!Q$4)</f>
        <v>8.2572404049917587</v>
      </c>
      <c r="R186" s="44">
        <f>('Total Revenues by County'!R186/'Total Revenues by County'!R$4)</f>
        <v>0</v>
      </c>
      <c r="S186" s="44">
        <f>('Total Revenues by County'!S186/'Total Revenues by County'!S$4)</f>
        <v>0</v>
      </c>
      <c r="T186" s="44">
        <f>('Total Revenues by County'!T186/'Total Revenues by County'!T$4)</f>
        <v>0</v>
      </c>
      <c r="U186" s="44">
        <f>('Total Revenues by County'!U186/'Total Revenues by County'!U$4)</f>
        <v>0</v>
      </c>
      <c r="V186" s="44">
        <f>('Total Revenues by County'!V186/'Total Revenues by County'!V$4)</f>
        <v>9.8085027334005623</v>
      </c>
      <c r="W186" s="44">
        <f>('Total Revenues by County'!W186/'Total Revenues by County'!W$4)</f>
        <v>0</v>
      </c>
      <c r="X186" s="44">
        <f>('Total Revenues by County'!X186/'Total Revenues by County'!X$4)</f>
        <v>0</v>
      </c>
      <c r="Y186" s="44">
        <f>('Total Revenues by County'!Y186/'Total Revenues by County'!Y$4)</f>
        <v>0</v>
      </c>
      <c r="Z186" s="44">
        <f>('Total Revenues by County'!Z186/'Total Revenues by County'!Z$4)</f>
        <v>0</v>
      </c>
      <c r="AA186" s="44">
        <f>('Total Revenues by County'!AA186/'Total Revenues by County'!AA$4)</f>
        <v>0</v>
      </c>
      <c r="AB186" s="44">
        <f>('Total Revenues by County'!AB186/'Total Revenues by County'!AB$4)</f>
        <v>0</v>
      </c>
      <c r="AC186" s="44">
        <f>('Total Revenues by County'!AC186/'Total Revenues by County'!AC$4)</f>
        <v>4.7397140695621811</v>
      </c>
      <c r="AD186" s="44">
        <f>('Total Revenues by County'!AD186/'Total Revenues by County'!AD$4)</f>
        <v>0</v>
      </c>
      <c r="AE186" s="44">
        <f>('Total Revenues by County'!AE186/'Total Revenues by County'!AE$4)</f>
        <v>0</v>
      </c>
      <c r="AF186" s="44">
        <f>('Total Revenues by County'!AF186/'Total Revenues by County'!AF$4)</f>
        <v>0</v>
      </c>
      <c r="AG186" s="44">
        <f>('Total Revenues by County'!AG186/'Total Revenues by County'!AG$4)</f>
        <v>5.0933774150222133</v>
      </c>
      <c r="AH186" s="44">
        <f>('Total Revenues by County'!AH186/'Total Revenues by County'!AH$4)</f>
        <v>4.4165382295785029</v>
      </c>
      <c r="AI186" s="44">
        <f>('Total Revenues by County'!AI186/'Total Revenues by County'!AI$4)</f>
        <v>0</v>
      </c>
      <c r="AJ186" s="44">
        <f>('Total Revenues by County'!AJ186/'Total Revenues by County'!AJ$4)</f>
        <v>4.6007869121991201</v>
      </c>
      <c r="AK186" s="44">
        <f>('Total Revenues by County'!AK186/'Total Revenues by County'!AK$4)</f>
        <v>0</v>
      </c>
      <c r="AL186" s="44">
        <f>('Total Revenues by County'!AL186/'Total Revenues by County'!AL$4)</f>
        <v>0</v>
      </c>
      <c r="AM186" s="44">
        <f>('Total Revenues by County'!AM186/'Total Revenues by County'!AM$4)</f>
        <v>0</v>
      </c>
      <c r="AN186" s="44">
        <f>('Total Revenues by County'!AN186/'Total Revenues by County'!AN$4)</f>
        <v>0</v>
      </c>
      <c r="AO186" s="44">
        <f>('Total Revenues by County'!AO186/'Total Revenues by County'!AO$4)</f>
        <v>8.398741729037857</v>
      </c>
      <c r="AP186" s="44">
        <f>('Total Revenues by County'!AP186/'Total Revenues by County'!AP$4)</f>
        <v>0</v>
      </c>
      <c r="AQ186" s="44">
        <f>('Total Revenues by County'!AQ186/'Total Revenues by County'!AQ$4)</f>
        <v>0</v>
      </c>
      <c r="AR186" s="44">
        <f>('Total Revenues by County'!AR186/'Total Revenues by County'!AR$4)</f>
        <v>0</v>
      </c>
      <c r="AS186" s="44">
        <f>('Total Revenues by County'!AS186/'Total Revenues by County'!AS$4)</f>
        <v>6.0421142794147942</v>
      </c>
      <c r="AT186" s="44">
        <f>('Total Revenues by County'!AT186/'Total Revenues by County'!AT$4)</f>
        <v>5.3092626338419029</v>
      </c>
      <c r="AU186" s="44">
        <f>('Total Revenues by County'!AU186/'Total Revenues by County'!AU$4)</f>
        <v>5.8436368190879771</v>
      </c>
      <c r="AV186" s="44">
        <f>('Total Revenues by County'!AV186/'Total Revenues by County'!AV$4)</f>
        <v>0</v>
      </c>
      <c r="AW186" s="44">
        <f>('Total Revenues by County'!AW186/'Total Revenues by County'!AW$4)</f>
        <v>0</v>
      </c>
      <c r="AX186" s="44">
        <f>('Total Revenues by County'!AX186/'Total Revenues by County'!AX$4)</f>
        <v>0</v>
      </c>
      <c r="AY186" s="44">
        <f>('Total Revenues by County'!AY186/'Total Revenues by County'!AY$4)</f>
        <v>0.33385889030606242</v>
      </c>
      <c r="AZ186" s="44">
        <f>('Total Revenues by County'!AZ186/'Total Revenues by County'!AZ$4)</f>
        <v>2.2811885766379123</v>
      </c>
      <c r="BA186" s="44">
        <f>('Total Revenues by County'!BA186/'Total Revenues by County'!BA$4)</f>
        <v>8.8427098430996054E-2</v>
      </c>
      <c r="BB186" s="44">
        <f>('Total Revenues by County'!BB186/'Total Revenues by County'!BB$4)</f>
        <v>1.327745638596621E-2</v>
      </c>
      <c r="BC186" s="44">
        <f>('Total Revenues by County'!BC186/'Total Revenues by County'!BC$4)</f>
        <v>4.74166481606298</v>
      </c>
      <c r="BD186" s="44">
        <f>('Total Revenues by County'!BD186/'Total Revenues by County'!BD$4)</f>
        <v>0</v>
      </c>
      <c r="BE186" s="44">
        <f>('Total Revenues by County'!BE186/'Total Revenues by County'!BE$4)</f>
        <v>0</v>
      </c>
      <c r="BF186" s="44">
        <f>('Total Revenues by County'!BF186/'Total Revenues by County'!BF$4)</f>
        <v>0.84914897380448362</v>
      </c>
      <c r="BG186" s="44">
        <f>('Total Revenues by County'!BG186/'Total Revenues by County'!BG$4)</f>
        <v>4.9719967078858325</v>
      </c>
      <c r="BH186" s="44">
        <f>('Total Revenues by County'!BH186/'Total Revenues by County'!BH$4)</f>
        <v>0.16242721794605397</v>
      </c>
      <c r="BI186" s="44">
        <f>('Total Revenues by County'!BI186/'Total Revenues by County'!BI$4)</f>
        <v>5.6811843306738509E-3</v>
      </c>
      <c r="BJ186" s="44">
        <f>('Total Revenues by County'!BJ186/'Total Revenues by County'!BJ$4)</f>
        <v>0</v>
      </c>
      <c r="BK186" s="44">
        <f>('Total Revenues by County'!BK186/'Total Revenues by County'!BK$4)</f>
        <v>0</v>
      </c>
      <c r="BL186" s="44">
        <f>('Total Revenues by County'!BL186/'Total Revenues by County'!BL$4)</f>
        <v>0</v>
      </c>
      <c r="BM186" s="44">
        <f>('Total Revenues by County'!BM186/'Total Revenues by County'!BM$4)</f>
        <v>0</v>
      </c>
      <c r="BN186" s="44">
        <f>('Total Revenues by County'!BN186/'Total Revenues by County'!BN$4)</f>
        <v>0</v>
      </c>
      <c r="BO186" s="44">
        <f>('Total Revenues by County'!BO186/'Total Revenues by County'!BO$4)</f>
        <v>0</v>
      </c>
      <c r="BP186" s="44">
        <f>('Total Revenues by County'!BP186/'Total Revenues by County'!BP$4)</f>
        <v>0</v>
      </c>
      <c r="BQ186" s="13">
        <f>('Total Revenues by County'!BQ186/'Total Revenues by County'!BQ$4)</f>
        <v>6.9586426299045598</v>
      </c>
    </row>
    <row r="187" spans="1:69" x14ac:dyDescent="0.25">
      <c r="A187" s="9"/>
      <c r="B187" s="10">
        <v>342.5</v>
      </c>
      <c r="C187" s="11" t="s">
        <v>118</v>
      </c>
      <c r="D187" s="44">
        <f>('Total Revenues by County'!D187/'Total Revenues by County'!D$4)</f>
        <v>1.1422472487772344</v>
      </c>
      <c r="E187" s="44">
        <f>('Total Revenues by County'!E187/'Total Revenues by County'!E$4)</f>
        <v>0</v>
      </c>
      <c r="F187" s="44">
        <f>('Total Revenues by County'!F187/'Total Revenues by County'!F$4)</f>
        <v>0.24043760393908761</v>
      </c>
      <c r="G187" s="44">
        <f>('Total Revenues by County'!G187/'Total Revenues by County'!G$4)</f>
        <v>0.49143005219709029</v>
      </c>
      <c r="H187" s="44">
        <f>('Total Revenues by County'!H187/'Total Revenues by County'!H$4)</f>
        <v>2.1849671098759611</v>
      </c>
      <c r="I187" s="44">
        <f>('Total Revenues by County'!I187/'Total Revenues by County'!I$4)</f>
        <v>1.248314076641144</v>
      </c>
      <c r="J187" s="44">
        <f>('Total Revenues by County'!J187/'Total Revenues by County'!J$4)</f>
        <v>0</v>
      </c>
      <c r="K187" s="44">
        <f>('Total Revenues by County'!K187/'Total Revenues by County'!K$4)</f>
        <v>0</v>
      </c>
      <c r="L187" s="44">
        <f>('Total Revenues by County'!L187/'Total Revenues by County'!L$4)</f>
        <v>0</v>
      </c>
      <c r="M187" s="44">
        <f>('Total Revenues by County'!M187/'Total Revenues by County'!M$4)</f>
        <v>8.0468892012076979E-2</v>
      </c>
      <c r="N187" s="44">
        <f>('Total Revenues by County'!N187/'Total Revenues by County'!N$4)</f>
        <v>0</v>
      </c>
      <c r="O187" s="44">
        <f>('Total Revenues by County'!O187/'Total Revenues by County'!O$4)</f>
        <v>0.64209716882209023</v>
      </c>
      <c r="P187" s="44">
        <f>('Total Revenues by County'!P187/'Total Revenues by County'!P$4)</f>
        <v>0</v>
      </c>
      <c r="Q187" s="44">
        <f>('Total Revenues by County'!Q187/'Total Revenues by County'!Q$4)</f>
        <v>8.9474923475394402E-2</v>
      </c>
      <c r="R187" s="44">
        <f>('Total Revenues by County'!R187/'Total Revenues by County'!R$4)</f>
        <v>15.849130568020803</v>
      </c>
      <c r="S187" s="44">
        <f>('Total Revenues by County'!S187/'Total Revenues by County'!S$4)</f>
        <v>0.75411829117083462</v>
      </c>
      <c r="T187" s="44">
        <f>('Total Revenues by County'!T187/'Total Revenues by County'!T$4)</f>
        <v>0</v>
      </c>
      <c r="U187" s="44">
        <f>('Total Revenues by County'!U187/'Total Revenues by County'!U$4)</f>
        <v>1.2054495417017308</v>
      </c>
      <c r="V187" s="44">
        <f>('Total Revenues by County'!V187/'Total Revenues by County'!V$4)</f>
        <v>0.10779682607080304</v>
      </c>
      <c r="W187" s="44">
        <f>('Total Revenues by County'!W187/'Total Revenues by County'!W$4)</f>
        <v>0</v>
      </c>
      <c r="X187" s="44">
        <f>('Total Revenues by County'!X187/'Total Revenues by County'!X$4)</f>
        <v>0.62743129627305805</v>
      </c>
      <c r="Y187" s="44">
        <f>('Total Revenues by County'!Y187/'Total Revenues by County'!Y$4)</f>
        <v>0</v>
      </c>
      <c r="Z187" s="44">
        <f>('Total Revenues by County'!Z187/'Total Revenues by County'!Z$4)</f>
        <v>32.962613529595991</v>
      </c>
      <c r="AA187" s="44">
        <f>('Total Revenues by County'!AA187/'Total Revenues by County'!AA$4)</f>
        <v>0</v>
      </c>
      <c r="AB187" s="44">
        <f>('Total Revenues by County'!AB187/'Total Revenues by County'!AB$4)</f>
        <v>0</v>
      </c>
      <c r="AC187" s="44">
        <f>('Total Revenues by County'!AC187/'Total Revenues by County'!AC$4)</f>
        <v>0.12007526527128475</v>
      </c>
      <c r="AD187" s="44">
        <f>('Total Revenues by County'!AD187/'Total Revenues by County'!AD$4)</f>
        <v>0.8457582854388177</v>
      </c>
      <c r="AE187" s="44">
        <f>('Total Revenues by County'!AE187/'Total Revenues by County'!AE$4)</f>
        <v>0</v>
      </c>
      <c r="AF187" s="44">
        <f>('Total Revenues by County'!AF187/'Total Revenues by County'!AF$4)</f>
        <v>8.7340464728586184E-2</v>
      </c>
      <c r="AG187" s="44">
        <f>('Total Revenues by County'!AG187/'Total Revenues by County'!AG$4)</f>
        <v>0</v>
      </c>
      <c r="AH187" s="44">
        <f>('Total Revenues by County'!AH187/'Total Revenues by County'!AH$4)</f>
        <v>0</v>
      </c>
      <c r="AI187" s="44">
        <f>('Total Revenues by County'!AI187/'Total Revenues by County'!AI$4)</f>
        <v>0</v>
      </c>
      <c r="AJ187" s="44">
        <f>('Total Revenues by County'!AJ187/'Total Revenues by County'!AJ$4)</f>
        <v>1.0359458917389075</v>
      </c>
      <c r="AK187" s="44">
        <f>('Total Revenues by County'!AK187/'Total Revenues by County'!AK$4)</f>
        <v>6.5883133169944829E-3</v>
      </c>
      <c r="AL187" s="44">
        <f>('Total Revenues by County'!AL187/'Total Revenues by County'!AL$4)</f>
        <v>0</v>
      </c>
      <c r="AM187" s="44">
        <f>('Total Revenues by County'!AM187/'Total Revenues by County'!AM$4)</f>
        <v>0.5213827673410405</v>
      </c>
      <c r="AN187" s="44">
        <f>('Total Revenues by County'!AN187/'Total Revenues by County'!AN$4)</f>
        <v>0</v>
      </c>
      <c r="AO187" s="44">
        <f>('Total Revenues by County'!AO187/'Total Revenues by County'!AO$4)</f>
        <v>0</v>
      </c>
      <c r="AP187" s="44">
        <f>('Total Revenues by County'!AP187/'Total Revenues by County'!AP$4)</f>
        <v>0</v>
      </c>
      <c r="AQ187" s="44">
        <f>('Total Revenues by County'!AQ187/'Total Revenues by County'!AQ$4)</f>
        <v>2.4126046282619398E-2</v>
      </c>
      <c r="AR187" s="44">
        <f>('Total Revenues by County'!AR187/'Total Revenues by County'!AR$4)</f>
        <v>1.0731929108286165</v>
      </c>
      <c r="AS187" s="44">
        <f>('Total Revenues by County'!AS187/'Total Revenues by County'!AS$4)</f>
        <v>5.102277639331707E-3</v>
      </c>
      <c r="AT187" s="44">
        <f>('Total Revenues by County'!AT187/'Total Revenues by County'!AT$4)</f>
        <v>5.4848798847083762</v>
      </c>
      <c r="AU187" s="44">
        <f>('Total Revenues by County'!AU187/'Total Revenues by County'!AU$4)</f>
        <v>1.4550094458766922</v>
      </c>
      <c r="AV187" s="44">
        <f>('Total Revenues by County'!AV187/'Total Revenues by County'!AV$4)</f>
        <v>9.9369180212374453E-2</v>
      </c>
      <c r="AW187" s="44">
        <f>('Total Revenues by County'!AW187/'Total Revenues by County'!AW$4)</f>
        <v>0</v>
      </c>
      <c r="AX187" s="44">
        <f>('Total Revenues by County'!AX187/'Total Revenues by County'!AX$4)</f>
        <v>0.76393772855444564</v>
      </c>
      <c r="AY187" s="44">
        <f>('Total Revenues by County'!AY187/'Total Revenues by County'!AY$4)</f>
        <v>1.7330743200312511</v>
      </c>
      <c r="AZ187" s="44">
        <f>('Total Revenues by County'!AZ187/'Total Revenues by County'!AZ$4)</f>
        <v>9.8804335797733037E-4</v>
      </c>
      <c r="BA187" s="44">
        <f>('Total Revenues by County'!BA187/'Total Revenues by County'!BA$4)</f>
        <v>7.8674521528880366</v>
      </c>
      <c r="BB187" s="44">
        <f>('Total Revenues by County'!BB187/'Total Revenues by County'!BB$4)</f>
        <v>0</v>
      </c>
      <c r="BC187" s="44">
        <f>('Total Revenues by County'!BC187/'Total Revenues by County'!BC$4)</f>
        <v>4.5041706763079876</v>
      </c>
      <c r="BD187" s="44">
        <f>('Total Revenues by County'!BD187/'Total Revenues by County'!BD$4)</f>
        <v>3.0591792482053632</v>
      </c>
      <c r="BE187" s="44">
        <f>('Total Revenues by County'!BE187/'Total Revenues by County'!BE$4)</f>
        <v>0</v>
      </c>
      <c r="BF187" s="44">
        <f>('Total Revenues by County'!BF187/'Total Revenues by County'!BF$4)</f>
        <v>0</v>
      </c>
      <c r="BG187" s="44">
        <f>('Total Revenues by County'!BG187/'Total Revenues by County'!BG$4)</f>
        <v>0</v>
      </c>
      <c r="BH187" s="44">
        <f>('Total Revenues by County'!BH187/'Total Revenues by County'!BH$4)</f>
        <v>10.668746026553016</v>
      </c>
      <c r="BI187" s="44">
        <f>('Total Revenues by County'!BI187/'Total Revenues by County'!BI$4)</f>
        <v>4.0138558921112111</v>
      </c>
      <c r="BJ187" s="44">
        <f>('Total Revenues by County'!BJ187/'Total Revenues by County'!BJ$4)</f>
        <v>0.27229529062367414</v>
      </c>
      <c r="BK187" s="44">
        <f>('Total Revenues by County'!BK187/'Total Revenues by County'!BK$4)</f>
        <v>0.46885069817400643</v>
      </c>
      <c r="BL187" s="44">
        <f>('Total Revenues by County'!BL187/'Total Revenues by County'!BL$4)</f>
        <v>0</v>
      </c>
      <c r="BM187" s="44">
        <f>('Total Revenues by County'!BM187/'Total Revenues by County'!BM$4)</f>
        <v>0</v>
      </c>
      <c r="BN187" s="44">
        <f>('Total Revenues by County'!BN187/'Total Revenues by County'!BN$4)</f>
        <v>0</v>
      </c>
      <c r="BO187" s="44">
        <f>('Total Revenues by County'!BO187/'Total Revenues by County'!BO$4)</f>
        <v>0.33648952202223548</v>
      </c>
      <c r="BP187" s="44">
        <f>('Total Revenues by County'!BP187/'Total Revenues by County'!BP$4)</f>
        <v>0</v>
      </c>
      <c r="BQ187" s="13">
        <f>('Total Revenues by County'!BQ187/'Total Revenues by County'!BQ$4)</f>
        <v>0</v>
      </c>
    </row>
    <row r="188" spans="1:69" x14ac:dyDescent="0.25">
      <c r="A188" s="9"/>
      <c r="B188" s="10">
        <v>342.6</v>
      </c>
      <c r="C188" s="11" t="s">
        <v>119</v>
      </c>
      <c r="D188" s="44">
        <f>('Total Revenues by County'!D188/'Total Revenues by County'!D$4)</f>
        <v>63.115485354602043</v>
      </c>
      <c r="E188" s="44">
        <f>('Total Revenues by County'!E188/'Total Revenues by County'!E$4)</f>
        <v>3.4052221943258849</v>
      </c>
      <c r="F188" s="44">
        <f>('Total Revenues by County'!F188/'Total Revenues by County'!F$4)</f>
        <v>35.465321029119252</v>
      </c>
      <c r="G188" s="44">
        <f>('Total Revenues by County'!G188/'Total Revenues by County'!G$4)</f>
        <v>128.56117424943545</v>
      </c>
      <c r="H188" s="44">
        <f>('Total Revenues by County'!H188/'Total Revenues by County'!H$4)</f>
        <v>28.202411305024029</v>
      </c>
      <c r="I188" s="44">
        <f>('Total Revenues by County'!I188/'Total Revenues by County'!I$4)</f>
        <v>1.3726668897805545</v>
      </c>
      <c r="J188" s="44">
        <f>('Total Revenues by County'!J188/'Total Revenues by County'!J$4)</f>
        <v>0</v>
      </c>
      <c r="K188" s="44">
        <f>('Total Revenues by County'!K188/'Total Revenues by County'!K$4)</f>
        <v>48.714316211078469</v>
      </c>
      <c r="L188" s="44">
        <f>('Total Revenues by County'!L188/'Total Revenues by County'!L$4)</f>
        <v>63.396736894733841</v>
      </c>
      <c r="M188" s="44">
        <f>('Total Revenues by County'!M188/'Total Revenues by County'!M$4)</f>
        <v>26.583858339281676</v>
      </c>
      <c r="N188" s="44">
        <f>('Total Revenues by County'!N188/'Total Revenues by County'!N$4)</f>
        <v>47.185120947937129</v>
      </c>
      <c r="O188" s="44">
        <f>('Total Revenues by County'!O188/'Total Revenues by County'!O$4)</f>
        <v>0</v>
      </c>
      <c r="P188" s="44">
        <f>('Total Revenues by County'!P188/'Total Revenues by County'!P$4)</f>
        <v>34.79052031771613</v>
      </c>
      <c r="Q188" s="44">
        <f>('Total Revenues by County'!Q188/'Total Revenues by County'!Q$4)</f>
        <v>76.40122439368966</v>
      </c>
      <c r="R188" s="44">
        <f>('Total Revenues by County'!R188/'Total Revenues by County'!R$4)</f>
        <v>61.722822475673809</v>
      </c>
      <c r="S188" s="44">
        <f>('Total Revenues by County'!S188/'Total Revenues by County'!S$4)</f>
        <v>28.813883834398801</v>
      </c>
      <c r="T188" s="44">
        <f>('Total Revenues by County'!T188/'Total Revenues by County'!T$4)</f>
        <v>0</v>
      </c>
      <c r="U188" s="44">
        <f>('Total Revenues by County'!U188/'Total Revenues by County'!U$4)</f>
        <v>69.034821570723494</v>
      </c>
      <c r="V188" s="44">
        <f>('Total Revenues by County'!V188/'Total Revenues by County'!V$4)</f>
        <v>57.007430603471157</v>
      </c>
      <c r="W188" s="44">
        <f>('Total Revenues by County'!W188/'Total Revenues by County'!W$4)</f>
        <v>22.792797197099322</v>
      </c>
      <c r="X188" s="44">
        <f>('Total Revenues by County'!X188/'Total Revenues by County'!X$4)</f>
        <v>65.740243443342948</v>
      </c>
      <c r="Y188" s="44">
        <f>('Total Revenues by County'!Y188/'Total Revenues by County'!Y$4)</f>
        <v>69.116461366181412</v>
      </c>
      <c r="Z188" s="44">
        <f>('Total Revenues by County'!Z188/'Total Revenues by County'!Z$4)</f>
        <v>0</v>
      </c>
      <c r="AA188" s="44">
        <f>('Total Revenues by County'!AA188/'Total Revenues by County'!AA$4)</f>
        <v>28.251642753427017</v>
      </c>
      <c r="AB188" s="44">
        <f>('Total Revenues by County'!AB188/'Total Revenues by County'!AB$4)</f>
        <v>51.791764345630426</v>
      </c>
      <c r="AC188" s="44">
        <f>('Total Revenues by County'!AC188/'Total Revenues by County'!AC$4)</f>
        <v>49.840255281177861</v>
      </c>
      <c r="AD188" s="44">
        <f>('Total Revenues by County'!AD188/'Total Revenues by County'!AD$4)</f>
        <v>20.504705928002689</v>
      </c>
      <c r="AE188" s="44">
        <f>('Total Revenues by County'!AE188/'Total Revenues by County'!AE$4)</f>
        <v>39.928983016579053</v>
      </c>
      <c r="AF188" s="44">
        <f>('Total Revenues by County'!AF188/'Total Revenues by County'!AF$4)</f>
        <v>45.140892370695646</v>
      </c>
      <c r="AG188" s="44">
        <f>('Total Revenues by County'!AG188/'Total Revenues by County'!AG$4)</f>
        <v>82.92044632709991</v>
      </c>
      <c r="AH188" s="44">
        <f>('Total Revenues by County'!AH188/'Total Revenues by County'!AH$4)</f>
        <v>0</v>
      </c>
      <c r="AI188" s="44">
        <f>('Total Revenues by County'!AI188/'Total Revenues by County'!AI$4)</f>
        <v>0</v>
      </c>
      <c r="AJ188" s="44">
        <f>('Total Revenues by County'!AJ188/'Total Revenues by County'!AJ$4)</f>
        <v>28.042817135768352</v>
      </c>
      <c r="AK188" s="44">
        <f>('Total Revenues by County'!AK188/'Total Revenues by County'!AK$4)</f>
        <v>28.66385390773619</v>
      </c>
      <c r="AL188" s="44">
        <f>('Total Revenues by County'!AL188/'Total Revenues by County'!AL$4)</f>
        <v>49.598789823822422</v>
      </c>
      <c r="AM188" s="44">
        <f>('Total Revenues by County'!AM188/'Total Revenues by County'!AM$4)</f>
        <v>72.443799674855498</v>
      </c>
      <c r="AN188" s="44">
        <f>('Total Revenues by County'!AN188/'Total Revenues by County'!AN$4)</f>
        <v>32.235857489464948</v>
      </c>
      <c r="AO188" s="44">
        <f>('Total Revenues by County'!AO188/'Total Revenues by County'!AO$4)</f>
        <v>93.7547456340167</v>
      </c>
      <c r="AP188" s="44">
        <f>('Total Revenues by County'!AP188/'Total Revenues by County'!AP$4)</f>
        <v>30.907987329527135</v>
      </c>
      <c r="AQ188" s="44">
        <f>('Total Revenues by County'!AQ188/'Total Revenues by County'!AQ$4)</f>
        <v>73.344856792258852</v>
      </c>
      <c r="AR188" s="44">
        <f>('Total Revenues by County'!AR188/'Total Revenues by County'!AR$4)</f>
        <v>50.663654078129348</v>
      </c>
      <c r="AS188" s="44">
        <f>('Total Revenues by County'!AS188/'Total Revenues by County'!AS$4)</f>
        <v>10.895083101488545</v>
      </c>
      <c r="AT188" s="44">
        <f>('Total Revenues by County'!AT188/'Total Revenues by County'!AT$4)</f>
        <v>177.37191076809472</v>
      </c>
      <c r="AU188" s="44">
        <f>('Total Revenues by County'!AU188/'Total Revenues by County'!AU$4)</f>
        <v>27.368347441263346</v>
      </c>
      <c r="AV188" s="44">
        <f>('Total Revenues by County'!AV188/'Total Revenues by County'!AV$4)</f>
        <v>48.039823685637607</v>
      </c>
      <c r="AW188" s="44">
        <f>('Total Revenues by County'!AW188/'Total Revenues by County'!AW$4)</f>
        <v>39.040649993652409</v>
      </c>
      <c r="AX188" s="44">
        <f>('Total Revenues by County'!AX188/'Total Revenues by County'!AX$4)</f>
        <v>23.929382625372895</v>
      </c>
      <c r="AY188" s="44">
        <f>('Total Revenues by County'!AY188/'Total Revenues by County'!AY$4)</f>
        <v>30.869566956742737</v>
      </c>
      <c r="AZ188" s="44">
        <f>('Total Revenues by County'!AZ188/'Total Revenues by County'!AZ$4)</f>
        <v>22.559517097102265</v>
      </c>
      <c r="BA188" s="44">
        <f>('Total Revenues by County'!BA188/'Total Revenues by County'!BA$4)</f>
        <v>40.608428988187335</v>
      </c>
      <c r="BB188" s="44">
        <f>('Total Revenues by County'!BB188/'Total Revenues by County'!BB$4)</f>
        <v>73.401152487737093</v>
      </c>
      <c r="BC188" s="44">
        <f>('Total Revenues by County'!BC188/'Total Revenues by County'!BC$4)</f>
        <v>37.838074125443654</v>
      </c>
      <c r="BD188" s="44">
        <f>('Total Revenues by County'!BD188/'Total Revenues by County'!BD$4)</f>
        <v>42.843351425608425</v>
      </c>
      <c r="BE188" s="44">
        <f>('Total Revenues by County'!BE188/'Total Revenues by County'!BE$4)</f>
        <v>20.606148478204492</v>
      </c>
      <c r="BF188" s="44">
        <f>('Total Revenues by County'!BF188/'Total Revenues by County'!BF$4)</f>
        <v>0</v>
      </c>
      <c r="BG188" s="44">
        <f>('Total Revenues by County'!BG188/'Total Revenues by County'!BG$4)</f>
        <v>0</v>
      </c>
      <c r="BH188" s="44">
        <f>('Total Revenues by County'!BH188/'Total Revenues by County'!BH$4)</f>
        <v>33.074289333256701</v>
      </c>
      <c r="BI188" s="44">
        <f>('Total Revenues by County'!BI188/'Total Revenues by County'!BI$4)</f>
        <v>23.71727121354229</v>
      </c>
      <c r="BJ188" s="44">
        <f>('Total Revenues by County'!BJ188/'Total Revenues by County'!BJ$4)</f>
        <v>0</v>
      </c>
      <c r="BK188" s="44">
        <f>('Total Revenues by County'!BK188/'Total Revenues by County'!BK$4)</f>
        <v>68.195197815968498</v>
      </c>
      <c r="BL188" s="44">
        <f>('Total Revenues by County'!BL188/'Total Revenues by County'!BL$4)</f>
        <v>0</v>
      </c>
      <c r="BM188" s="44">
        <f>('Total Revenues by County'!BM188/'Total Revenues by County'!BM$4)</f>
        <v>47.481479099678459</v>
      </c>
      <c r="BN188" s="44">
        <f>('Total Revenues by County'!BN188/'Total Revenues by County'!BN$4)</f>
        <v>42.284919214755199</v>
      </c>
      <c r="BO188" s="44">
        <f>('Total Revenues by County'!BO188/'Total Revenues by County'!BO$4)</f>
        <v>36.212317666126417</v>
      </c>
      <c r="BP188" s="44">
        <f>('Total Revenues by County'!BP188/'Total Revenues by County'!BP$4)</f>
        <v>30.898345569747562</v>
      </c>
      <c r="BQ188" s="13">
        <f>('Total Revenues by County'!BQ188/'Total Revenues by County'!BQ$4)</f>
        <v>48.62110679077805</v>
      </c>
    </row>
    <row r="189" spans="1:69" x14ac:dyDescent="0.25">
      <c r="A189" s="9"/>
      <c r="B189" s="10">
        <v>342.9</v>
      </c>
      <c r="C189" s="11" t="s">
        <v>120</v>
      </c>
      <c r="D189" s="44">
        <f>('Total Revenues by County'!D189/'Total Revenues by County'!D$4)</f>
        <v>18.357064945531349</v>
      </c>
      <c r="E189" s="44">
        <f>('Total Revenues by County'!E189/'Total Revenues by County'!E$4)</f>
        <v>0</v>
      </c>
      <c r="F189" s="44">
        <f>('Total Revenues by County'!F189/'Total Revenues by County'!F$4)</f>
        <v>1.3267844914729188</v>
      </c>
      <c r="G189" s="44">
        <f>('Total Revenues by County'!G189/'Total Revenues by County'!G$4)</f>
        <v>5.6570910302446968</v>
      </c>
      <c r="H189" s="44">
        <f>('Total Revenues by County'!H189/'Total Revenues by County'!H$4)</f>
        <v>0.76751909029486376</v>
      </c>
      <c r="I189" s="44">
        <f>('Total Revenues by County'!I189/'Total Revenues by County'!I$4)</f>
        <v>0.30370336890120814</v>
      </c>
      <c r="J189" s="44">
        <f>('Total Revenues by County'!J189/'Total Revenues by County'!J$4)</f>
        <v>2.8185589519650653</v>
      </c>
      <c r="K189" s="44">
        <f>('Total Revenues by County'!K189/'Total Revenues by County'!K$4)</f>
        <v>21.551407426985595</v>
      </c>
      <c r="L189" s="44">
        <f>('Total Revenues by County'!L189/'Total Revenues by County'!L$4)</f>
        <v>0.66958844116474381</v>
      </c>
      <c r="M189" s="44">
        <f>('Total Revenues by County'!M189/'Total Revenues by County'!M$4)</f>
        <v>1.3025630339654095</v>
      </c>
      <c r="N189" s="44">
        <f>('Total Revenues by County'!N189/'Total Revenues by County'!N$4)</f>
        <v>1.2428167976424362</v>
      </c>
      <c r="O189" s="44">
        <f>('Total Revenues by County'!O189/'Total Revenues by County'!O$4)</f>
        <v>4.6411045089129672</v>
      </c>
      <c r="P189" s="44">
        <f>('Total Revenues by County'!P189/'Total Revenues by County'!P$4)</f>
        <v>1.6523253136871188</v>
      </c>
      <c r="Q189" s="44">
        <f>('Total Revenues by County'!Q189/'Total Revenues by County'!Q$4)</f>
        <v>40.991700023546031</v>
      </c>
      <c r="R189" s="44">
        <f>('Total Revenues by County'!R189/'Total Revenues by County'!R$4)</f>
        <v>0.25900911151363998</v>
      </c>
      <c r="S189" s="44">
        <f>('Total Revenues by County'!S189/'Total Revenues by County'!S$4)</f>
        <v>1.0474791066166407</v>
      </c>
      <c r="T189" s="44">
        <f>('Total Revenues by County'!T189/'Total Revenues by County'!T$4)</f>
        <v>0</v>
      </c>
      <c r="U189" s="44">
        <f>('Total Revenues by County'!U189/'Total Revenues by County'!U$4)</f>
        <v>0</v>
      </c>
      <c r="V189" s="44">
        <f>('Total Revenues by County'!V189/'Total Revenues by County'!V$4)</f>
        <v>0.64253489729844493</v>
      </c>
      <c r="W189" s="44">
        <f>('Total Revenues by County'!W189/'Total Revenues by County'!W$4)</f>
        <v>0</v>
      </c>
      <c r="X189" s="44">
        <f>('Total Revenues by County'!X189/'Total Revenues by County'!X$4)</f>
        <v>3.7772618898230643</v>
      </c>
      <c r="Y189" s="44">
        <f>('Total Revenues by County'!Y189/'Total Revenues by County'!Y$4)</f>
        <v>113.6869727510265</v>
      </c>
      <c r="Z189" s="44">
        <f>('Total Revenues by County'!Z189/'Total Revenues by County'!Z$4)</f>
        <v>27.736689633573441</v>
      </c>
      <c r="AA189" s="44">
        <f>('Total Revenues by County'!AA189/'Total Revenues by County'!AA$4)</f>
        <v>0</v>
      </c>
      <c r="AB189" s="44">
        <f>('Total Revenues by County'!AB189/'Total Revenues by County'!AB$4)</f>
        <v>36.420773366397768</v>
      </c>
      <c r="AC189" s="44">
        <f>('Total Revenues by County'!AC189/'Total Revenues by County'!AC$4)</f>
        <v>13.727114895928304</v>
      </c>
      <c r="AD189" s="44">
        <f>('Total Revenues by County'!AD189/'Total Revenues by County'!AD$4)</f>
        <v>1.9236726165696281</v>
      </c>
      <c r="AE189" s="44">
        <f>('Total Revenues by County'!AE189/'Total Revenues by County'!AE$4)</f>
        <v>31.602961989486452</v>
      </c>
      <c r="AF189" s="44">
        <f>('Total Revenues by County'!AF189/'Total Revenues by County'!AF$4)</f>
        <v>0</v>
      </c>
      <c r="AG189" s="44">
        <f>('Total Revenues by County'!AG189/'Total Revenues by County'!AG$4)</f>
        <v>4.6897613389812998</v>
      </c>
      <c r="AH189" s="44">
        <f>('Total Revenues by County'!AH189/'Total Revenues by County'!AH$4)</f>
        <v>0</v>
      </c>
      <c r="AI189" s="44">
        <f>('Total Revenues by County'!AI189/'Total Revenues by County'!AI$4)</f>
        <v>30.607453893442624</v>
      </c>
      <c r="AJ189" s="44">
        <f>('Total Revenues by County'!AJ189/'Total Revenues by County'!AJ$4)</f>
        <v>1.9399242801288574</v>
      </c>
      <c r="AK189" s="44">
        <f>('Total Revenues by County'!AK189/'Total Revenues by County'!AK$4)</f>
        <v>0.10792991081779854</v>
      </c>
      <c r="AL189" s="44">
        <f>('Total Revenues by County'!AL189/'Total Revenues by County'!AL$4)</f>
        <v>0</v>
      </c>
      <c r="AM189" s="44">
        <f>('Total Revenues by County'!AM189/'Total Revenues by County'!AM$4)</f>
        <v>0</v>
      </c>
      <c r="AN189" s="44">
        <f>('Total Revenues by County'!AN189/'Total Revenues by County'!AN$4)</f>
        <v>0.22985570169837824</v>
      </c>
      <c r="AO189" s="44">
        <f>('Total Revenues by County'!AO189/'Total Revenues by County'!AO$4)</f>
        <v>0</v>
      </c>
      <c r="AP189" s="44">
        <f>('Total Revenues by County'!AP189/'Total Revenues by County'!AP$4)</f>
        <v>0</v>
      </c>
      <c r="AQ189" s="44">
        <f>('Total Revenues by County'!AQ189/'Total Revenues by County'!AQ$4)</f>
        <v>4.5941482156113915</v>
      </c>
      <c r="AR189" s="44">
        <f>('Total Revenues by County'!AR189/'Total Revenues by County'!AR$4)</f>
        <v>13.266815130988833</v>
      </c>
      <c r="AS189" s="44">
        <f>('Total Revenues by County'!AS189/'Total Revenues by County'!AS$4)</f>
        <v>2.1898801563102883</v>
      </c>
      <c r="AT189" s="44">
        <f>('Total Revenues by County'!AT189/'Total Revenues by County'!AT$4)</f>
        <v>54.259453794023415</v>
      </c>
      <c r="AU189" s="44">
        <f>('Total Revenues by County'!AU189/'Total Revenues by County'!AU$4)</f>
        <v>0</v>
      </c>
      <c r="AV189" s="44">
        <f>('Total Revenues by County'!AV189/'Total Revenues by County'!AV$4)</f>
        <v>10.845650773345199</v>
      </c>
      <c r="AW189" s="44">
        <f>('Total Revenues by County'!AW189/'Total Revenues by County'!AW$4)</f>
        <v>14.242554271930938</v>
      </c>
      <c r="AX189" s="44">
        <f>('Total Revenues by County'!AX189/'Total Revenues by County'!AX$4)</f>
        <v>2.8467982294182019</v>
      </c>
      <c r="AY189" s="44">
        <f>('Total Revenues by County'!AY189/'Total Revenues by County'!AY$4)</f>
        <v>3.330180775910351</v>
      </c>
      <c r="AZ189" s="44">
        <f>('Total Revenues by County'!AZ189/'Total Revenues by County'!AZ$4)</f>
        <v>0.22296713372574023</v>
      </c>
      <c r="BA189" s="44">
        <f>('Total Revenues by County'!BA189/'Total Revenues by County'!BA$4)</f>
        <v>0.32271976432038796</v>
      </c>
      <c r="BB189" s="44">
        <f>('Total Revenues by County'!BB189/'Total Revenues by County'!BB$4)</f>
        <v>2.930883628753397</v>
      </c>
      <c r="BC189" s="44">
        <f>('Total Revenues by County'!BC189/'Total Revenues by County'!BC$4)</f>
        <v>3.7881221112725791</v>
      </c>
      <c r="BD189" s="44">
        <f>('Total Revenues by County'!BD189/'Total Revenues by County'!BD$4)</f>
        <v>0.49857910544249756</v>
      </c>
      <c r="BE189" s="44">
        <f>('Total Revenues by County'!BE189/'Total Revenues by County'!BE$4)</f>
        <v>0.57575971898059741</v>
      </c>
      <c r="BF189" s="44">
        <f>('Total Revenues by County'!BF189/'Total Revenues by County'!BF$4)</f>
        <v>1.205358925932477E-2</v>
      </c>
      <c r="BG189" s="44">
        <f>('Total Revenues by County'!BG189/'Total Revenues by County'!BG$4)</f>
        <v>0.25659692939227979</v>
      </c>
      <c r="BH189" s="44">
        <f>('Total Revenues by County'!BH189/'Total Revenues by County'!BH$4)</f>
        <v>0.22540883951032101</v>
      </c>
      <c r="BI189" s="44">
        <f>('Total Revenues by County'!BI189/'Total Revenues by County'!BI$4)</f>
        <v>0.21058807488420714</v>
      </c>
      <c r="BJ189" s="44">
        <f>('Total Revenues by County'!BJ189/'Total Revenues by County'!BJ$4)</f>
        <v>2.4748974685334467E-4</v>
      </c>
      <c r="BK189" s="44">
        <f>('Total Revenues by County'!BK189/'Total Revenues by County'!BK$4)</f>
        <v>2.2839464733261727</v>
      </c>
      <c r="BL189" s="44">
        <f>('Total Revenues by County'!BL189/'Total Revenues by County'!BL$4)</f>
        <v>0.20865497076023393</v>
      </c>
      <c r="BM189" s="44">
        <f>('Total Revenues by County'!BM189/'Total Revenues by County'!BM$4)</f>
        <v>0</v>
      </c>
      <c r="BN189" s="44">
        <f>('Total Revenues by County'!BN189/'Total Revenues by County'!BN$4)</f>
        <v>0.64257744647050097</v>
      </c>
      <c r="BO189" s="44">
        <f>('Total Revenues by County'!BO189/'Total Revenues by County'!BO$4)</f>
        <v>0</v>
      </c>
      <c r="BP189" s="44">
        <f>('Total Revenues by County'!BP189/'Total Revenues by County'!BP$4)</f>
        <v>2.775130745247913</v>
      </c>
      <c r="BQ189" s="13">
        <f>('Total Revenues by County'!BQ189/'Total Revenues by County'!BQ$4)</f>
        <v>10.122501080083264</v>
      </c>
    </row>
    <row r="190" spans="1:69" x14ac:dyDescent="0.25">
      <c r="A190" s="9"/>
      <c r="B190" s="10">
        <v>343.1</v>
      </c>
      <c r="C190" s="11" t="s">
        <v>121</v>
      </c>
      <c r="D190" s="44">
        <f>('Total Revenues by County'!D190/'Total Revenues by County'!D$4)</f>
        <v>2.709537572254335E-4</v>
      </c>
      <c r="E190" s="44">
        <f>('Total Revenues by County'!E190/'Total Revenues by County'!E$4)</f>
        <v>0</v>
      </c>
      <c r="F190" s="44">
        <f>('Total Revenues by County'!F190/'Total Revenues by County'!F$4)</f>
        <v>0</v>
      </c>
      <c r="G190" s="44">
        <f>('Total Revenues by County'!G190/'Total Revenues by County'!G$4)</f>
        <v>0</v>
      </c>
      <c r="H190" s="44">
        <f>('Total Revenues by County'!H190/'Total Revenues by County'!H$4)</f>
        <v>0</v>
      </c>
      <c r="I190" s="44">
        <f>('Total Revenues by County'!I190/'Total Revenues by County'!I$4)</f>
        <v>0</v>
      </c>
      <c r="J190" s="44">
        <f>('Total Revenues by County'!J190/'Total Revenues by County'!J$4)</f>
        <v>0</v>
      </c>
      <c r="K190" s="44">
        <f>('Total Revenues by County'!K190/'Total Revenues by County'!K$4)</f>
        <v>0</v>
      </c>
      <c r="L190" s="44">
        <f>('Total Revenues by County'!L190/'Total Revenues by County'!L$4)</f>
        <v>0</v>
      </c>
      <c r="M190" s="44">
        <f>('Total Revenues by County'!M190/'Total Revenues by County'!M$4)</f>
        <v>0</v>
      </c>
      <c r="N190" s="44">
        <f>('Total Revenues by County'!N190/'Total Revenues by County'!N$4)</f>
        <v>0</v>
      </c>
      <c r="O190" s="44">
        <f>('Total Revenues by County'!O190/'Total Revenues by County'!O$4)</f>
        <v>0</v>
      </c>
      <c r="P190" s="44">
        <f>('Total Revenues by County'!P190/'Total Revenues by County'!P$4)</f>
        <v>0</v>
      </c>
      <c r="Q190" s="44">
        <f>('Total Revenues by County'!Q190/'Total Revenues by County'!Q$4)</f>
        <v>0</v>
      </c>
      <c r="R190" s="44">
        <f>('Total Revenues by County'!R190/'Total Revenues by County'!R$4)</f>
        <v>0</v>
      </c>
      <c r="S190" s="44">
        <f>('Total Revenues by County'!S190/'Total Revenues by County'!S$4)</f>
        <v>0</v>
      </c>
      <c r="T190" s="44">
        <f>('Total Revenues by County'!T190/'Total Revenues by County'!T$4)</f>
        <v>0</v>
      </c>
      <c r="U190" s="44">
        <f>('Total Revenues by County'!U190/'Total Revenues by County'!U$4)</f>
        <v>0</v>
      </c>
      <c r="V190" s="44">
        <f>('Total Revenues by County'!V190/'Total Revenues by County'!V$4)</f>
        <v>0</v>
      </c>
      <c r="W190" s="44">
        <f>('Total Revenues by County'!W190/'Total Revenues by County'!W$4)</f>
        <v>0</v>
      </c>
      <c r="X190" s="44">
        <f>('Total Revenues by County'!X190/'Total Revenues by County'!X$4)</f>
        <v>0</v>
      </c>
      <c r="Y190" s="44">
        <f>('Total Revenues by County'!Y190/'Total Revenues by County'!Y$4)</f>
        <v>17.042926465098919</v>
      </c>
      <c r="Z190" s="44">
        <f>('Total Revenues by County'!Z190/'Total Revenues by County'!Z$4)</f>
        <v>0</v>
      </c>
      <c r="AA190" s="44">
        <f>('Total Revenues by County'!AA190/'Total Revenues by County'!AA$4)</f>
        <v>0</v>
      </c>
      <c r="AB190" s="44">
        <f>('Total Revenues by County'!AB190/'Total Revenues by County'!AB$4)</f>
        <v>0</v>
      </c>
      <c r="AC190" s="44">
        <f>('Total Revenues by County'!AC190/'Total Revenues by County'!AC$4)</f>
        <v>0</v>
      </c>
      <c r="AD190" s="44">
        <f>('Total Revenues by County'!AD190/'Total Revenues by County'!AD$4)</f>
        <v>0</v>
      </c>
      <c r="AE190" s="44">
        <f>('Total Revenues by County'!AE190/'Total Revenues by County'!AE$4)</f>
        <v>0</v>
      </c>
      <c r="AF190" s="44">
        <f>('Total Revenues by County'!AF190/'Total Revenues by County'!AF$4)</f>
        <v>0</v>
      </c>
      <c r="AG190" s="44">
        <f>('Total Revenues by County'!AG190/'Total Revenues by County'!AG$4)</f>
        <v>0</v>
      </c>
      <c r="AH190" s="44">
        <f>('Total Revenues by County'!AH190/'Total Revenues by County'!AH$4)</f>
        <v>0</v>
      </c>
      <c r="AI190" s="44">
        <f>('Total Revenues by County'!AI190/'Total Revenues by County'!AI$4)</f>
        <v>0</v>
      </c>
      <c r="AJ190" s="44">
        <f>('Total Revenues by County'!AJ190/'Total Revenues by County'!AJ$4)</f>
        <v>0</v>
      </c>
      <c r="AK190" s="44">
        <f>('Total Revenues by County'!AK190/'Total Revenues by County'!AK$4)</f>
        <v>27.425157508682613</v>
      </c>
      <c r="AL190" s="44">
        <f>('Total Revenues by County'!AL190/'Total Revenues by County'!AL$4)</f>
        <v>0</v>
      </c>
      <c r="AM190" s="44">
        <f>('Total Revenues by County'!AM190/'Total Revenues by County'!AM$4)</f>
        <v>0</v>
      </c>
      <c r="AN190" s="44">
        <f>('Total Revenues by County'!AN190/'Total Revenues by County'!AN$4)</f>
        <v>0</v>
      </c>
      <c r="AO190" s="44">
        <f>('Total Revenues by County'!AO190/'Total Revenues by County'!AO$4)</f>
        <v>0</v>
      </c>
      <c r="AP190" s="44">
        <f>('Total Revenues by County'!AP190/'Total Revenues by County'!AP$4)</f>
        <v>0</v>
      </c>
      <c r="AQ190" s="44">
        <f>('Total Revenues by County'!AQ190/'Total Revenues by County'!AQ$4)</f>
        <v>0</v>
      </c>
      <c r="AR190" s="44">
        <f>('Total Revenues by County'!AR190/'Total Revenues by County'!AR$4)</f>
        <v>0</v>
      </c>
      <c r="AS190" s="44">
        <f>('Total Revenues by County'!AS190/'Total Revenues by County'!AS$4)</f>
        <v>0</v>
      </c>
      <c r="AT190" s="44">
        <f>('Total Revenues by County'!AT190/'Total Revenues by County'!AT$4)</f>
        <v>0</v>
      </c>
      <c r="AU190" s="44">
        <f>('Total Revenues by County'!AU190/'Total Revenues by County'!AU$4)</f>
        <v>0</v>
      </c>
      <c r="AV190" s="44">
        <f>('Total Revenues by County'!AV190/'Total Revenues by County'!AV$4)</f>
        <v>0</v>
      </c>
      <c r="AW190" s="44">
        <f>('Total Revenues by County'!AW190/'Total Revenues by County'!AW$4)</f>
        <v>0</v>
      </c>
      <c r="AX190" s="44">
        <f>('Total Revenues by County'!AX190/'Total Revenues by County'!AX$4)</f>
        <v>0</v>
      </c>
      <c r="AY190" s="44">
        <f>('Total Revenues by County'!AY190/'Total Revenues by County'!AY$4)</f>
        <v>0</v>
      </c>
      <c r="AZ190" s="44">
        <f>('Total Revenues by County'!AZ190/'Total Revenues by County'!AZ$4)</f>
        <v>0</v>
      </c>
      <c r="BA190" s="44">
        <f>('Total Revenues by County'!BA190/'Total Revenues by County'!BA$4)</f>
        <v>0</v>
      </c>
      <c r="BB190" s="44">
        <f>('Total Revenues by County'!BB190/'Total Revenues by County'!BB$4)</f>
        <v>0</v>
      </c>
      <c r="BC190" s="44">
        <f>('Total Revenues by County'!BC190/'Total Revenues by County'!BC$4)</f>
        <v>0</v>
      </c>
      <c r="BD190" s="44">
        <f>('Total Revenues by County'!BD190/'Total Revenues by County'!BD$4)</f>
        <v>0</v>
      </c>
      <c r="BE190" s="44">
        <f>('Total Revenues by County'!BE190/'Total Revenues by County'!BE$4)</f>
        <v>0</v>
      </c>
      <c r="BF190" s="44">
        <f>('Total Revenues by County'!BF190/'Total Revenues by County'!BF$4)</f>
        <v>0</v>
      </c>
      <c r="BG190" s="44">
        <f>('Total Revenues by County'!BG190/'Total Revenues by County'!BG$4)</f>
        <v>0</v>
      </c>
      <c r="BH190" s="44">
        <f>('Total Revenues by County'!BH190/'Total Revenues by County'!BH$4)</f>
        <v>0</v>
      </c>
      <c r="BI190" s="44">
        <f>('Total Revenues by County'!BI190/'Total Revenues by County'!BI$4)</f>
        <v>0</v>
      </c>
      <c r="BJ190" s="44">
        <f>('Total Revenues by County'!BJ190/'Total Revenues by County'!BJ$4)</f>
        <v>0</v>
      </c>
      <c r="BK190" s="44">
        <f>('Total Revenues by County'!BK190/'Total Revenues by County'!BK$4)</f>
        <v>0.21045918367346939</v>
      </c>
      <c r="BL190" s="44">
        <f>('Total Revenues by County'!BL190/'Total Revenues by County'!BL$4)</f>
        <v>0</v>
      </c>
      <c r="BM190" s="44">
        <f>('Total Revenues by County'!BM190/'Total Revenues by County'!BM$4)</f>
        <v>0</v>
      </c>
      <c r="BN190" s="44">
        <f>('Total Revenues by County'!BN190/'Total Revenues by County'!BN$4)</f>
        <v>0</v>
      </c>
      <c r="BO190" s="44">
        <f>('Total Revenues by County'!BO190/'Total Revenues by County'!BO$4)</f>
        <v>0</v>
      </c>
      <c r="BP190" s="44">
        <f>('Total Revenues by County'!BP190/'Total Revenues by County'!BP$4)</f>
        <v>0</v>
      </c>
      <c r="BQ190" s="13">
        <f>('Total Revenues by County'!BQ190/'Total Revenues by County'!BQ$4)</f>
        <v>0</v>
      </c>
    </row>
    <row r="191" spans="1:69" x14ac:dyDescent="0.25">
      <c r="A191" s="9"/>
      <c r="B191" s="10">
        <v>343.2</v>
      </c>
      <c r="C191" s="11" t="s">
        <v>122</v>
      </c>
      <c r="D191" s="44">
        <f>('Total Revenues by County'!D191/'Total Revenues by County'!D$4)</f>
        <v>0</v>
      </c>
      <c r="E191" s="44">
        <f>('Total Revenues by County'!E191/'Total Revenues by County'!E$4)</f>
        <v>0</v>
      </c>
      <c r="F191" s="44">
        <f>('Total Revenues by County'!F191/'Total Revenues by County'!F$4)</f>
        <v>0</v>
      </c>
      <c r="G191" s="44">
        <f>('Total Revenues by County'!G191/'Total Revenues by County'!G$4)</f>
        <v>0</v>
      </c>
      <c r="H191" s="44">
        <f>('Total Revenues by County'!H191/'Total Revenues by County'!H$4)</f>
        <v>0</v>
      </c>
      <c r="I191" s="44">
        <f>('Total Revenues by County'!I191/'Total Revenues by County'!I$4)</f>
        <v>0</v>
      </c>
      <c r="J191" s="44">
        <f>('Total Revenues by County'!J191/'Total Revenues by County'!J$4)</f>
        <v>0</v>
      </c>
      <c r="K191" s="44">
        <f>('Total Revenues by County'!K191/'Total Revenues by County'!K$4)</f>
        <v>0</v>
      </c>
      <c r="L191" s="44">
        <f>('Total Revenues by County'!L191/'Total Revenues by County'!L$4)</f>
        <v>0</v>
      </c>
      <c r="M191" s="44">
        <f>('Total Revenues by County'!M191/'Total Revenues by County'!M$4)</f>
        <v>0</v>
      </c>
      <c r="N191" s="44">
        <f>('Total Revenues by County'!N191/'Total Revenues by County'!N$4)</f>
        <v>0</v>
      </c>
      <c r="O191" s="44">
        <f>('Total Revenues by County'!O191/'Total Revenues by County'!O$4)</f>
        <v>0</v>
      </c>
      <c r="P191" s="44">
        <f>('Total Revenues by County'!P191/'Total Revenues by County'!P$4)</f>
        <v>0</v>
      </c>
      <c r="Q191" s="44">
        <f>('Total Revenues by County'!Q191/'Total Revenues by County'!Q$4)</f>
        <v>0</v>
      </c>
      <c r="R191" s="44">
        <f>('Total Revenues by County'!R191/'Total Revenues by County'!R$4)</f>
        <v>0</v>
      </c>
      <c r="S191" s="44">
        <f>('Total Revenues by County'!S191/'Total Revenues by County'!S$4)</f>
        <v>0</v>
      </c>
      <c r="T191" s="44">
        <f>('Total Revenues by County'!T191/'Total Revenues by County'!T$4)</f>
        <v>0</v>
      </c>
      <c r="U191" s="44">
        <f>('Total Revenues by County'!U191/'Total Revenues by County'!U$4)</f>
        <v>0</v>
      </c>
      <c r="V191" s="44">
        <f>('Total Revenues by County'!V191/'Total Revenues by County'!V$4)</f>
        <v>0</v>
      </c>
      <c r="W191" s="44">
        <f>('Total Revenues by County'!W191/'Total Revenues by County'!W$4)</f>
        <v>0</v>
      </c>
      <c r="X191" s="44">
        <f>('Total Revenues by County'!X191/'Total Revenues by County'!X$4)</f>
        <v>0</v>
      </c>
      <c r="Y191" s="44">
        <f>('Total Revenues by County'!Y191/'Total Revenues by County'!Y$4)</f>
        <v>0</v>
      </c>
      <c r="Z191" s="44">
        <f>('Total Revenues by County'!Z191/'Total Revenues by County'!Z$4)</f>
        <v>0</v>
      </c>
      <c r="AA191" s="44">
        <f>('Total Revenues by County'!AA191/'Total Revenues by County'!AA$4)</f>
        <v>0</v>
      </c>
      <c r="AB191" s="44">
        <f>('Total Revenues by County'!AB191/'Total Revenues by County'!AB$4)</f>
        <v>0</v>
      </c>
      <c r="AC191" s="44">
        <f>('Total Revenues by County'!AC191/'Total Revenues by County'!AC$4)</f>
        <v>0</v>
      </c>
      <c r="AD191" s="44">
        <f>('Total Revenues by County'!AD191/'Total Revenues by County'!AD$4)</f>
        <v>0</v>
      </c>
      <c r="AE191" s="44">
        <f>('Total Revenues by County'!AE191/'Total Revenues by County'!AE$4)</f>
        <v>0</v>
      </c>
      <c r="AF191" s="44">
        <f>('Total Revenues by County'!AF191/'Total Revenues by County'!AF$4)</f>
        <v>0</v>
      </c>
      <c r="AG191" s="44">
        <f>('Total Revenues by County'!AG191/'Total Revenues by County'!AG$4)</f>
        <v>0</v>
      </c>
      <c r="AH191" s="44">
        <f>('Total Revenues by County'!AH191/'Total Revenues by County'!AH$4)</f>
        <v>0</v>
      </c>
      <c r="AI191" s="44">
        <f>('Total Revenues by County'!AI191/'Total Revenues by County'!AI$4)</f>
        <v>0</v>
      </c>
      <c r="AJ191" s="44">
        <f>('Total Revenues by County'!AJ191/'Total Revenues by County'!AJ$4)</f>
        <v>0</v>
      </c>
      <c r="AK191" s="44">
        <f>('Total Revenues by County'!AK191/'Total Revenues by County'!AK$4)</f>
        <v>0</v>
      </c>
      <c r="AL191" s="44">
        <f>('Total Revenues by County'!AL191/'Total Revenues by County'!AL$4)</f>
        <v>0</v>
      </c>
      <c r="AM191" s="44">
        <f>('Total Revenues by County'!AM191/'Total Revenues by County'!AM$4)</f>
        <v>0</v>
      </c>
      <c r="AN191" s="44">
        <f>('Total Revenues by County'!AN191/'Total Revenues by County'!AN$4)</f>
        <v>0</v>
      </c>
      <c r="AO191" s="44">
        <f>('Total Revenues by County'!AO191/'Total Revenues by County'!AO$4)</f>
        <v>0</v>
      </c>
      <c r="AP191" s="44">
        <f>('Total Revenues by County'!AP191/'Total Revenues by County'!AP$4)</f>
        <v>0</v>
      </c>
      <c r="AQ191" s="44">
        <f>('Total Revenues by County'!AQ191/'Total Revenues by County'!AQ$4)</f>
        <v>0</v>
      </c>
      <c r="AR191" s="44">
        <f>('Total Revenues by County'!AR191/'Total Revenues by County'!AR$4)</f>
        <v>0</v>
      </c>
      <c r="AS191" s="44">
        <f>('Total Revenues by County'!AS191/'Total Revenues by County'!AS$4)</f>
        <v>0</v>
      </c>
      <c r="AT191" s="44">
        <f>('Total Revenues by County'!AT191/'Total Revenues by County'!AT$4)</f>
        <v>0</v>
      </c>
      <c r="AU191" s="44">
        <f>('Total Revenues by County'!AU191/'Total Revenues by County'!AU$4)</f>
        <v>0</v>
      </c>
      <c r="AV191" s="44">
        <f>('Total Revenues by County'!AV191/'Total Revenues by County'!AV$4)</f>
        <v>0</v>
      </c>
      <c r="AW191" s="44">
        <f>('Total Revenues by County'!AW191/'Total Revenues by County'!AW$4)</f>
        <v>0</v>
      </c>
      <c r="AX191" s="44">
        <f>('Total Revenues by County'!AX191/'Total Revenues by County'!AX$4)</f>
        <v>0</v>
      </c>
      <c r="AY191" s="44">
        <f>('Total Revenues by County'!AY191/'Total Revenues by County'!AY$4)</f>
        <v>0</v>
      </c>
      <c r="AZ191" s="44">
        <f>('Total Revenues by County'!AZ191/'Total Revenues by County'!AZ$4)</f>
        <v>0</v>
      </c>
      <c r="BA191" s="44">
        <f>('Total Revenues by County'!BA191/'Total Revenues by County'!BA$4)</f>
        <v>0</v>
      </c>
      <c r="BB191" s="44">
        <f>('Total Revenues by County'!BB191/'Total Revenues by County'!BB$4)</f>
        <v>0</v>
      </c>
      <c r="BC191" s="44">
        <f>('Total Revenues by County'!BC191/'Total Revenues by County'!BC$4)</f>
        <v>0</v>
      </c>
      <c r="BD191" s="44">
        <f>('Total Revenues by County'!BD191/'Total Revenues by County'!BD$4)</f>
        <v>0</v>
      </c>
      <c r="BE191" s="44">
        <f>('Total Revenues by County'!BE191/'Total Revenues by County'!BE$4)</f>
        <v>0</v>
      </c>
      <c r="BF191" s="44">
        <f>('Total Revenues by County'!BF191/'Total Revenues by County'!BF$4)</f>
        <v>1.1347577014589836</v>
      </c>
      <c r="BG191" s="44">
        <f>('Total Revenues by County'!BG191/'Total Revenues by County'!BG$4)</f>
        <v>0</v>
      </c>
      <c r="BH191" s="44">
        <f>('Total Revenues by County'!BH191/'Total Revenues by County'!BH$4)</f>
        <v>0</v>
      </c>
      <c r="BI191" s="44">
        <f>('Total Revenues by County'!BI191/'Total Revenues by County'!BI$4)</f>
        <v>0</v>
      </c>
      <c r="BJ191" s="44">
        <f>('Total Revenues by County'!BJ191/'Total Revenues by County'!BJ$4)</f>
        <v>0</v>
      </c>
      <c r="BK191" s="44">
        <f>('Total Revenues by County'!BK191/'Total Revenues by County'!BK$4)</f>
        <v>0</v>
      </c>
      <c r="BL191" s="44">
        <f>('Total Revenues by County'!BL191/'Total Revenues by County'!BL$4)</f>
        <v>0</v>
      </c>
      <c r="BM191" s="44">
        <f>('Total Revenues by County'!BM191/'Total Revenues by County'!BM$4)</f>
        <v>0</v>
      </c>
      <c r="BN191" s="44">
        <f>('Total Revenues by County'!BN191/'Total Revenues by County'!BN$4)</f>
        <v>0</v>
      </c>
      <c r="BO191" s="44">
        <f>('Total Revenues by County'!BO191/'Total Revenues by County'!BO$4)</f>
        <v>0</v>
      </c>
      <c r="BP191" s="44">
        <f>('Total Revenues by County'!BP191/'Total Revenues by County'!BP$4)</f>
        <v>0</v>
      </c>
      <c r="BQ191" s="13">
        <f>('Total Revenues by County'!BQ191/'Total Revenues by County'!BQ$4)</f>
        <v>0</v>
      </c>
    </row>
    <row r="192" spans="1:69" x14ac:dyDescent="0.25">
      <c r="A192" s="9"/>
      <c r="B192" s="10">
        <v>343.3</v>
      </c>
      <c r="C192" s="11" t="s">
        <v>123</v>
      </c>
      <c r="D192" s="44">
        <f>('Total Revenues by County'!D192/'Total Revenues by County'!D$4)</f>
        <v>5.9988467096487329E-2</v>
      </c>
      <c r="E192" s="44">
        <f>('Total Revenues by County'!E192/'Total Revenues by County'!E$4)</f>
        <v>0</v>
      </c>
      <c r="F192" s="44">
        <f>('Total Revenues by County'!F192/'Total Revenues by County'!F$4)</f>
        <v>124.91297377202422</v>
      </c>
      <c r="G192" s="44">
        <f>('Total Revenues by County'!G192/'Total Revenues by County'!G$4)</f>
        <v>0</v>
      </c>
      <c r="H192" s="44">
        <f>('Total Revenues by County'!H192/'Total Revenues by County'!H$4)</f>
        <v>0</v>
      </c>
      <c r="I192" s="44">
        <f>('Total Revenues by County'!I192/'Total Revenues by County'!I$4)</f>
        <v>0.27412842117130726</v>
      </c>
      <c r="J192" s="44">
        <f>('Total Revenues by County'!J192/'Total Revenues by County'!J$4)</f>
        <v>0</v>
      </c>
      <c r="K192" s="44">
        <f>('Total Revenues by County'!K192/'Total Revenues by County'!K$4)</f>
        <v>331.17258643299346</v>
      </c>
      <c r="L192" s="44">
        <f>('Total Revenues by County'!L192/'Total Revenues by County'!L$4)</f>
        <v>59.664373548342184</v>
      </c>
      <c r="M192" s="44">
        <f>('Total Revenues by County'!M192/'Total Revenues by County'!M$4)</f>
        <v>1.2220409393801013</v>
      </c>
      <c r="N192" s="44">
        <f>('Total Revenues by County'!N192/'Total Revenues by County'!N$4)</f>
        <v>0</v>
      </c>
      <c r="O192" s="44">
        <f>('Total Revenues by County'!O192/'Total Revenues by County'!O$4)</f>
        <v>4.2292485145054179</v>
      </c>
      <c r="P192" s="44">
        <f>('Total Revenues by County'!P192/'Total Revenues by County'!P$4)</f>
        <v>130.73949579831933</v>
      </c>
      <c r="Q192" s="44">
        <f>('Total Revenues by County'!Q192/'Total Revenues by County'!Q$4)</f>
        <v>0</v>
      </c>
      <c r="R192" s="44">
        <f>('Total Revenues by County'!R192/'Total Revenues by County'!R$4)</f>
        <v>0</v>
      </c>
      <c r="S192" s="44">
        <f>('Total Revenues by County'!S192/'Total Revenues by County'!S$4)</f>
        <v>0</v>
      </c>
      <c r="T192" s="44">
        <f>('Total Revenues by County'!T192/'Total Revenues by County'!T$4)</f>
        <v>0</v>
      </c>
      <c r="U192" s="44">
        <f>('Total Revenues by County'!U192/'Total Revenues by County'!U$4)</f>
        <v>0</v>
      </c>
      <c r="V192" s="44">
        <f>('Total Revenues by County'!V192/'Total Revenues by County'!V$4)</f>
        <v>0</v>
      </c>
      <c r="W192" s="44">
        <f>('Total Revenues by County'!W192/'Total Revenues by County'!W$4)</f>
        <v>0</v>
      </c>
      <c r="X192" s="44">
        <f>('Total Revenues by County'!X192/'Total Revenues by County'!X$4)</f>
        <v>100.61626301919939</v>
      </c>
      <c r="Y192" s="44">
        <f>('Total Revenues by County'!Y192/'Total Revenues by County'!Y$4)</f>
        <v>4.8362075401269129</v>
      </c>
      <c r="Z192" s="44">
        <f>('Total Revenues by County'!Z192/'Total Revenues by County'!Z$4)</f>
        <v>15.735202004384591</v>
      </c>
      <c r="AA192" s="44">
        <f>('Total Revenues by County'!AA192/'Total Revenues by County'!AA$4)</f>
        <v>114.36079049048803</v>
      </c>
      <c r="AB192" s="44">
        <f>('Total Revenues by County'!AB192/'Total Revenues by County'!AB$4)</f>
        <v>109.57813731445181</v>
      </c>
      <c r="AC192" s="44">
        <f>('Total Revenues by County'!AC192/'Total Revenues by County'!AC$4)</f>
        <v>0</v>
      </c>
      <c r="AD192" s="44">
        <f>('Total Revenues by County'!AD192/'Total Revenues by County'!AD$4)</f>
        <v>0</v>
      </c>
      <c r="AE192" s="44">
        <f>('Total Revenues by County'!AE192/'Total Revenues by County'!AE$4)</f>
        <v>0</v>
      </c>
      <c r="AF192" s="44">
        <f>('Total Revenues by County'!AF192/'Total Revenues by County'!AF$4)</f>
        <v>0</v>
      </c>
      <c r="AG192" s="44">
        <f>('Total Revenues by County'!AG192/'Total Revenues by County'!AG$4)</f>
        <v>29.210269655956193</v>
      </c>
      <c r="AH192" s="44">
        <f>('Total Revenues by County'!AH192/'Total Revenues by County'!AH$4)</f>
        <v>0</v>
      </c>
      <c r="AI192" s="44">
        <f>('Total Revenues by County'!AI192/'Total Revenues by County'!AI$4)</f>
        <v>0</v>
      </c>
      <c r="AJ192" s="44">
        <f>('Total Revenues by County'!AJ192/'Total Revenues by County'!AJ$4)</f>
        <v>0</v>
      </c>
      <c r="AK192" s="44">
        <f>('Total Revenues by County'!AK192/'Total Revenues by County'!AK$4)</f>
        <v>69.598427032404274</v>
      </c>
      <c r="AL192" s="44">
        <f>('Total Revenues by County'!AL192/'Total Revenues by County'!AL$4)</f>
        <v>0</v>
      </c>
      <c r="AM192" s="44">
        <f>('Total Revenues by County'!AM192/'Total Revenues by County'!AM$4)</f>
        <v>1.9187816112716762</v>
      </c>
      <c r="AN192" s="44">
        <f>('Total Revenues by County'!AN192/'Total Revenues by County'!AN$4)</f>
        <v>51.640658919678202</v>
      </c>
      <c r="AO192" s="44">
        <f>('Total Revenues by County'!AO192/'Total Revenues by County'!AO$4)</f>
        <v>0</v>
      </c>
      <c r="AP192" s="44">
        <f>('Total Revenues by County'!AP192/'Total Revenues by County'!AP$4)</f>
        <v>163.47850002845166</v>
      </c>
      <c r="AQ192" s="44">
        <f>('Total Revenues by County'!AQ192/'Total Revenues by County'!AQ$4)</f>
        <v>52.240599719885815</v>
      </c>
      <c r="AR192" s="44">
        <f>('Total Revenues by County'!AR192/'Total Revenues by County'!AR$4)</f>
        <v>0</v>
      </c>
      <c r="AS192" s="44">
        <f>('Total Revenues by County'!AS192/'Total Revenues by County'!AS$4)</f>
        <v>0</v>
      </c>
      <c r="AT192" s="44">
        <f>('Total Revenues by County'!AT192/'Total Revenues by County'!AT$4)</f>
        <v>0</v>
      </c>
      <c r="AU192" s="44">
        <f>('Total Revenues by County'!AU192/'Total Revenues by County'!AU$4)</f>
        <v>21.591228381467296</v>
      </c>
      <c r="AV192" s="44">
        <f>('Total Revenues by County'!AV192/'Total Revenues by County'!AV$4)</f>
        <v>0</v>
      </c>
      <c r="AW192" s="44">
        <f>('Total Revenues by County'!AW192/'Total Revenues by County'!AW$4)</f>
        <v>0</v>
      </c>
      <c r="AX192" s="44">
        <f>('Total Revenues by County'!AX192/'Total Revenues by County'!AX$4)</f>
        <v>0</v>
      </c>
      <c r="AY192" s="44">
        <f>('Total Revenues by County'!AY192/'Total Revenues by County'!AY$4)</f>
        <v>0</v>
      </c>
      <c r="AZ192" s="44">
        <f>('Total Revenues by County'!AZ192/'Total Revenues by County'!AZ$4)</f>
        <v>0</v>
      </c>
      <c r="BA192" s="44">
        <f>('Total Revenues by County'!BA192/'Total Revenues by County'!BA$4)</f>
        <v>129.34337547602456</v>
      </c>
      <c r="BB192" s="44">
        <f>('Total Revenues by County'!BB192/'Total Revenues by County'!BB$4)</f>
        <v>98.274049906871753</v>
      </c>
      <c r="BC192" s="44">
        <f>('Total Revenues by County'!BC192/'Total Revenues by County'!BC$4)</f>
        <v>0</v>
      </c>
      <c r="BD192" s="44">
        <f>('Total Revenues by County'!BD192/'Total Revenues by County'!BD$4)</f>
        <v>11.219895217444005</v>
      </c>
      <c r="BE192" s="44">
        <f>('Total Revenues by County'!BE192/'Total Revenues by County'!BE$4)</f>
        <v>0</v>
      </c>
      <c r="BF192" s="44">
        <f>('Total Revenues by County'!BF192/'Total Revenues by County'!BF$4)</f>
        <v>12.739745177137836</v>
      </c>
      <c r="BG192" s="44">
        <f>('Total Revenues by County'!BG192/'Total Revenues by County'!BG$4)</f>
        <v>0</v>
      </c>
      <c r="BH192" s="44">
        <f>('Total Revenues by County'!BH192/'Total Revenues by County'!BH$4)</f>
        <v>112.20656924076768</v>
      </c>
      <c r="BI192" s="44">
        <f>('Total Revenues by County'!BI192/'Total Revenues by County'!BI$4)</f>
        <v>58.191431121321173</v>
      </c>
      <c r="BJ192" s="44">
        <f>('Total Revenues by County'!BJ192/'Total Revenues by County'!BJ$4)</f>
        <v>0</v>
      </c>
      <c r="BK192" s="44">
        <f>('Total Revenues by County'!BK192/'Total Revenues by County'!BK$4)</f>
        <v>0.33250537056928037</v>
      </c>
      <c r="BL192" s="44">
        <f>('Total Revenues by County'!BL192/'Total Revenues by County'!BL$4)</f>
        <v>0</v>
      </c>
      <c r="BM192" s="44">
        <f>('Total Revenues by County'!BM192/'Total Revenues by County'!BM$4)</f>
        <v>0</v>
      </c>
      <c r="BN192" s="44">
        <f>('Total Revenues by County'!BN192/'Total Revenues by County'!BN$4)</f>
        <v>0</v>
      </c>
      <c r="BO192" s="44">
        <f>('Total Revenues by County'!BO192/'Total Revenues by County'!BO$4)</f>
        <v>0</v>
      </c>
      <c r="BP192" s="44">
        <f>('Total Revenues by County'!BP192/'Total Revenues by County'!BP$4)</f>
        <v>0</v>
      </c>
      <c r="BQ192" s="13">
        <f>('Total Revenues by County'!BQ192/'Total Revenues by County'!BQ$4)</f>
        <v>0</v>
      </c>
    </row>
    <row r="193" spans="1:69" x14ac:dyDescent="0.25">
      <c r="A193" s="9"/>
      <c r="B193" s="10">
        <v>343.4</v>
      </c>
      <c r="C193" s="11" t="s">
        <v>124</v>
      </c>
      <c r="D193" s="44">
        <f>('Total Revenues by County'!D193/'Total Revenues by County'!D$4)</f>
        <v>38.565907764562027</v>
      </c>
      <c r="E193" s="44">
        <f>('Total Revenues by County'!E193/'Total Revenues by County'!E$4)</f>
        <v>0</v>
      </c>
      <c r="F193" s="44">
        <f>('Total Revenues by County'!F193/'Total Revenues by County'!F$4)</f>
        <v>49.930250758143934</v>
      </c>
      <c r="G193" s="44">
        <f>('Total Revenues by County'!G193/'Total Revenues by County'!G$4)</f>
        <v>9.1070595639136709</v>
      </c>
      <c r="H193" s="44">
        <f>('Total Revenues by County'!H193/'Total Revenues by County'!H$4)</f>
        <v>78.006769246459214</v>
      </c>
      <c r="I193" s="44">
        <f>('Total Revenues by County'!I193/'Total Revenues by County'!I$4)</f>
        <v>11.794363310326196</v>
      </c>
      <c r="J193" s="44">
        <f>('Total Revenues by County'!J193/'Total Revenues by County'!J$4)</f>
        <v>0</v>
      </c>
      <c r="K193" s="44">
        <f>('Total Revenues by County'!K193/'Total Revenues by County'!K$4)</f>
        <v>181.7082676805156</v>
      </c>
      <c r="L193" s="44">
        <f>('Total Revenues by County'!L193/'Total Revenues by County'!L$4)</f>
        <v>49.547297938725009</v>
      </c>
      <c r="M193" s="44">
        <f>('Total Revenues by County'!M193/'Total Revenues by County'!M$4)</f>
        <v>27.996209316657282</v>
      </c>
      <c r="N193" s="44">
        <f>('Total Revenues by County'!N193/'Total Revenues by County'!N$4)</f>
        <v>153.12757091110021</v>
      </c>
      <c r="O193" s="44">
        <f>('Total Revenues by County'!O193/'Total Revenues by County'!O$4)</f>
        <v>54.50154491436561</v>
      </c>
      <c r="P193" s="44">
        <f>('Total Revenues by County'!P193/'Total Revenues by County'!P$4)</f>
        <v>45.224847473235869</v>
      </c>
      <c r="Q193" s="44">
        <f>('Total Revenues by County'!Q193/'Total Revenues by County'!Q$4)</f>
        <v>15.417412291028961</v>
      </c>
      <c r="R193" s="44">
        <f>('Total Revenues by County'!R193/'Total Revenues by County'!R$4)</f>
        <v>62.955024986118822</v>
      </c>
      <c r="S193" s="44">
        <f>('Total Revenues by County'!S193/'Total Revenues by County'!S$4)</f>
        <v>14.11174538252202</v>
      </c>
      <c r="T193" s="44">
        <f>('Total Revenues by County'!T193/'Total Revenues by County'!T$4)</f>
        <v>94.252965668944924</v>
      </c>
      <c r="U193" s="44">
        <f>('Total Revenues by County'!U193/'Total Revenues by County'!U$4)</f>
        <v>0</v>
      </c>
      <c r="V193" s="44">
        <f>('Total Revenues by County'!V193/'Total Revenues by County'!V$4)</f>
        <v>13.263149514356988</v>
      </c>
      <c r="W193" s="44">
        <f>('Total Revenues by County'!W193/'Total Revenues by County'!W$4)</f>
        <v>62.606371710258287</v>
      </c>
      <c r="X193" s="44">
        <f>('Total Revenues by County'!X193/'Total Revenues by County'!X$4)</f>
        <v>121.25730957460158</v>
      </c>
      <c r="Y193" s="44">
        <f>('Total Revenues by County'!Y193/'Total Revenues by County'!Y$4)</f>
        <v>10.821575214632325</v>
      </c>
      <c r="Z193" s="44">
        <f>('Total Revenues by County'!Z193/'Total Revenues by County'!Z$4)</f>
        <v>49.104447228311933</v>
      </c>
      <c r="AA193" s="44">
        <f>('Total Revenues by County'!AA193/'Total Revenues by County'!AA$4)</f>
        <v>4.7902443826446488</v>
      </c>
      <c r="AB193" s="44">
        <f>('Total Revenues by County'!AB193/'Total Revenues by County'!AB$4)</f>
        <v>21.205740762121813</v>
      </c>
      <c r="AC193" s="44">
        <f>('Total Revenues by County'!AC193/'Total Revenues by County'!AC$4)</f>
        <v>33.190869236290276</v>
      </c>
      <c r="AD193" s="44">
        <f>('Total Revenues by County'!AD193/'Total Revenues by County'!AD$4)</f>
        <v>105.79147125770045</v>
      </c>
      <c r="AE193" s="44">
        <f>('Total Revenues by County'!AE193/'Total Revenues by County'!AE$4)</f>
        <v>0</v>
      </c>
      <c r="AF193" s="44">
        <f>('Total Revenues by County'!AF193/'Total Revenues by County'!AF$4)</f>
        <v>25.456103262281122</v>
      </c>
      <c r="AG193" s="44">
        <f>('Total Revenues by County'!AG193/'Total Revenues by County'!AG$4)</f>
        <v>0</v>
      </c>
      <c r="AH193" s="44">
        <f>('Total Revenues by County'!AH193/'Total Revenues by County'!AH$4)</f>
        <v>136.852576559673</v>
      </c>
      <c r="AI193" s="44">
        <f>('Total Revenues by County'!AI193/'Total Revenues by County'!AI$4)</f>
        <v>0</v>
      </c>
      <c r="AJ193" s="44">
        <f>('Total Revenues by County'!AJ193/'Total Revenues by County'!AJ$4)</f>
        <v>38.396013935625732</v>
      </c>
      <c r="AK193" s="44">
        <f>('Total Revenues by County'!AK193/'Total Revenues by County'!AK$4)</f>
        <v>127.67213511215715</v>
      </c>
      <c r="AL193" s="44">
        <f>('Total Revenues by County'!AL193/'Total Revenues by County'!AL$4)</f>
        <v>37.814495369906062</v>
      </c>
      <c r="AM193" s="44">
        <f>('Total Revenues by County'!AM193/'Total Revenues by County'!AM$4)</f>
        <v>32.124638728323703</v>
      </c>
      <c r="AN193" s="44">
        <f>('Total Revenues by County'!AN193/'Total Revenues by County'!AN$4)</f>
        <v>68.15681266760312</v>
      </c>
      <c r="AO193" s="44">
        <f>('Total Revenues by County'!AO193/'Total Revenues by County'!AO$4)</f>
        <v>33.396897711248506</v>
      </c>
      <c r="AP193" s="44">
        <f>('Total Revenues by County'!AP193/'Total Revenues by County'!AP$4)</f>
        <v>124.15593406801844</v>
      </c>
      <c r="AQ193" s="44">
        <f>('Total Revenues by County'!AQ193/'Total Revenues by County'!AQ$4)</f>
        <v>11.245326965710248</v>
      </c>
      <c r="AR193" s="44">
        <f>('Total Revenues by County'!AR193/'Total Revenues by County'!AR$4)</f>
        <v>177.16093532522964</v>
      </c>
      <c r="AS193" s="44">
        <f>('Total Revenues by County'!AS193/'Total Revenues by County'!AS$4)</f>
        <v>113.05370772761162</v>
      </c>
      <c r="AT193" s="44">
        <f>('Total Revenues by County'!AT193/'Total Revenues by County'!AT$4)</f>
        <v>269.24756732292371</v>
      </c>
      <c r="AU193" s="44">
        <f>('Total Revenues by County'!AU193/'Total Revenues by County'!AU$4)</f>
        <v>2.3484223820309156E-2</v>
      </c>
      <c r="AV193" s="44">
        <f>('Total Revenues by County'!AV193/'Total Revenues by County'!AV$4)</f>
        <v>66.162580938211178</v>
      </c>
      <c r="AW193" s="44">
        <f>('Total Revenues by County'!AW193/'Total Revenues by County'!AW$4)</f>
        <v>0.47370826456772885</v>
      </c>
      <c r="AX193" s="44">
        <f>('Total Revenues by County'!AX193/'Total Revenues by County'!AX$4)</f>
        <v>66.087893171027758</v>
      </c>
      <c r="AY193" s="44">
        <f>('Total Revenues by County'!AY193/'Total Revenues by County'!AY$4)</f>
        <v>8.7730770497898565</v>
      </c>
      <c r="AZ193" s="44">
        <f>('Total Revenues by County'!AZ193/'Total Revenues by County'!AZ$4)</f>
        <v>227.42011932928983</v>
      </c>
      <c r="BA193" s="44">
        <f>('Total Revenues by County'!BA193/'Total Revenues by County'!BA$4)</f>
        <v>66.849933099251018</v>
      </c>
      <c r="BB193" s="44">
        <f>('Total Revenues by County'!BB193/'Total Revenues by County'!BB$4)</f>
        <v>135.14854674708999</v>
      </c>
      <c r="BC193" s="44">
        <f>('Total Revenues by County'!BC193/'Total Revenues by County'!BC$4)</f>
        <v>53.932127648798279</v>
      </c>
      <c r="BD193" s="44">
        <f>('Total Revenues by County'!BD193/'Total Revenues by County'!BD$4)</f>
        <v>57.149712454039786</v>
      </c>
      <c r="BE193" s="44">
        <f>('Total Revenues by County'!BE193/'Total Revenues by County'!BE$4)</f>
        <v>98.350647819775759</v>
      </c>
      <c r="BF193" s="44">
        <f>('Total Revenues by County'!BF193/'Total Revenues by County'!BF$4)</f>
        <v>44.268762231896794</v>
      </c>
      <c r="BG193" s="44">
        <f>('Total Revenues by County'!BG193/'Total Revenues by County'!BG$4)</f>
        <v>78.121894591381576</v>
      </c>
      <c r="BH193" s="44">
        <f>('Total Revenues by County'!BH193/'Total Revenues by County'!BH$4)</f>
        <v>55.640465539880367</v>
      </c>
      <c r="BI193" s="44">
        <f>('Total Revenues by County'!BI193/'Total Revenues by County'!BI$4)</f>
        <v>27.908954372859228</v>
      </c>
      <c r="BJ193" s="44">
        <f>('Total Revenues by County'!BJ193/'Total Revenues by County'!BJ$4)</f>
        <v>1.351930420025456</v>
      </c>
      <c r="BK193" s="44">
        <f>('Total Revenues by County'!BK193/'Total Revenues by County'!BK$4)</f>
        <v>36.761479591836732</v>
      </c>
      <c r="BL193" s="44">
        <f>('Total Revenues by County'!BL193/'Total Revenues by County'!BL$4)</f>
        <v>5.1090994152046783</v>
      </c>
      <c r="BM193" s="44">
        <f>('Total Revenues by County'!BM193/'Total Revenues by County'!BM$4)</f>
        <v>2.8481028938906752</v>
      </c>
      <c r="BN193" s="44">
        <f>('Total Revenues by County'!BN193/'Total Revenues by County'!BN$4)</f>
        <v>38.282316280125343</v>
      </c>
      <c r="BO193" s="44">
        <f>('Total Revenues by County'!BO193/'Total Revenues by County'!BO$4)</f>
        <v>78.890443288123066</v>
      </c>
      <c r="BP193" s="44">
        <f>('Total Revenues by County'!BP193/'Total Revenues by County'!BP$4)</f>
        <v>6.1663984712863318</v>
      </c>
      <c r="BQ193" s="13">
        <f>('Total Revenues by County'!BQ193/'Total Revenues by County'!BQ$4)</f>
        <v>0</v>
      </c>
    </row>
    <row r="194" spans="1:69" x14ac:dyDescent="0.25">
      <c r="A194" s="9"/>
      <c r="B194" s="10">
        <v>343.5</v>
      </c>
      <c r="C194" s="11" t="s">
        <v>125</v>
      </c>
      <c r="D194" s="44">
        <f>('Total Revenues by County'!D194/'Total Revenues by County'!D$4)</f>
        <v>0</v>
      </c>
      <c r="E194" s="44">
        <f>('Total Revenues by County'!E194/'Total Revenues by County'!E$4)</f>
        <v>0</v>
      </c>
      <c r="F194" s="44">
        <f>('Total Revenues by County'!F194/'Total Revenues by County'!F$4)</f>
        <v>43.632156172215517</v>
      </c>
      <c r="G194" s="44">
        <f>('Total Revenues by County'!G194/'Total Revenues by County'!G$4)</f>
        <v>0</v>
      </c>
      <c r="H194" s="44">
        <f>('Total Revenues by County'!H194/'Total Revenues by County'!H$4)</f>
        <v>0</v>
      </c>
      <c r="I194" s="44">
        <f>('Total Revenues by County'!I194/'Total Revenues by County'!I$4)</f>
        <v>0.59574556688109637</v>
      </c>
      <c r="J194" s="44">
        <f>('Total Revenues by County'!J194/'Total Revenues by County'!J$4)</f>
        <v>0</v>
      </c>
      <c r="K194" s="44">
        <f>('Total Revenues by County'!K194/'Total Revenues by County'!K$4)</f>
        <v>259.48039564505797</v>
      </c>
      <c r="L194" s="44">
        <f>('Total Revenues by County'!L194/'Total Revenues by County'!L$4)</f>
        <v>65.50821155756951</v>
      </c>
      <c r="M194" s="44">
        <f>('Total Revenues by County'!M194/'Total Revenues by County'!M$4)</f>
        <v>0</v>
      </c>
      <c r="N194" s="44">
        <f>('Total Revenues by County'!N194/'Total Revenues by County'!N$4)</f>
        <v>0</v>
      </c>
      <c r="O194" s="44">
        <f>('Total Revenues by County'!O194/'Total Revenues by County'!O$4)</f>
        <v>0.30758476057322615</v>
      </c>
      <c r="P194" s="44">
        <f>('Total Revenues by County'!P194/'Total Revenues by County'!P$4)</f>
        <v>49.225768389547596</v>
      </c>
      <c r="Q194" s="44">
        <f>('Total Revenues by County'!Q194/'Total Revenues by County'!Q$4)</f>
        <v>0</v>
      </c>
      <c r="R194" s="44">
        <f>('Total Revenues by County'!R194/'Total Revenues by County'!R$4)</f>
        <v>0</v>
      </c>
      <c r="S194" s="44">
        <f>('Total Revenues by County'!S194/'Total Revenues by County'!S$4)</f>
        <v>0</v>
      </c>
      <c r="T194" s="44">
        <f>('Total Revenues by County'!T194/'Total Revenues by County'!T$4)</f>
        <v>0</v>
      </c>
      <c r="U194" s="44">
        <f>('Total Revenues by County'!U194/'Total Revenues by County'!U$4)</f>
        <v>0</v>
      </c>
      <c r="V194" s="44">
        <f>('Total Revenues by County'!V194/'Total Revenues by County'!V$4)</f>
        <v>0</v>
      </c>
      <c r="W194" s="44">
        <f>('Total Revenues by County'!W194/'Total Revenues by County'!W$4)</f>
        <v>0</v>
      </c>
      <c r="X194" s="44">
        <f>('Total Revenues by County'!X194/'Total Revenues by County'!X$4)</f>
        <v>0</v>
      </c>
      <c r="Y194" s="44">
        <f>('Total Revenues by County'!Y194/'Total Revenues by County'!Y$4)</f>
        <v>6.5469951474430754</v>
      </c>
      <c r="Z194" s="44">
        <f>('Total Revenues by County'!Z194/'Total Revenues by County'!Z$4)</f>
        <v>23.82344190416536</v>
      </c>
      <c r="AA194" s="44">
        <f>('Total Revenues by County'!AA194/'Total Revenues by County'!AA$4)</f>
        <v>10.937981443654174</v>
      </c>
      <c r="AB194" s="44">
        <f>('Total Revenues by County'!AB194/'Total Revenues by County'!AB$4)</f>
        <v>110.42812752563916</v>
      </c>
      <c r="AC194" s="44">
        <f>('Total Revenues by County'!AC194/'Total Revenues by County'!AC$4)</f>
        <v>0</v>
      </c>
      <c r="AD194" s="44">
        <f>('Total Revenues by County'!AD194/'Total Revenues by County'!AD$4)</f>
        <v>0</v>
      </c>
      <c r="AE194" s="44">
        <f>('Total Revenues by County'!AE194/'Total Revenues by County'!AE$4)</f>
        <v>0</v>
      </c>
      <c r="AF194" s="44">
        <f>('Total Revenues by County'!AF194/'Total Revenues by County'!AF$4)</f>
        <v>0</v>
      </c>
      <c r="AG194" s="44">
        <f>('Total Revenues by County'!AG194/'Total Revenues by County'!AG$4)</f>
        <v>0</v>
      </c>
      <c r="AH194" s="44">
        <f>('Total Revenues by County'!AH194/'Total Revenues by County'!AH$4)</f>
        <v>0</v>
      </c>
      <c r="AI194" s="44">
        <f>('Total Revenues by County'!AI194/'Total Revenues by County'!AI$4)</f>
        <v>0</v>
      </c>
      <c r="AJ194" s="44">
        <f>('Total Revenues by County'!AJ194/'Total Revenues by County'!AJ$4)</f>
        <v>0</v>
      </c>
      <c r="AK194" s="44">
        <f>('Total Revenues by County'!AK194/'Total Revenues by County'!AK$4)</f>
        <v>77.142657863965354</v>
      </c>
      <c r="AL194" s="44">
        <f>('Total Revenues by County'!AL194/'Total Revenues by County'!AL$4)</f>
        <v>0</v>
      </c>
      <c r="AM194" s="44">
        <f>('Total Revenues by County'!AM194/'Total Revenues by County'!AM$4)</f>
        <v>0</v>
      </c>
      <c r="AN194" s="44">
        <f>('Total Revenues by County'!AN194/'Total Revenues by County'!AN$4)</f>
        <v>0</v>
      </c>
      <c r="AO194" s="44">
        <f>('Total Revenues by County'!AO194/'Total Revenues by County'!AO$4)</f>
        <v>0</v>
      </c>
      <c r="AP194" s="44">
        <f>('Total Revenues by County'!AP194/'Total Revenues by County'!AP$4)</f>
        <v>226.22863754481136</v>
      </c>
      <c r="AQ194" s="44">
        <f>('Total Revenues by County'!AQ194/'Total Revenues by County'!AQ$4)</f>
        <v>51.052685958319621</v>
      </c>
      <c r="AR194" s="44">
        <f>('Total Revenues by County'!AR194/'Total Revenues by County'!AR$4)</f>
        <v>0</v>
      </c>
      <c r="AS194" s="44">
        <f>('Total Revenues by County'!AS194/'Total Revenues by County'!AS$4)</f>
        <v>0</v>
      </c>
      <c r="AT194" s="44">
        <f>('Total Revenues by County'!AT194/'Total Revenues by County'!AT$4)</f>
        <v>0</v>
      </c>
      <c r="AU194" s="44">
        <f>('Total Revenues by County'!AU194/'Total Revenues by County'!AU$4)</f>
        <v>30.458620797628615</v>
      </c>
      <c r="AV194" s="44">
        <f>('Total Revenues by County'!AV194/'Total Revenues by County'!AV$4)</f>
        <v>13.846744626907871</v>
      </c>
      <c r="AW194" s="44">
        <f>('Total Revenues by County'!AW194/'Total Revenues by County'!AW$4)</f>
        <v>0</v>
      </c>
      <c r="AX194" s="44">
        <f>('Total Revenues by County'!AX194/'Total Revenues by County'!AX$4)</f>
        <v>0</v>
      </c>
      <c r="AY194" s="44">
        <f>('Total Revenues by County'!AY194/'Total Revenues by County'!AY$4)</f>
        <v>0</v>
      </c>
      <c r="AZ194" s="44">
        <f>('Total Revenues by County'!AZ194/'Total Revenues by County'!AZ$4)</f>
        <v>0</v>
      </c>
      <c r="BA194" s="44">
        <f>('Total Revenues by County'!BA194/'Total Revenues by County'!BA$4)</f>
        <v>154.22215266869028</v>
      </c>
      <c r="BB194" s="44">
        <f>('Total Revenues by County'!BB194/'Total Revenues by County'!BB$4)</f>
        <v>108.62928071279084</v>
      </c>
      <c r="BC194" s="44">
        <f>('Total Revenues by County'!BC194/'Total Revenues by County'!BC$4)</f>
        <v>0</v>
      </c>
      <c r="BD194" s="44">
        <f>('Total Revenues by County'!BD194/'Total Revenues by County'!BD$4)</f>
        <v>7.4511441231531741</v>
      </c>
      <c r="BE194" s="44">
        <f>('Total Revenues by County'!BE194/'Total Revenues by County'!BE$4)</f>
        <v>0</v>
      </c>
      <c r="BF194" s="44">
        <f>('Total Revenues by County'!BF194/'Total Revenues by County'!BF$4)</f>
        <v>17.188081639174023</v>
      </c>
      <c r="BG194" s="44">
        <f>('Total Revenues by County'!BG194/'Total Revenues by County'!BG$4)</f>
        <v>0</v>
      </c>
      <c r="BH194" s="44">
        <f>('Total Revenues by County'!BH194/'Total Revenues by County'!BH$4)</f>
        <v>183.31272371777584</v>
      </c>
      <c r="BI194" s="44">
        <f>('Total Revenues by County'!BI194/'Total Revenues by County'!BI$4)</f>
        <v>78.228497233779706</v>
      </c>
      <c r="BJ194" s="44">
        <f>('Total Revenues by County'!BJ194/'Total Revenues by County'!BJ$4)</f>
        <v>0</v>
      </c>
      <c r="BK194" s="44">
        <f>('Total Revenues by County'!BK194/'Total Revenues by County'!BK$4)</f>
        <v>0</v>
      </c>
      <c r="BL194" s="44">
        <f>('Total Revenues by County'!BL194/'Total Revenues by County'!BL$4)</f>
        <v>0</v>
      </c>
      <c r="BM194" s="44">
        <f>('Total Revenues by County'!BM194/'Total Revenues by County'!BM$4)</f>
        <v>0</v>
      </c>
      <c r="BN194" s="44">
        <f>('Total Revenues by County'!BN194/'Total Revenues by County'!BN$4)</f>
        <v>0</v>
      </c>
      <c r="BO194" s="44">
        <f>('Total Revenues by County'!BO194/'Total Revenues by County'!BO$4)</f>
        <v>118.30418834769257</v>
      </c>
      <c r="BP194" s="44">
        <f>('Total Revenues by County'!BP194/'Total Revenues by County'!BP$4)</f>
        <v>0.72680529015387707</v>
      </c>
      <c r="BQ194" s="13">
        <f>('Total Revenues by County'!BQ194/'Total Revenues by County'!BQ$4)</f>
        <v>0</v>
      </c>
    </row>
    <row r="195" spans="1:69" x14ac:dyDescent="0.25">
      <c r="A195" s="9"/>
      <c r="B195" s="10">
        <v>343.6</v>
      </c>
      <c r="C195" s="11" t="s">
        <v>126</v>
      </c>
      <c r="D195" s="44">
        <f>('Total Revenues by County'!D195/'Total Revenues by County'!D$4)</f>
        <v>4.6027401067140952E-3</v>
      </c>
      <c r="E195" s="44">
        <f>('Total Revenues by County'!E195/'Total Revenues by County'!E$4)</f>
        <v>0</v>
      </c>
      <c r="F195" s="44">
        <f>('Total Revenues by County'!F195/'Total Revenues by County'!F$4)</f>
        <v>1.1997043510396626</v>
      </c>
      <c r="G195" s="44">
        <f>('Total Revenues by County'!G195/'Total Revenues by County'!G$4)</f>
        <v>0</v>
      </c>
      <c r="H195" s="44">
        <f>('Total Revenues by County'!H195/'Total Revenues by County'!H$4)</f>
        <v>75.368970143926163</v>
      </c>
      <c r="I195" s="44">
        <f>('Total Revenues by County'!I195/'Total Revenues by County'!I$4)</f>
        <v>83.373156961635758</v>
      </c>
      <c r="J195" s="44">
        <f>('Total Revenues by County'!J195/'Total Revenues by County'!J$4)</f>
        <v>0</v>
      </c>
      <c r="K195" s="44">
        <f>('Total Revenues by County'!K195/'Total Revenues by County'!K$4)</f>
        <v>2.8966870317471614</v>
      </c>
      <c r="L195" s="44">
        <f>('Total Revenues by County'!L195/'Total Revenues by County'!L$4)</f>
        <v>22.931073546443557</v>
      </c>
      <c r="M195" s="44">
        <f>('Total Revenues by County'!M195/'Total Revenues by County'!M$4)</f>
        <v>0</v>
      </c>
      <c r="N195" s="44">
        <f>('Total Revenues by County'!N195/'Total Revenues by County'!N$4)</f>
        <v>452.52157774639818</v>
      </c>
      <c r="O195" s="44">
        <f>('Total Revenues by County'!O195/'Total Revenues by County'!O$4)</f>
        <v>1.5093184201328207</v>
      </c>
      <c r="P195" s="44">
        <f>('Total Revenues by County'!P195/'Total Revenues by County'!P$4)</f>
        <v>0</v>
      </c>
      <c r="Q195" s="44">
        <f>('Total Revenues by County'!Q195/'Total Revenues by County'!Q$4)</f>
        <v>0</v>
      </c>
      <c r="R195" s="44">
        <f>('Total Revenues by County'!R195/'Total Revenues by County'!R$4)</f>
        <v>0</v>
      </c>
      <c r="S195" s="44">
        <f>('Total Revenues by County'!S195/'Total Revenues by County'!S$4)</f>
        <v>0</v>
      </c>
      <c r="T195" s="44">
        <f>('Total Revenues by County'!T195/'Total Revenues by County'!T$4)</f>
        <v>0</v>
      </c>
      <c r="U195" s="44">
        <f>('Total Revenues by County'!U195/'Total Revenues by County'!U$4)</f>
        <v>0</v>
      </c>
      <c r="V195" s="44">
        <f>('Total Revenues by County'!V195/'Total Revenues by County'!V$4)</f>
        <v>0</v>
      </c>
      <c r="W195" s="44">
        <f>('Total Revenues by County'!W195/'Total Revenues by County'!W$4)</f>
        <v>0</v>
      </c>
      <c r="X195" s="44">
        <f>('Total Revenues by County'!X195/'Total Revenues by County'!X$4)</f>
        <v>0</v>
      </c>
      <c r="Y195" s="44">
        <f>('Total Revenues by County'!Y195/'Total Revenues by County'!Y$4)</f>
        <v>0</v>
      </c>
      <c r="Z195" s="44">
        <f>('Total Revenues by County'!Z195/'Total Revenues by County'!Z$4)</f>
        <v>0</v>
      </c>
      <c r="AA195" s="44">
        <f>('Total Revenues by County'!AA195/'Total Revenues by County'!AA$4)</f>
        <v>0</v>
      </c>
      <c r="AB195" s="44">
        <f>('Total Revenues by County'!AB195/'Total Revenues by County'!AB$4)</f>
        <v>3.5619983233520909</v>
      </c>
      <c r="AC195" s="44">
        <f>('Total Revenues by County'!AC195/'Total Revenues by County'!AC$4)</f>
        <v>0</v>
      </c>
      <c r="AD195" s="44">
        <f>('Total Revenues by County'!AD195/'Total Revenues by County'!AD$4)</f>
        <v>222.63238649180647</v>
      </c>
      <c r="AE195" s="44">
        <f>('Total Revenues by County'!AE195/'Total Revenues by County'!AE$4)</f>
        <v>0</v>
      </c>
      <c r="AF195" s="44">
        <f>('Total Revenues by County'!AF195/'Total Revenues by County'!AF$4)</f>
        <v>237.12473498873513</v>
      </c>
      <c r="AG195" s="44">
        <f>('Total Revenues by County'!AG195/'Total Revenues by County'!AG$4)</f>
        <v>0.13303027172228535</v>
      </c>
      <c r="AH195" s="44">
        <f>('Total Revenues by County'!AH195/'Total Revenues by County'!AH$4)</f>
        <v>0</v>
      </c>
      <c r="AI195" s="44">
        <f>('Total Revenues by County'!AI195/'Total Revenues by County'!AI$4)</f>
        <v>0</v>
      </c>
      <c r="AJ195" s="44">
        <f>('Total Revenues by County'!AJ195/'Total Revenues by County'!AJ$4)</f>
        <v>0</v>
      </c>
      <c r="AK195" s="44">
        <f>('Total Revenues by County'!AK195/'Total Revenues by County'!AK$4)</f>
        <v>0</v>
      </c>
      <c r="AL195" s="44">
        <f>('Total Revenues by County'!AL195/'Total Revenues by County'!AL$4)</f>
        <v>7.7558252264901548E-3</v>
      </c>
      <c r="AM195" s="44">
        <f>('Total Revenues by County'!AM195/'Total Revenues by County'!AM$4)</f>
        <v>0</v>
      </c>
      <c r="AN195" s="44">
        <f>('Total Revenues by County'!AN195/'Total Revenues by County'!AN$4)</f>
        <v>0</v>
      </c>
      <c r="AO195" s="44">
        <f>('Total Revenues by County'!AO195/'Total Revenues by County'!AO$4)</f>
        <v>0</v>
      </c>
      <c r="AP195" s="44">
        <f>('Total Revenues by County'!AP195/'Total Revenues by County'!AP$4)</f>
        <v>0</v>
      </c>
      <c r="AQ195" s="44">
        <f>('Total Revenues by County'!AQ195/'Total Revenues by County'!AQ$4)</f>
        <v>8.5087873708808798E-2</v>
      </c>
      <c r="AR195" s="44">
        <f>('Total Revenues by County'!AR195/'Total Revenues by County'!AR$4)</f>
        <v>244.40141659707402</v>
      </c>
      <c r="AS195" s="44">
        <f>('Total Revenues by County'!AS195/'Total Revenues by County'!AS$4)</f>
        <v>331.48932692000847</v>
      </c>
      <c r="AT195" s="44">
        <f>('Total Revenues by County'!AT195/'Total Revenues by County'!AT$4)</f>
        <v>0</v>
      </c>
      <c r="AU195" s="44">
        <f>('Total Revenues by County'!AU195/'Total Revenues by County'!AU$4)</f>
        <v>0</v>
      </c>
      <c r="AV195" s="44">
        <f>('Total Revenues by County'!AV195/'Total Revenues by County'!AV$4)</f>
        <v>175.62592062145714</v>
      </c>
      <c r="AW195" s="44">
        <f>('Total Revenues by County'!AW195/'Total Revenues by County'!AW$4)</f>
        <v>0</v>
      </c>
      <c r="AX195" s="44">
        <f>('Total Revenues by County'!AX195/'Total Revenues by County'!AX$4)</f>
        <v>151.72744192514654</v>
      </c>
      <c r="AY195" s="44">
        <f>('Total Revenues by County'!AY195/'Total Revenues by County'!AY$4)</f>
        <v>0</v>
      </c>
      <c r="AZ195" s="44">
        <f>('Total Revenues by County'!AZ195/'Total Revenues by County'!AZ$4)</f>
        <v>148.93366342764097</v>
      </c>
      <c r="BA195" s="44">
        <f>('Total Revenues by County'!BA195/'Total Revenues by County'!BA$4)</f>
        <v>1.4822725669808949</v>
      </c>
      <c r="BB195" s="44">
        <f>('Total Revenues by County'!BB195/'Total Revenues by County'!BB$4)</f>
        <v>0</v>
      </c>
      <c r="BC195" s="44">
        <f>('Total Revenues by County'!BC195/'Total Revenues by County'!BC$4)</f>
        <v>154.66431088064061</v>
      </c>
      <c r="BD195" s="44">
        <f>('Total Revenues by County'!BD195/'Total Revenues by County'!BD$4)</f>
        <v>0</v>
      </c>
      <c r="BE195" s="44">
        <f>('Total Revenues by County'!BE195/'Total Revenues by County'!BE$4)</f>
        <v>223.52193022339426</v>
      </c>
      <c r="BF195" s="44">
        <f>('Total Revenues by County'!BF195/'Total Revenues by County'!BF$4)</f>
        <v>0</v>
      </c>
      <c r="BG195" s="44">
        <f>('Total Revenues by County'!BG195/'Total Revenues by County'!BG$4)</f>
        <v>13.821799079427334</v>
      </c>
      <c r="BH195" s="44">
        <f>('Total Revenues by County'!BH195/'Total Revenues by County'!BH$4)</f>
        <v>5.4974289642732401</v>
      </c>
      <c r="BI195" s="44">
        <f>('Total Revenues by County'!BI195/'Total Revenues by County'!BI$4)</f>
        <v>0</v>
      </c>
      <c r="BJ195" s="44">
        <f>('Total Revenues by County'!BJ195/'Total Revenues by County'!BJ$4)</f>
        <v>0</v>
      </c>
      <c r="BK195" s="44">
        <f>('Total Revenues by County'!BK195/'Total Revenues by County'!BK$4)</f>
        <v>0</v>
      </c>
      <c r="BL195" s="44">
        <f>('Total Revenues by County'!BL195/'Total Revenues by County'!BL$4)</f>
        <v>0</v>
      </c>
      <c r="BM195" s="44">
        <f>('Total Revenues by County'!BM195/'Total Revenues by County'!BM$4)</f>
        <v>0</v>
      </c>
      <c r="BN195" s="44">
        <f>('Total Revenues by County'!BN195/'Total Revenues by County'!BN$4)</f>
        <v>42.144538812705676</v>
      </c>
      <c r="BO195" s="44">
        <f>('Total Revenues by County'!BO195/'Total Revenues by County'!BO$4)</f>
        <v>0</v>
      </c>
      <c r="BP195" s="44">
        <f>('Total Revenues by County'!BP195/'Total Revenues by County'!BP$4)</f>
        <v>0</v>
      </c>
      <c r="BQ195" s="13">
        <f>('Total Revenues by County'!BQ195/'Total Revenues by County'!BQ$4)</f>
        <v>0</v>
      </c>
    </row>
    <row r="196" spans="1:69" x14ac:dyDescent="0.25">
      <c r="A196" s="9"/>
      <c r="B196" s="10">
        <v>343.7</v>
      </c>
      <c r="C196" s="11" t="s">
        <v>127</v>
      </c>
      <c r="D196" s="44">
        <f>('Total Revenues by County'!D196/'Total Revenues by County'!D$4)</f>
        <v>1.1070475767007559</v>
      </c>
      <c r="E196" s="44">
        <f>('Total Revenues by County'!E196/'Total Revenues by County'!E$4)</f>
        <v>0</v>
      </c>
      <c r="F196" s="44">
        <f>('Total Revenues by County'!F196/'Total Revenues by County'!F$4)</f>
        <v>0</v>
      </c>
      <c r="G196" s="44">
        <f>('Total Revenues by County'!G196/'Total Revenues by County'!G$4)</f>
        <v>0</v>
      </c>
      <c r="H196" s="44">
        <f>('Total Revenues by County'!H196/'Total Revenues by County'!H$4)</f>
        <v>1.7506644952385808</v>
      </c>
      <c r="I196" s="44">
        <f>('Total Revenues by County'!I196/'Total Revenues by County'!I$4)</f>
        <v>0.700517343211286</v>
      </c>
      <c r="J196" s="44">
        <f>('Total Revenues by County'!J196/'Total Revenues by County'!J$4)</f>
        <v>0</v>
      </c>
      <c r="K196" s="44">
        <f>('Total Revenues by County'!K196/'Total Revenues by County'!K$4)</f>
        <v>8.3498693720710371</v>
      </c>
      <c r="L196" s="44">
        <f>('Total Revenues by County'!L196/'Total Revenues by County'!L$4)</f>
        <v>8.5599301305621829</v>
      </c>
      <c r="M196" s="44">
        <f>('Total Revenues by County'!M196/'Total Revenues by County'!M$4)</f>
        <v>0</v>
      </c>
      <c r="N196" s="44">
        <f>('Total Revenues by County'!N196/'Total Revenues by County'!N$4)</f>
        <v>0</v>
      </c>
      <c r="O196" s="44">
        <f>('Total Revenues by County'!O196/'Total Revenues by County'!O$4)</f>
        <v>0</v>
      </c>
      <c r="P196" s="44">
        <f>('Total Revenues by County'!P196/'Total Revenues by County'!P$4)</f>
        <v>0</v>
      </c>
      <c r="Q196" s="44">
        <f>('Total Revenues by County'!Q196/'Total Revenues by County'!Q$4)</f>
        <v>0</v>
      </c>
      <c r="R196" s="44">
        <f>('Total Revenues by County'!R196/'Total Revenues by County'!R$4)</f>
        <v>0.14412151112162946</v>
      </c>
      <c r="S196" s="44">
        <f>('Total Revenues by County'!S196/'Total Revenues by County'!S$4)</f>
        <v>0</v>
      </c>
      <c r="T196" s="44">
        <f>('Total Revenues by County'!T196/'Total Revenues by County'!T$4)</f>
        <v>0</v>
      </c>
      <c r="U196" s="44">
        <f>('Total Revenues by County'!U196/'Total Revenues by County'!U$4)</f>
        <v>0</v>
      </c>
      <c r="V196" s="44">
        <f>('Total Revenues by County'!V196/'Total Revenues by County'!V$4)</f>
        <v>0</v>
      </c>
      <c r="W196" s="44">
        <f>('Total Revenues by County'!W196/'Total Revenues by County'!W$4)</f>
        <v>0</v>
      </c>
      <c r="X196" s="44">
        <f>('Total Revenues by County'!X196/'Total Revenues by County'!X$4)</f>
        <v>0</v>
      </c>
      <c r="Y196" s="44">
        <f>('Total Revenues by County'!Y196/'Total Revenues by County'!Y$4)</f>
        <v>0</v>
      </c>
      <c r="Z196" s="44">
        <f>('Total Revenues by County'!Z196/'Total Revenues by County'!Z$4)</f>
        <v>13.000039148136549</v>
      </c>
      <c r="AA196" s="44">
        <f>('Total Revenues by County'!AA196/'Total Revenues by County'!AA$4)</f>
        <v>0</v>
      </c>
      <c r="AB196" s="44">
        <f>('Total Revenues by County'!AB196/'Total Revenues by County'!AB$4)</f>
        <v>0</v>
      </c>
      <c r="AC196" s="44">
        <f>('Total Revenues by County'!AC196/'Total Revenues by County'!AC$4)</f>
        <v>0.77733700607165723</v>
      </c>
      <c r="AD196" s="44">
        <f>('Total Revenues by County'!AD196/'Total Revenues by County'!AD$4)</f>
        <v>3.0634075377713939</v>
      </c>
      <c r="AE196" s="44">
        <f>('Total Revenues by County'!AE196/'Total Revenues by County'!AE$4)</f>
        <v>0</v>
      </c>
      <c r="AF196" s="44">
        <f>('Total Revenues by County'!AF196/'Total Revenues by County'!AF$4)</f>
        <v>1.1042347441093507</v>
      </c>
      <c r="AG196" s="44">
        <f>('Total Revenues by County'!AG196/'Total Revenues by County'!AG$4)</f>
        <v>0</v>
      </c>
      <c r="AH196" s="44">
        <f>('Total Revenues by County'!AH196/'Total Revenues by County'!AH$4)</f>
        <v>0</v>
      </c>
      <c r="AI196" s="44">
        <f>('Total Revenues by County'!AI196/'Total Revenues by County'!AI$4)</f>
        <v>0</v>
      </c>
      <c r="AJ196" s="44">
        <f>('Total Revenues by County'!AJ196/'Total Revenues by County'!AJ$4)</f>
        <v>0.32675674805686172</v>
      </c>
      <c r="AK196" s="44">
        <f>('Total Revenues by County'!AK196/'Total Revenues by County'!AK$4)</f>
        <v>0.14685518675406206</v>
      </c>
      <c r="AL196" s="44">
        <f>('Total Revenues by County'!AL196/'Total Revenues by County'!AL$4)</f>
        <v>0</v>
      </c>
      <c r="AM196" s="44">
        <f>('Total Revenues by County'!AM196/'Total Revenues by County'!AM$4)</f>
        <v>0</v>
      </c>
      <c r="AN196" s="44">
        <f>('Total Revenues by County'!AN196/'Total Revenues by County'!AN$4)</f>
        <v>0</v>
      </c>
      <c r="AO196" s="44">
        <f>('Total Revenues by County'!AO196/'Total Revenues by County'!AO$4)</f>
        <v>0</v>
      </c>
      <c r="AP196" s="44">
        <f>('Total Revenues by County'!AP196/'Total Revenues by County'!AP$4)</f>
        <v>0.25369397393827886</v>
      </c>
      <c r="AQ196" s="44">
        <f>('Total Revenues by County'!AQ196/'Total Revenues by County'!AQ$4)</f>
        <v>0</v>
      </c>
      <c r="AR196" s="44">
        <f>('Total Revenues by County'!AR196/'Total Revenues by County'!AR$4)</f>
        <v>0</v>
      </c>
      <c r="AS196" s="44">
        <f>('Total Revenues by County'!AS196/'Total Revenues by County'!AS$4)</f>
        <v>0</v>
      </c>
      <c r="AT196" s="44">
        <f>('Total Revenues by County'!AT196/'Total Revenues by County'!AT$4)</f>
        <v>0</v>
      </c>
      <c r="AU196" s="44">
        <f>('Total Revenues by County'!AU196/'Total Revenues by County'!AU$4)</f>
        <v>0</v>
      </c>
      <c r="AV196" s="44">
        <f>('Total Revenues by County'!AV196/'Total Revenues by County'!AV$4)</f>
        <v>4.7517740358097992E-2</v>
      </c>
      <c r="AW196" s="44">
        <f>('Total Revenues by County'!AW196/'Total Revenues by County'!AW$4)</f>
        <v>0</v>
      </c>
      <c r="AX196" s="44">
        <f>('Total Revenues by County'!AX196/'Total Revenues by County'!AX$4)</f>
        <v>0.73803112222131462</v>
      </c>
      <c r="AY196" s="44">
        <f>('Total Revenues by County'!AY196/'Total Revenues by County'!AY$4)</f>
        <v>0.40158278934264591</v>
      </c>
      <c r="AZ196" s="44">
        <f>('Total Revenues by County'!AZ196/'Total Revenues by County'!AZ$4)</f>
        <v>0</v>
      </c>
      <c r="BA196" s="44">
        <f>('Total Revenues by County'!BA196/'Total Revenues by County'!BA$4)</f>
        <v>2.6449839623803504</v>
      </c>
      <c r="BB196" s="44">
        <f>('Total Revenues by County'!BB196/'Total Revenues by County'!BB$4)</f>
        <v>0.52406429754988426</v>
      </c>
      <c r="BC196" s="44">
        <f>('Total Revenues by County'!BC196/'Total Revenues by County'!BC$4)</f>
        <v>0.47314546783910527</v>
      </c>
      <c r="BD196" s="44">
        <f>('Total Revenues by County'!BD196/'Total Revenues by County'!BD$4)</f>
        <v>0</v>
      </c>
      <c r="BE196" s="44">
        <f>('Total Revenues by County'!BE196/'Total Revenues by County'!BE$4)</f>
        <v>2.551537624739407E-2</v>
      </c>
      <c r="BF196" s="44">
        <f>('Total Revenues by County'!BF196/'Total Revenues by County'!BF$4)</f>
        <v>0</v>
      </c>
      <c r="BG196" s="44">
        <f>('Total Revenues by County'!BG196/'Total Revenues by County'!BG$4)</f>
        <v>0</v>
      </c>
      <c r="BH196" s="44">
        <f>('Total Revenues by County'!BH196/'Total Revenues by County'!BH$4)</f>
        <v>0.95395700056147725</v>
      </c>
      <c r="BI196" s="44">
        <f>('Total Revenues by County'!BI196/'Total Revenues by County'!BI$4)</f>
        <v>0</v>
      </c>
      <c r="BJ196" s="44">
        <f>('Total Revenues by County'!BJ196/'Total Revenues by County'!BJ$4)</f>
        <v>0</v>
      </c>
      <c r="BK196" s="44">
        <f>('Total Revenues by County'!BK196/'Total Revenues by County'!BK$4)</f>
        <v>0</v>
      </c>
      <c r="BL196" s="44">
        <f>('Total Revenues by County'!BL196/'Total Revenues by County'!BL$4)</f>
        <v>0</v>
      </c>
      <c r="BM196" s="44">
        <f>('Total Revenues by County'!BM196/'Total Revenues by County'!BM$4)</f>
        <v>0</v>
      </c>
      <c r="BN196" s="44">
        <f>('Total Revenues by County'!BN196/'Total Revenues by County'!BN$4)</f>
        <v>2.1179997032200624</v>
      </c>
      <c r="BO196" s="44">
        <f>('Total Revenues by County'!BO196/'Total Revenues by County'!BO$4)</f>
        <v>0</v>
      </c>
      <c r="BP196" s="44">
        <f>('Total Revenues by County'!BP196/'Total Revenues by County'!BP$4)</f>
        <v>0</v>
      </c>
      <c r="BQ196" s="13">
        <f>('Total Revenues by County'!BQ196/'Total Revenues by County'!BQ$4)</f>
        <v>0</v>
      </c>
    </row>
    <row r="197" spans="1:69" x14ac:dyDescent="0.25">
      <c r="A197" s="9"/>
      <c r="B197" s="10">
        <v>343.8</v>
      </c>
      <c r="C197" s="11" t="s">
        <v>128</v>
      </c>
      <c r="D197" s="44">
        <f>('Total Revenues by County'!D197/'Total Revenues by County'!D$4)</f>
        <v>0</v>
      </c>
      <c r="E197" s="44">
        <f>('Total Revenues by County'!E197/'Total Revenues by County'!E$4)</f>
        <v>0</v>
      </c>
      <c r="F197" s="44">
        <f>('Total Revenues by County'!F197/'Total Revenues by County'!F$4)</f>
        <v>0</v>
      </c>
      <c r="G197" s="44">
        <f>('Total Revenues by County'!G197/'Total Revenues by County'!G$4)</f>
        <v>0</v>
      </c>
      <c r="H197" s="44">
        <f>('Total Revenues by County'!H197/'Total Revenues by County'!H$4)</f>
        <v>0</v>
      </c>
      <c r="I197" s="44">
        <f>('Total Revenues by County'!I197/'Total Revenues by County'!I$4)</f>
        <v>0</v>
      </c>
      <c r="J197" s="44">
        <f>('Total Revenues by County'!J197/'Total Revenues by County'!J$4)</f>
        <v>0</v>
      </c>
      <c r="K197" s="44">
        <f>('Total Revenues by County'!K197/'Total Revenues by County'!K$4)</f>
        <v>0</v>
      </c>
      <c r="L197" s="44">
        <f>('Total Revenues by County'!L197/'Total Revenues by County'!L$4)</f>
        <v>0</v>
      </c>
      <c r="M197" s="44">
        <f>('Total Revenues by County'!M197/'Total Revenues by County'!M$4)</f>
        <v>0</v>
      </c>
      <c r="N197" s="44">
        <f>('Total Revenues by County'!N197/'Total Revenues by County'!N$4)</f>
        <v>0</v>
      </c>
      <c r="O197" s="44">
        <f>('Total Revenues by County'!O197/'Total Revenues by County'!O$4)</f>
        <v>0</v>
      </c>
      <c r="P197" s="44">
        <f>('Total Revenues by County'!P197/'Total Revenues by County'!P$4)</f>
        <v>0</v>
      </c>
      <c r="Q197" s="44">
        <f>('Total Revenues by County'!Q197/'Total Revenues by County'!Q$4)</f>
        <v>0</v>
      </c>
      <c r="R197" s="44">
        <f>('Total Revenues by County'!R197/'Total Revenues by County'!R$4)</f>
        <v>0</v>
      </c>
      <c r="S197" s="44">
        <f>('Total Revenues by County'!S197/'Total Revenues by County'!S$4)</f>
        <v>0</v>
      </c>
      <c r="T197" s="44">
        <f>('Total Revenues by County'!T197/'Total Revenues by County'!T$4)</f>
        <v>0</v>
      </c>
      <c r="U197" s="44">
        <f>('Total Revenues by County'!U197/'Total Revenues by County'!U$4)</f>
        <v>0</v>
      </c>
      <c r="V197" s="44">
        <f>('Total Revenues by County'!V197/'Total Revenues by County'!V$4)</f>
        <v>0</v>
      </c>
      <c r="W197" s="44">
        <f>('Total Revenues by County'!W197/'Total Revenues by County'!W$4)</f>
        <v>1.2547869306608002</v>
      </c>
      <c r="X197" s="44">
        <f>('Total Revenues by County'!X197/'Total Revenues by County'!X$4)</f>
        <v>0</v>
      </c>
      <c r="Y197" s="44">
        <f>('Total Revenues by County'!Y197/'Total Revenues by County'!Y$4)</f>
        <v>0</v>
      </c>
      <c r="Z197" s="44">
        <f>('Total Revenues by County'!Z197/'Total Revenues by County'!Z$4)</f>
        <v>0</v>
      </c>
      <c r="AA197" s="44">
        <f>('Total Revenues by County'!AA197/'Total Revenues by County'!AA$4)</f>
        <v>0</v>
      </c>
      <c r="AB197" s="44">
        <f>('Total Revenues by County'!AB197/'Total Revenues by County'!AB$4)</f>
        <v>0</v>
      </c>
      <c r="AC197" s="44">
        <f>('Total Revenues by County'!AC197/'Total Revenues by County'!AC$4)</f>
        <v>0</v>
      </c>
      <c r="AD197" s="44">
        <f>('Total Revenues by County'!AD197/'Total Revenues by County'!AD$4)</f>
        <v>0</v>
      </c>
      <c r="AE197" s="44">
        <f>('Total Revenues by County'!AE197/'Total Revenues by County'!AE$4)</f>
        <v>0</v>
      </c>
      <c r="AF197" s="44">
        <f>('Total Revenues by County'!AF197/'Total Revenues by County'!AF$4)</f>
        <v>0</v>
      </c>
      <c r="AG197" s="44">
        <f>('Total Revenues by County'!AG197/'Total Revenues by County'!AG$4)</f>
        <v>0</v>
      </c>
      <c r="AH197" s="44">
        <f>('Total Revenues by County'!AH197/'Total Revenues by County'!AH$4)</f>
        <v>0</v>
      </c>
      <c r="AI197" s="44">
        <f>('Total Revenues by County'!AI197/'Total Revenues by County'!AI$4)</f>
        <v>0</v>
      </c>
      <c r="AJ197" s="44">
        <f>('Total Revenues by County'!AJ197/'Total Revenues by County'!AJ$4)</f>
        <v>0</v>
      </c>
      <c r="AK197" s="44">
        <f>('Total Revenues by County'!AK197/'Total Revenues by County'!AK$4)</f>
        <v>0.42637419625070744</v>
      </c>
      <c r="AL197" s="44">
        <f>('Total Revenues by County'!AL197/'Total Revenues by County'!AL$4)</f>
        <v>0.71340219971249963</v>
      </c>
      <c r="AM197" s="44">
        <f>('Total Revenues by County'!AM197/'Total Revenues by County'!AM$4)</f>
        <v>0</v>
      </c>
      <c r="AN197" s="44">
        <f>('Total Revenues by County'!AN197/'Total Revenues by County'!AN$4)</f>
        <v>0</v>
      </c>
      <c r="AO197" s="44">
        <f>('Total Revenues by County'!AO197/'Total Revenues by County'!AO$4)</f>
        <v>0</v>
      </c>
      <c r="AP197" s="44">
        <f>('Total Revenues by County'!AP197/'Total Revenues by County'!AP$4)</f>
        <v>0</v>
      </c>
      <c r="AQ197" s="44">
        <f>('Total Revenues by County'!AQ197/'Total Revenues by County'!AQ$4)</f>
        <v>0</v>
      </c>
      <c r="AR197" s="44">
        <f>('Total Revenues by County'!AR197/'Total Revenues by County'!AR$4)</f>
        <v>0</v>
      </c>
      <c r="AS197" s="44">
        <f>('Total Revenues by County'!AS197/'Total Revenues by County'!AS$4)</f>
        <v>0</v>
      </c>
      <c r="AT197" s="44">
        <f>('Total Revenues by County'!AT197/'Total Revenues by County'!AT$4)</f>
        <v>0</v>
      </c>
      <c r="AU197" s="44">
        <f>('Total Revenues by County'!AU197/'Total Revenues by County'!AU$4)</f>
        <v>0</v>
      </c>
      <c r="AV197" s="44">
        <f>('Total Revenues by County'!AV197/'Total Revenues by County'!AV$4)</f>
        <v>0</v>
      </c>
      <c r="AW197" s="44">
        <f>('Total Revenues by County'!AW197/'Total Revenues by County'!AW$4)</f>
        <v>4.3718928526088616</v>
      </c>
      <c r="AX197" s="44">
        <f>('Total Revenues by County'!AX197/'Total Revenues by County'!AX$4)</f>
        <v>0</v>
      </c>
      <c r="AY197" s="44">
        <f>('Total Revenues by County'!AY197/'Total Revenues by County'!AY$4)</f>
        <v>0</v>
      </c>
      <c r="AZ197" s="44">
        <f>('Total Revenues by County'!AZ197/'Total Revenues by County'!AZ$4)</f>
        <v>0</v>
      </c>
      <c r="BA197" s="44">
        <f>('Total Revenues by County'!BA197/'Total Revenues by County'!BA$4)</f>
        <v>0</v>
      </c>
      <c r="BB197" s="44">
        <f>('Total Revenues by County'!BB197/'Total Revenues by County'!BB$4)</f>
        <v>0</v>
      </c>
      <c r="BC197" s="44">
        <f>('Total Revenues by County'!BC197/'Total Revenues by County'!BC$4)</f>
        <v>0</v>
      </c>
      <c r="BD197" s="44">
        <f>('Total Revenues by County'!BD197/'Total Revenues by County'!BD$4)</f>
        <v>0</v>
      </c>
      <c r="BE197" s="44">
        <f>('Total Revenues by County'!BE197/'Total Revenues by County'!BE$4)</f>
        <v>0</v>
      </c>
      <c r="BF197" s="44">
        <f>('Total Revenues by County'!BF197/'Total Revenues by County'!BF$4)</f>
        <v>0</v>
      </c>
      <c r="BG197" s="44">
        <f>('Total Revenues by County'!BG197/'Total Revenues by County'!BG$4)</f>
        <v>0</v>
      </c>
      <c r="BH197" s="44">
        <f>('Total Revenues by County'!BH197/'Total Revenues by County'!BH$4)</f>
        <v>0</v>
      </c>
      <c r="BI197" s="44">
        <f>('Total Revenues by County'!BI197/'Total Revenues by County'!BI$4)</f>
        <v>0</v>
      </c>
      <c r="BJ197" s="44">
        <f>('Total Revenues by County'!BJ197/'Total Revenues by County'!BJ$4)</f>
        <v>0</v>
      </c>
      <c r="BK197" s="44">
        <f>('Total Revenues by County'!BK197/'Total Revenues by County'!BK$4)</f>
        <v>0</v>
      </c>
      <c r="BL197" s="44">
        <f>('Total Revenues by County'!BL197/'Total Revenues by County'!BL$4)</f>
        <v>0</v>
      </c>
      <c r="BM197" s="44">
        <f>('Total Revenues by County'!BM197/'Total Revenues by County'!BM$4)</f>
        <v>0.25080385852090031</v>
      </c>
      <c r="BN197" s="44">
        <f>('Total Revenues by County'!BN197/'Total Revenues by County'!BN$4)</f>
        <v>0</v>
      </c>
      <c r="BO197" s="44">
        <f>('Total Revenues by County'!BO197/'Total Revenues by County'!BO$4)</f>
        <v>0</v>
      </c>
      <c r="BP197" s="44">
        <f>('Total Revenues by County'!BP197/'Total Revenues by County'!BP$4)</f>
        <v>0</v>
      </c>
      <c r="BQ197" s="13">
        <f>('Total Revenues by County'!BQ197/'Total Revenues by County'!BQ$4)</f>
        <v>0</v>
      </c>
    </row>
    <row r="198" spans="1:69" x14ac:dyDescent="0.25">
      <c r="A198" s="9"/>
      <c r="B198" s="10">
        <v>343.9</v>
      </c>
      <c r="C198" s="11" t="s">
        <v>129</v>
      </c>
      <c r="D198" s="44">
        <f>('Total Revenues by County'!D198/'Total Revenues by County'!D$4)</f>
        <v>0.3695288183637172</v>
      </c>
      <c r="E198" s="44">
        <f>('Total Revenues by County'!E198/'Total Revenues by County'!E$4)</f>
        <v>0</v>
      </c>
      <c r="F198" s="44">
        <f>('Total Revenues by County'!F198/'Total Revenues by County'!F$4)</f>
        <v>9.5910153150509228</v>
      </c>
      <c r="G198" s="44">
        <f>('Total Revenues by County'!G198/'Total Revenues by County'!G$4)</f>
        <v>0.19024173546070411</v>
      </c>
      <c r="H198" s="44">
        <f>('Total Revenues by County'!H198/'Total Revenues by County'!H$4)</f>
        <v>0</v>
      </c>
      <c r="I198" s="44">
        <f>('Total Revenues by County'!I198/'Total Revenues by County'!I$4)</f>
        <v>1.2820117221124991</v>
      </c>
      <c r="J198" s="44">
        <f>('Total Revenues by County'!J198/'Total Revenues by County'!J$4)</f>
        <v>0</v>
      </c>
      <c r="K198" s="44">
        <f>('Total Revenues by County'!K198/'Total Revenues by County'!K$4)</f>
        <v>-97.685598397901828</v>
      </c>
      <c r="L198" s="44">
        <f>('Total Revenues by County'!L198/'Total Revenues by County'!L$4)</f>
        <v>0</v>
      </c>
      <c r="M198" s="44">
        <f>('Total Revenues by County'!M198/'Total Revenues by County'!M$4)</f>
        <v>0</v>
      </c>
      <c r="N198" s="44">
        <f>('Total Revenues by County'!N198/'Total Revenues by County'!N$4)</f>
        <v>7.3936359078258018</v>
      </c>
      <c r="O198" s="44">
        <f>('Total Revenues by County'!O198/'Total Revenues by County'!O$4)</f>
        <v>0</v>
      </c>
      <c r="P198" s="44">
        <f>('Total Revenues by County'!P198/'Total Revenues by County'!P$4)</f>
        <v>0</v>
      </c>
      <c r="Q198" s="44">
        <f>('Total Revenues by County'!Q198/'Total Revenues by County'!Q$4)</f>
        <v>0</v>
      </c>
      <c r="R198" s="44">
        <f>('Total Revenues by County'!R198/'Total Revenues by County'!R$4)</f>
        <v>0.19955216136754628</v>
      </c>
      <c r="S198" s="44">
        <f>('Total Revenues by County'!S198/'Total Revenues by County'!S$4)</f>
        <v>0</v>
      </c>
      <c r="T198" s="44">
        <f>('Total Revenues by County'!T198/'Total Revenues by County'!T$4)</f>
        <v>0.55809568701390522</v>
      </c>
      <c r="U198" s="44">
        <f>('Total Revenues by County'!U198/'Total Revenues by County'!U$4)</f>
        <v>0</v>
      </c>
      <c r="V198" s="44">
        <f>('Total Revenues by County'!V198/'Total Revenues by County'!V$4)</f>
        <v>0</v>
      </c>
      <c r="W198" s="44">
        <f>('Total Revenues by County'!W198/'Total Revenues by County'!W$4)</f>
        <v>0</v>
      </c>
      <c r="X198" s="44">
        <f>('Total Revenues by County'!X198/'Total Revenues by County'!X$4)</f>
        <v>0</v>
      </c>
      <c r="Y198" s="44">
        <f>('Total Revenues by County'!Y198/'Total Revenues by County'!Y$4)</f>
        <v>0</v>
      </c>
      <c r="Z198" s="44">
        <f>('Total Revenues by County'!Z198/'Total Revenues by County'!Z$4)</f>
        <v>0</v>
      </c>
      <c r="AA198" s="44">
        <f>('Total Revenues by County'!AA198/'Total Revenues by County'!AA$4)</f>
        <v>0.16653951221913224</v>
      </c>
      <c r="AB198" s="44">
        <f>('Total Revenues by County'!AB198/'Total Revenues by County'!AB$4)</f>
        <v>1.4249951055936789</v>
      </c>
      <c r="AC198" s="44">
        <f>('Total Revenues by County'!AC198/'Total Revenues by County'!AC$4)</f>
        <v>24.602839906112393</v>
      </c>
      <c r="AD198" s="44">
        <f>('Total Revenues by County'!AD198/'Total Revenues by County'!AD$4)</f>
        <v>1.029904723948047</v>
      </c>
      <c r="AE198" s="44">
        <f>('Total Revenues by County'!AE198/'Total Revenues by County'!AE$4)</f>
        <v>0.46982410028305699</v>
      </c>
      <c r="AF198" s="44">
        <f>('Total Revenues by County'!AF198/'Total Revenues by County'!AF$4)</f>
        <v>0</v>
      </c>
      <c r="AG198" s="44">
        <f>('Total Revenues by County'!AG198/'Total Revenues by County'!AG$4)</f>
        <v>0</v>
      </c>
      <c r="AH198" s="44">
        <f>('Total Revenues by County'!AH198/'Total Revenues by County'!AH$4)</f>
        <v>4.6542920324331565</v>
      </c>
      <c r="AI198" s="44">
        <f>('Total Revenues by County'!AI198/'Total Revenues by County'!AI$4)</f>
        <v>20.272284836065573</v>
      </c>
      <c r="AJ198" s="44">
        <f>('Total Revenues by County'!AJ198/'Total Revenues by County'!AJ$4)</f>
        <v>0</v>
      </c>
      <c r="AK198" s="44">
        <f>('Total Revenues by County'!AK198/'Total Revenues by County'!AK$4)</f>
        <v>4.1541316266464552</v>
      </c>
      <c r="AL198" s="44">
        <f>('Total Revenues by County'!AL198/'Total Revenues by County'!AL$4)</f>
        <v>1.9197840403837796</v>
      </c>
      <c r="AM198" s="44">
        <f>('Total Revenues by County'!AM198/'Total Revenues by County'!AM$4)</f>
        <v>0</v>
      </c>
      <c r="AN198" s="44">
        <f>('Total Revenues by County'!AN198/'Total Revenues by County'!AN$4)</f>
        <v>0</v>
      </c>
      <c r="AO198" s="44">
        <f>('Total Revenues by County'!AO198/'Total Revenues by County'!AO$4)</f>
        <v>0</v>
      </c>
      <c r="AP198" s="44">
        <f>('Total Revenues by County'!AP198/'Total Revenues by County'!AP$4)</f>
        <v>0</v>
      </c>
      <c r="AQ198" s="44">
        <f>('Total Revenues by County'!AQ198/'Total Revenues by County'!AQ$4)</f>
        <v>4.2688075758387484E-2</v>
      </c>
      <c r="AR198" s="44">
        <f>('Total Revenues by County'!AR198/'Total Revenues by County'!AR$4)</f>
        <v>0</v>
      </c>
      <c r="AS198" s="44">
        <f>('Total Revenues by County'!AS198/'Total Revenues by County'!AS$4)</f>
        <v>15.594186522154111</v>
      </c>
      <c r="AT198" s="44">
        <f>('Total Revenues by County'!AT198/'Total Revenues by County'!AT$4)</f>
        <v>4.5878443563082863E-2</v>
      </c>
      <c r="AU198" s="44">
        <f>('Total Revenues by County'!AU198/'Total Revenues by County'!AU$4)</f>
        <v>0</v>
      </c>
      <c r="AV198" s="44">
        <f>('Total Revenues by County'!AV198/'Total Revenues by County'!AV$4)</f>
        <v>3.1536029960463683</v>
      </c>
      <c r="AW198" s="44">
        <f>('Total Revenues by County'!AW198/'Total Revenues by County'!AW$4)</f>
        <v>0</v>
      </c>
      <c r="AX198" s="44">
        <f>('Total Revenues by County'!AX198/'Total Revenues by County'!AX$4)</f>
        <v>0.63253676954556104</v>
      </c>
      <c r="AY198" s="44">
        <f>('Total Revenues by County'!AY198/'Total Revenues by County'!AY$4)</f>
        <v>0</v>
      </c>
      <c r="AZ198" s="44">
        <f>('Total Revenues by County'!AZ198/'Total Revenues by County'!AZ$4)</f>
        <v>3.1337007098103484</v>
      </c>
      <c r="BA198" s="44">
        <f>('Total Revenues by County'!BA198/'Total Revenues by County'!BA$4)</f>
        <v>0</v>
      </c>
      <c r="BB198" s="44">
        <f>('Total Revenues by County'!BB198/'Total Revenues by County'!BB$4)</f>
        <v>1.1189595128549872</v>
      </c>
      <c r="BC198" s="44">
        <f>('Total Revenues by County'!BC198/'Total Revenues by County'!BC$4)</f>
        <v>0</v>
      </c>
      <c r="BD198" s="44">
        <f>('Total Revenues by County'!BD198/'Total Revenues by County'!BD$4)</f>
        <v>0</v>
      </c>
      <c r="BE198" s="44">
        <f>('Total Revenues by County'!BE198/'Total Revenues by County'!BE$4)</f>
        <v>18.608105240823257</v>
      </c>
      <c r="BF198" s="44">
        <f>('Total Revenues by County'!BF198/'Total Revenues by County'!BF$4)</f>
        <v>2.4535116598862253E-3</v>
      </c>
      <c r="BG198" s="44">
        <f>('Total Revenues by County'!BG198/'Total Revenues by County'!BG$4)</f>
        <v>1.9227978906083298</v>
      </c>
      <c r="BH198" s="44">
        <f>('Total Revenues by County'!BH198/'Total Revenues by County'!BH$4)</f>
        <v>2.7930071754152502E-2</v>
      </c>
      <c r="BI198" s="44">
        <f>('Total Revenues by County'!BI198/'Total Revenues by County'!BI$4)</f>
        <v>0.41052857739012588</v>
      </c>
      <c r="BJ198" s="44">
        <f>('Total Revenues by County'!BJ198/'Total Revenues by County'!BJ$4)</f>
        <v>0</v>
      </c>
      <c r="BK198" s="44">
        <f>('Total Revenues by County'!BK198/'Total Revenues by County'!BK$4)</f>
        <v>0</v>
      </c>
      <c r="BL198" s="44">
        <f>('Total Revenues by County'!BL198/'Total Revenues by County'!BL$4)</f>
        <v>0</v>
      </c>
      <c r="BM198" s="44">
        <f>('Total Revenues by County'!BM198/'Total Revenues by County'!BM$4)</f>
        <v>0</v>
      </c>
      <c r="BN198" s="44">
        <f>('Total Revenues by County'!BN198/'Total Revenues by County'!BN$4)</f>
        <v>0.13621326257168545</v>
      </c>
      <c r="BO198" s="44">
        <f>('Total Revenues by County'!BO198/'Total Revenues by County'!BO$4)</f>
        <v>0</v>
      </c>
      <c r="BP198" s="44">
        <f>('Total Revenues by County'!BP198/'Total Revenues by County'!BP$4)</f>
        <v>0</v>
      </c>
      <c r="BQ198" s="13">
        <f>('Total Revenues by County'!BQ198/'Total Revenues by County'!BQ$4)</f>
        <v>0</v>
      </c>
    </row>
    <row r="199" spans="1:69" x14ac:dyDescent="0.25">
      <c r="A199" s="9"/>
      <c r="B199" s="10">
        <v>344.1</v>
      </c>
      <c r="C199" s="11" t="s">
        <v>130</v>
      </c>
      <c r="D199" s="44">
        <f>('Total Revenues by County'!D199/'Total Revenues by County'!D$4)</f>
        <v>0</v>
      </c>
      <c r="E199" s="44">
        <f>('Total Revenues by County'!E199/'Total Revenues by County'!E$4)</f>
        <v>0</v>
      </c>
      <c r="F199" s="44">
        <f>('Total Revenues by County'!F199/'Total Revenues by County'!F$4)</f>
        <v>0</v>
      </c>
      <c r="G199" s="44">
        <f>('Total Revenues by County'!G199/'Total Revenues by County'!G$4)</f>
        <v>0</v>
      </c>
      <c r="H199" s="44">
        <f>('Total Revenues by County'!H199/'Total Revenues by County'!H$4)</f>
        <v>6.3652923141644253</v>
      </c>
      <c r="I199" s="44">
        <f>('Total Revenues by County'!I199/'Total Revenues by County'!I$4)</f>
        <v>159.38050854731023</v>
      </c>
      <c r="J199" s="44">
        <f>('Total Revenues by County'!J199/'Total Revenues by County'!J$4)</f>
        <v>20.204148471615721</v>
      </c>
      <c r="K199" s="44">
        <f>('Total Revenues by County'!K199/'Total Revenues by County'!K$4)</f>
        <v>0</v>
      </c>
      <c r="L199" s="44">
        <f>('Total Revenues by County'!L199/'Total Revenues by County'!L$4)</f>
        <v>0</v>
      </c>
      <c r="M199" s="44">
        <f>('Total Revenues by County'!M199/'Total Revenues by County'!M$4)</f>
        <v>0</v>
      </c>
      <c r="N199" s="44">
        <f>('Total Revenues by County'!N199/'Total Revenues by County'!N$4)</f>
        <v>24.781636276195155</v>
      </c>
      <c r="O199" s="44">
        <f>('Total Revenues by County'!O199/'Total Revenues by County'!O$4)</f>
        <v>0</v>
      </c>
      <c r="P199" s="44">
        <f>('Total Revenues by County'!P199/'Total Revenues by County'!P$4)</f>
        <v>0</v>
      </c>
      <c r="Q199" s="44">
        <f>('Total Revenues by County'!Q199/'Total Revenues by County'!Q$4)</f>
        <v>0</v>
      </c>
      <c r="R199" s="44">
        <f>('Total Revenues by County'!R199/'Total Revenues by County'!R$4)</f>
        <v>0</v>
      </c>
      <c r="S199" s="44">
        <f>('Total Revenues by County'!S199/'Total Revenues by County'!S$4)</f>
        <v>18.376394905073994</v>
      </c>
      <c r="T199" s="44">
        <f>('Total Revenues by County'!T199/'Total Revenues by County'!T$4)</f>
        <v>0</v>
      </c>
      <c r="U199" s="44">
        <f>('Total Revenues by County'!U199/'Total Revenues by County'!U$4)</f>
        <v>0</v>
      </c>
      <c r="V199" s="44">
        <f>('Total Revenues by County'!V199/'Total Revenues by County'!V$4)</f>
        <v>0</v>
      </c>
      <c r="W199" s="44">
        <f>('Total Revenues by County'!W199/'Total Revenues by County'!W$4)</f>
        <v>0</v>
      </c>
      <c r="X199" s="44">
        <f>('Total Revenues by County'!X199/'Total Revenues by County'!X$4)</f>
        <v>0</v>
      </c>
      <c r="Y199" s="44">
        <f>('Total Revenues by County'!Y199/'Total Revenues by County'!Y$4)</f>
        <v>0</v>
      </c>
      <c r="Z199" s="44">
        <f>('Total Revenues by County'!Z199/'Total Revenues by County'!Z$4)</f>
        <v>0</v>
      </c>
      <c r="AA199" s="44">
        <f>('Total Revenues by County'!AA199/'Total Revenues by County'!AA$4)</f>
        <v>14.57155513991091</v>
      </c>
      <c r="AB199" s="44">
        <f>('Total Revenues by County'!AB199/'Total Revenues by County'!AB$4)</f>
        <v>0</v>
      </c>
      <c r="AC199" s="44">
        <f>('Total Revenues by County'!AC199/'Total Revenues by County'!AC$4)</f>
        <v>0</v>
      </c>
      <c r="AD199" s="44">
        <f>('Total Revenues by County'!AD199/'Total Revenues by County'!AD$4)</f>
        <v>0</v>
      </c>
      <c r="AE199" s="44">
        <f>('Total Revenues by County'!AE199/'Total Revenues by County'!AE$4)</f>
        <v>0</v>
      </c>
      <c r="AF199" s="44">
        <f>('Total Revenues by County'!AF199/'Total Revenues by County'!AF$4)</f>
        <v>0</v>
      </c>
      <c r="AG199" s="44">
        <f>('Total Revenues by County'!AG199/'Total Revenues by County'!AG$4)</f>
        <v>0</v>
      </c>
      <c r="AH199" s="44">
        <f>('Total Revenues by County'!AH199/'Total Revenues by County'!AH$4)</f>
        <v>0</v>
      </c>
      <c r="AI199" s="44">
        <f>('Total Revenues by County'!AI199/'Total Revenues by County'!AI$4)</f>
        <v>0</v>
      </c>
      <c r="AJ199" s="44">
        <f>('Total Revenues by County'!AJ199/'Total Revenues by County'!AJ$4)</f>
        <v>0</v>
      </c>
      <c r="AK199" s="44">
        <f>('Total Revenues by County'!AK199/'Total Revenues by County'!AK$4)</f>
        <v>197.48243033341728</v>
      </c>
      <c r="AL199" s="44">
        <f>('Total Revenues by County'!AL199/'Total Revenues by County'!AL$4)</f>
        <v>0</v>
      </c>
      <c r="AM199" s="44">
        <f>('Total Revenues by County'!AM199/'Total Revenues by County'!AM$4)</f>
        <v>0</v>
      </c>
      <c r="AN199" s="44">
        <f>('Total Revenues by County'!AN199/'Total Revenues by County'!AN$4)</f>
        <v>0</v>
      </c>
      <c r="AO199" s="44">
        <f>('Total Revenues by County'!AO199/'Total Revenues by County'!AO$4)</f>
        <v>0</v>
      </c>
      <c r="AP199" s="44">
        <f>('Total Revenues by County'!AP199/'Total Revenues by County'!AP$4)</f>
        <v>0</v>
      </c>
      <c r="AQ199" s="44">
        <f>('Total Revenues by County'!AQ199/'Total Revenues by County'!AQ$4)</f>
        <v>2.1111782908952685</v>
      </c>
      <c r="AR199" s="44">
        <f>('Total Revenues by County'!AR199/'Total Revenues by County'!AR$4)</f>
        <v>0</v>
      </c>
      <c r="AS199" s="44">
        <f>('Total Revenues by County'!AS199/'Total Revenues by County'!AS$4)</f>
        <v>326.54069202405577</v>
      </c>
      <c r="AT199" s="44">
        <f>('Total Revenues by County'!AT199/'Total Revenues by County'!AT$4)</f>
        <v>167.16785174068912</v>
      </c>
      <c r="AU199" s="44">
        <f>('Total Revenues by County'!AU199/'Total Revenues by County'!AU$4)</f>
        <v>0</v>
      </c>
      <c r="AV199" s="44">
        <f>('Total Revenues by County'!AV199/'Total Revenues by County'!AV$4)</f>
        <v>96.616544071638145</v>
      </c>
      <c r="AW199" s="44">
        <f>('Total Revenues by County'!AW199/'Total Revenues by County'!AW$4)</f>
        <v>36.309635648089376</v>
      </c>
      <c r="AX199" s="44">
        <f>('Total Revenues by County'!AX199/'Total Revenues by County'!AX$4)</f>
        <v>0</v>
      </c>
      <c r="AY199" s="44">
        <f>('Total Revenues by County'!AY199/'Total Revenues by County'!AY$4)</f>
        <v>0</v>
      </c>
      <c r="AZ199" s="44">
        <f>('Total Revenues by County'!AZ199/'Total Revenues by County'!AZ$4)</f>
        <v>49.16626398410699</v>
      </c>
      <c r="BA199" s="44">
        <f>('Total Revenues by County'!BA199/'Total Revenues by County'!BA$4)</f>
        <v>0</v>
      </c>
      <c r="BB199" s="44">
        <f>('Total Revenues by County'!BB199/'Total Revenues by County'!BB$4)</f>
        <v>13.837894150394922</v>
      </c>
      <c r="BC199" s="44">
        <f>('Total Revenues by County'!BC199/'Total Revenues by County'!BC$4)</f>
        <v>0</v>
      </c>
      <c r="BD199" s="44">
        <f>('Total Revenues by County'!BD199/'Total Revenues by County'!BD$4)</f>
        <v>0</v>
      </c>
      <c r="BE199" s="44">
        <f>('Total Revenues by County'!BE199/'Total Revenues by County'!BE$4)</f>
        <v>0</v>
      </c>
      <c r="BF199" s="44">
        <f>('Total Revenues by County'!BF199/'Total Revenues by County'!BF$4)</f>
        <v>0.34710057686053214</v>
      </c>
      <c r="BG199" s="44">
        <f>('Total Revenues by County'!BG199/'Total Revenues by County'!BG$4)</f>
        <v>0</v>
      </c>
      <c r="BH199" s="44">
        <f>('Total Revenues by County'!BH199/'Total Revenues by County'!BH$4)</f>
        <v>0</v>
      </c>
      <c r="BI199" s="44">
        <f>('Total Revenues by County'!BI199/'Total Revenues by County'!BI$4)</f>
        <v>0</v>
      </c>
      <c r="BJ199" s="44">
        <f>('Total Revenues by County'!BJ199/'Total Revenues by County'!BJ$4)</f>
        <v>0</v>
      </c>
      <c r="BK199" s="44">
        <f>('Total Revenues by County'!BK199/'Total Revenues by County'!BK$4)</f>
        <v>0</v>
      </c>
      <c r="BL199" s="44">
        <f>('Total Revenues by County'!BL199/'Total Revenues by County'!BL$4)</f>
        <v>3.4770526315789474</v>
      </c>
      <c r="BM199" s="44">
        <f>('Total Revenues by County'!BM199/'Total Revenues by County'!BM$4)</f>
        <v>0</v>
      </c>
      <c r="BN199" s="44">
        <f>('Total Revenues by County'!BN199/'Total Revenues by County'!BN$4)</f>
        <v>19.024418005813395</v>
      </c>
      <c r="BO199" s="44">
        <f>('Total Revenues by County'!BO199/'Total Revenues by County'!BO$4)</f>
        <v>3.6225084591543687E-2</v>
      </c>
      <c r="BP199" s="44">
        <f>('Total Revenues by County'!BP199/'Total Revenues by County'!BP$4)</f>
        <v>0</v>
      </c>
      <c r="BQ199" s="13">
        <f>('Total Revenues by County'!BQ199/'Total Revenues by County'!BQ$4)</f>
        <v>0</v>
      </c>
    </row>
    <row r="200" spans="1:69" x14ac:dyDescent="0.25">
      <c r="A200" s="9"/>
      <c r="B200" s="10">
        <v>344.2</v>
      </c>
      <c r="C200" s="11" t="s">
        <v>131</v>
      </c>
      <c r="D200" s="44">
        <f>('Total Revenues by County'!D200/'Total Revenues by County'!D$4)</f>
        <v>0</v>
      </c>
      <c r="E200" s="44">
        <f>('Total Revenues by County'!E200/'Total Revenues by County'!E$4)</f>
        <v>0</v>
      </c>
      <c r="F200" s="44">
        <f>('Total Revenues by County'!F200/'Total Revenues by County'!F$4)</f>
        <v>0</v>
      </c>
      <c r="G200" s="44">
        <f>('Total Revenues by County'!G200/'Total Revenues by County'!G$4)</f>
        <v>0</v>
      </c>
      <c r="H200" s="44">
        <f>('Total Revenues by County'!H200/'Total Revenues by County'!H$4)</f>
        <v>0</v>
      </c>
      <c r="I200" s="44">
        <f>('Total Revenues by County'!I200/'Total Revenues by County'!I$4)</f>
        <v>77.063916034694046</v>
      </c>
      <c r="J200" s="44">
        <f>('Total Revenues by County'!J200/'Total Revenues by County'!J$4)</f>
        <v>0</v>
      </c>
      <c r="K200" s="44">
        <f>('Total Revenues by County'!K200/'Total Revenues by County'!K$4)</f>
        <v>0</v>
      </c>
      <c r="L200" s="44">
        <f>('Total Revenues by County'!L200/'Total Revenues by County'!L$4)</f>
        <v>0</v>
      </c>
      <c r="M200" s="44">
        <f>('Total Revenues by County'!M200/'Total Revenues by County'!M$4)</f>
        <v>0</v>
      </c>
      <c r="N200" s="44">
        <f>('Total Revenues by County'!N200/'Total Revenues by County'!N$4)</f>
        <v>0</v>
      </c>
      <c r="O200" s="44">
        <f>('Total Revenues by County'!O200/'Total Revenues by County'!O$4)</f>
        <v>0</v>
      </c>
      <c r="P200" s="44">
        <f>('Total Revenues by County'!P200/'Total Revenues by County'!P$4)</f>
        <v>0</v>
      </c>
      <c r="Q200" s="44">
        <f>('Total Revenues by County'!Q200/'Total Revenues by County'!Q$4)</f>
        <v>0</v>
      </c>
      <c r="R200" s="44">
        <f>('Total Revenues by County'!R200/'Total Revenues by County'!R$4)</f>
        <v>0</v>
      </c>
      <c r="S200" s="44">
        <f>('Total Revenues by County'!S200/'Total Revenues by County'!S$4)</f>
        <v>0</v>
      </c>
      <c r="T200" s="44">
        <f>('Total Revenues by County'!T200/'Total Revenues by County'!T$4)</f>
        <v>0</v>
      </c>
      <c r="U200" s="44">
        <f>('Total Revenues by County'!U200/'Total Revenues by County'!U$4)</f>
        <v>0</v>
      </c>
      <c r="V200" s="44">
        <f>('Total Revenues by County'!V200/'Total Revenues by County'!V$4)</f>
        <v>0</v>
      </c>
      <c r="W200" s="44">
        <f>('Total Revenues by County'!W200/'Total Revenues by County'!W$4)</f>
        <v>0</v>
      </c>
      <c r="X200" s="44">
        <f>('Total Revenues by County'!X200/'Total Revenues by County'!X$4)</f>
        <v>0</v>
      </c>
      <c r="Y200" s="44">
        <f>('Total Revenues by County'!Y200/'Total Revenues by County'!Y$4)</f>
        <v>0</v>
      </c>
      <c r="Z200" s="44">
        <f>('Total Revenues by County'!Z200/'Total Revenues by County'!Z$4)</f>
        <v>0</v>
      </c>
      <c r="AA200" s="44">
        <f>('Total Revenues by County'!AA200/'Total Revenues by County'!AA$4)</f>
        <v>0</v>
      </c>
      <c r="AB200" s="44">
        <f>('Total Revenues by County'!AB200/'Total Revenues by County'!AB$4)</f>
        <v>0</v>
      </c>
      <c r="AC200" s="44">
        <f>('Total Revenues by County'!AC200/'Total Revenues by County'!AC$4)</f>
        <v>0</v>
      </c>
      <c r="AD200" s="44">
        <f>('Total Revenues by County'!AD200/'Total Revenues by County'!AD$4)</f>
        <v>0</v>
      </c>
      <c r="AE200" s="44">
        <f>('Total Revenues by County'!AE200/'Total Revenues by County'!AE$4)</f>
        <v>0</v>
      </c>
      <c r="AF200" s="44">
        <f>('Total Revenues by County'!AF200/'Total Revenues by County'!AF$4)</f>
        <v>0</v>
      </c>
      <c r="AG200" s="44">
        <f>('Total Revenues by County'!AG200/'Total Revenues by County'!AG$4)</f>
        <v>0</v>
      </c>
      <c r="AH200" s="44">
        <f>('Total Revenues by County'!AH200/'Total Revenues by County'!AH$4)</f>
        <v>0</v>
      </c>
      <c r="AI200" s="44">
        <f>('Total Revenues by County'!AI200/'Total Revenues by County'!AI$4)</f>
        <v>0</v>
      </c>
      <c r="AJ200" s="44">
        <f>('Total Revenues by County'!AJ200/'Total Revenues by County'!AJ$4)</f>
        <v>0</v>
      </c>
      <c r="AK200" s="44">
        <f>('Total Revenues by County'!AK200/'Total Revenues by County'!AK$4)</f>
        <v>0</v>
      </c>
      <c r="AL200" s="44">
        <f>('Total Revenues by County'!AL200/'Total Revenues by County'!AL$4)</f>
        <v>0</v>
      </c>
      <c r="AM200" s="44">
        <f>('Total Revenues by County'!AM200/'Total Revenues by County'!AM$4)</f>
        <v>0</v>
      </c>
      <c r="AN200" s="44">
        <f>('Total Revenues by County'!AN200/'Total Revenues by County'!AN$4)</f>
        <v>0</v>
      </c>
      <c r="AO200" s="44">
        <f>('Total Revenues by County'!AO200/'Total Revenues by County'!AO$4)</f>
        <v>0</v>
      </c>
      <c r="AP200" s="44">
        <f>('Total Revenues by County'!AP200/'Total Revenues by County'!AP$4)</f>
        <v>51.675328616680261</v>
      </c>
      <c r="AQ200" s="44">
        <f>('Total Revenues by County'!AQ200/'Total Revenues by County'!AQ$4)</f>
        <v>0</v>
      </c>
      <c r="AR200" s="44">
        <f>('Total Revenues by County'!AR200/'Total Revenues by County'!AR$4)</f>
        <v>0</v>
      </c>
      <c r="AS200" s="44">
        <f>('Total Revenues by County'!AS200/'Total Revenues by County'!AS$4)</f>
        <v>64.285311967832811</v>
      </c>
      <c r="AT200" s="44">
        <f>('Total Revenues by County'!AT200/'Total Revenues by County'!AT$4)</f>
        <v>0</v>
      </c>
      <c r="AU200" s="44">
        <f>('Total Revenues by County'!AU200/'Total Revenues by County'!AU$4)</f>
        <v>0</v>
      </c>
      <c r="AV200" s="44">
        <f>('Total Revenues by County'!AV200/'Total Revenues by County'!AV$4)</f>
        <v>0</v>
      </c>
      <c r="AW200" s="44">
        <f>('Total Revenues by County'!AW200/'Total Revenues by County'!AW$4)</f>
        <v>0</v>
      </c>
      <c r="AX200" s="44">
        <f>('Total Revenues by County'!AX200/'Total Revenues by County'!AX$4)</f>
        <v>0</v>
      </c>
      <c r="AY200" s="44">
        <f>('Total Revenues by County'!AY200/'Total Revenues by County'!AY$4)</f>
        <v>0</v>
      </c>
      <c r="AZ200" s="44">
        <f>('Total Revenues by County'!AZ200/'Total Revenues by County'!AZ$4)</f>
        <v>0</v>
      </c>
      <c r="BA200" s="44">
        <f>('Total Revenues by County'!BA200/'Total Revenues by County'!BA$4)</f>
        <v>0</v>
      </c>
      <c r="BB200" s="44">
        <f>('Total Revenues by County'!BB200/'Total Revenues by County'!BB$4)</f>
        <v>0</v>
      </c>
      <c r="BC200" s="44">
        <f>('Total Revenues by County'!BC200/'Total Revenues by County'!BC$4)</f>
        <v>0</v>
      </c>
      <c r="BD200" s="44">
        <f>('Total Revenues by County'!BD200/'Total Revenues by County'!BD$4)</f>
        <v>0</v>
      </c>
      <c r="BE200" s="44">
        <f>('Total Revenues by County'!BE200/'Total Revenues by County'!BE$4)</f>
        <v>0</v>
      </c>
      <c r="BF200" s="44">
        <f>('Total Revenues by County'!BF200/'Total Revenues by County'!BF$4)</f>
        <v>0</v>
      </c>
      <c r="BG200" s="44">
        <f>('Total Revenues by County'!BG200/'Total Revenues by County'!BG$4)</f>
        <v>0</v>
      </c>
      <c r="BH200" s="44">
        <f>('Total Revenues by County'!BH200/'Total Revenues by County'!BH$4)</f>
        <v>0</v>
      </c>
      <c r="BI200" s="44">
        <f>('Total Revenues by County'!BI200/'Total Revenues by County'!BI$4)</f>
        <v>4.4826568936523614</v>
      </c>
      <c r="BJ200" s="44">
        <f>('Total Revenues by County'!BJ200/'Total Revenues by County'!BJ$4)</f>
        <v>0</v>
      </c>
      <c r="BK200" s="44">
        <f>('Total Revenues by County'!BK200/'Total Revenues by County'!BK$4)</f>
        <v>0</v>
      </c>
      <c r="BL200" s="44">
        <f>('Total Revenues by County'!BL200/'Total Revenues by County'!BL$4)</f>
        <v>0</v>
      </c>
      <c r="BM200" s="44">
        <f>('Total Revenues by County'!BM200/'Total Revenues by County'!BM$4)</f>
        <v>0</v>
      </c>
      <c r="BN200" s="44">
        <f>('Total Revenues by County'!BN200/'Total Revenues by County'!BN$4)</f>
        <v>0</v>
      </c>
      <c r="BO200" s="44">
        <f>('Total Revenues by County'!BO200/'Total Revenues by County'!BO$4)</f>
        <v>0</v>
      </c>
      <c r="BP200" s="44">
        <f>('Total Revenues by County'!BP200/'Total Revenues by County'!BP$4)</f>
        <v>0</v>
      </c>
      <c r="BQ200" s="13">
        <f>('Total Revenues by County'!BQ200/'Total Revenues by County'!BQ$4)</f>
        <v>0</v>
      </c>
    </row>
    <row r="201" spans="1:69" x14ac:dyDescent="0.25">
      <c r="A201" s="9"/>
      <c r="B201" s="10">
        <v>344.3</v>
      </c>
      <c r="C201" s="11" t="s">
        <v>132</v>
      </c>
      <c r="D201" s="44">
        <f>('Total Revenues by County'!D201/'Total Revenues by County'!D$4)</f>
        <v>0</v>
      </c>
      <c r="E201" s="44">
        <f>('Total Revenues by County'!E201/'Total Revenues by County'!E$4)</f>
        <v>0</v>
      </c>
      <c r="F201" s="44">
        <f>('Total Revenues by County'!F201/'Total Revenues by County'!F$4)</f>
        <v>2.145389724024739</v>
      </c>
      <c r="G201" s="44">
        <f>('Total Revenues by County'!G201/'Total Revenues by County'!G$4)</f>
        <v>24.038018731721763</v>
      </c>
      <c r="H201" s="44">
        <f>('Total Revenues by County'!H201/'Total Revenues by County'!H$4)</f>
        <v>1.7775231696900935</v>
      </c>
      <c r="I201" s="44">
        <f>('Total Revenues by County'!I201/'Total Revenues by County'!I$4)</f>
        <v>11.353272740476736</v>
      </c>
      <c r="J201" s="44">
        <f>('Total Revenues by County'!J201/'Total Revenues by County'!J$4)</f>
        <v>0</v>
      </c>
      <c r="K201" s="44">
        <f>('Total Revenues by County'!K201/'Total Revenues by County'!K$4)</f>
        <v>0</v>
      </c>
      <c r="L201" s="44">
        <f>('Total Revenues by County'!L201/'Total Revenues by County'!L$4)</f>
        <v>0.19905195273686943</v>
      </c>
      <c r="M201" s="44">
        <f>('Total Revenues by County'!M201/'Total Revenues by County'!M$4)</f>
        <v>0</v>
      </c>
      <c r="N201" s="44">
        <f>('Total Revenues by County'!N201/'Total Revenues by County'!N$4)</f>
        <v>2.519766597085789</v>
      </c>
      <c r="O201" s="44">
        <f>('Total Revenues by County'!O201/'Total Revenues by County'!O$4)</f>
        <v>0</v>
      </c>
      <c r="P201" s="44">
        <f>('Total Revenues by County'!P201/'Total Revenues by County'!P$4)</f>
        <v>0</v>
      </c>
      <c r="Q201" s="44">
        <f>('Total Revenues by County'!Q201/'Total Revenues by County'!Q$4)</f>
        <v>0</v>
      </c>
      <c r="R201" s="44">
        <f>('Total Revenues by County'!R201/'Total Revenues by County'!R$4)</f>
        <v>1.4884232499855878</v>
      </c>
      <c r="S201" s="44">
        <f>('Total Revenues by County'!S201/'Total Revenues by County'!S$4)</f>
        <v>1.0440009017568155</v>
      </c>
      <c r="T201" s="44">
        <f>('Total Revenues by County'!T201/'Total Revenues by County'!T$4)</f>
        <v>0</v>
      </c>
      <c r="U201" s="44">
        <f>('Total Revenues by County'!U201/'Total Revenues by County'!U$4)</f>
        <v>0</v>
      </c>
      <c r="V201" s="44">
        <f>('Total Revenues by County'!V201/'Total Revenues by County'!V$4)</f>
        <v>0</v>
      </c>
      <c r="W201" s="44">
        <f>('Total Revenues by County'!W201/'Total Revenues by County'!W$4)</f>
        <v>0</v>
      </c>
      <c r="X201" s="44">
        <f>('Total Revenues by County'!X201/'Total Revenues by County'!X$4)</f>
        <v>0</v>
      </c>
      <c r="Y201" s="44">
        <f>('Total Revenues by County'!Y201/'Total Revenues by County'!Y$4)</f>
        <v>0</v>
      </c>
      <c r="Z201" s="44">
        <f>('Total Revenues by County'!Z201/'Total Revenues by County'!Z$4)</f>
        <v>0</v>
      </c>
      <c r="AA201" s="44">
        <f>('Total Revenues by County'!AA201/'Total Revenues by County'!AA$4)</f>
        <v>0</v>
      </c>
      <c r="AB201" s="44">
        <f>('Total Revenues by County'!AB201/'Total Revenues by County'!AB$4)</f>
        <v>0.66279799404639395</v>
      </c>
      <c r="AC201" s="44">
        <f>('Total Revenues by County'!AC201/'Total Revenues by County'!AC$4)</f>
        <v>0</v>
      </c>
      <c r="AD201" s="44">
        <f>('Total Revenues by County'!AD201/'Total Revenues by County'!AD$4)</f>
        <v>0</v>
      </c>
      <c r="AE201" s="44">
        <f>('Total Revenues by County'!AE201/'Total Revenues by County'!AE$4)</f>
        <v>0</v>
      </c>
      <c r="AF201" s="44">
        <f>('Total Revenues by County'!AF201/'Total Revenues by County'!AF$4)</f>
        <v>0</v>
      </c>
      <c r="AG201" s="44">
        <f>('Total Revenues by County'!AG201/'Total Revenues by County'!AG$4)</f>
        <v>0</v>
      </c>
      <c r="AH201" s="44">
        <f>('Total Revenues by County'!AH201/'Total Revenues by County'!AH$4)</f>
        <v>0</v>
      </c>
      <c r="AI201" s="44">
        <f>('Total Revenues by County'!AI201/'Total Revenues by County'!AI$4)</f>
        <v>0</v>
      </c>
      <c r="AJ201" s="44">
        <f>('Total Revenues by County'!AJ201/'Total Revenues by County'!AJ$4)</f>
        <v>0</v>
      </c>
      <c r="AK201" s="44">
        <f>('Total Revenues by County'!AK201/'Total Revenues by County'!AK$4)</f>
        <v>4.1276013553101683</v>
      </c>
      <c r="AL201" s="44">
        <f>('Total Revenues by County'!AL201/'Total Revenues by County'!AL$4)</f>
        <v>0</v>
      </c>
      <c r="AM201" s="44">
        <f>('Total Revenues by County'!AM201/'Total Revenues by County'!AM$4)</f>
        <v>3.2351427023121389</v>
      </c>
      <c r="AN201" s="44">
        <f>('Total Revenues by County'!AN201/'Total Revenues by County'!AN$4)</f>
        <v>11.78929894010982</v>
      </c>
      <c r="AO201" s="44">
        <f>('Total Revenues by County'!AO201/'Total Revenues by County'!AO$4)</f>
        <v>0</v>
      </c>
      <c r="AP201" s="44">
        <f>('Total Revenues by County'!AP201/'Total Revenues by County'!AP$4)</f>
        <v>2.3235522846683483</v>
      </c>
      <c r="AQ201" s="44">
        <f>('Total Revenues by County'!AQ201/'Total Revenues by County'!AQ$4)</f>
        <v>0</v>
      </c>
      <c r="AR201" s="44">
        <f>('Total Revenues by County'!AR201/'Total Revenues by County'!AR$4)</f>
        <v>0.1590547771488664</v>
      </c>
      <c r="AS201" s="44">
        <f>('Total Revenues by County'!AS201/'Total Revenues by County'!AS$4)</f>
        <v>27.521475258123754</v>
      </c>
      <c r="AT201" s="44">
        <f>('Total Revenues by County'!AT201/'Total Revenues by County'!AT$4)</f>
        <v>0</v>
      </c>
      <c r="AU201" s="44">
        <f>('Total Revenues by County'!AU201/'Total Revenues by County'!AU$4)</f>
        <v>0</v>
      </c>
      <c r="AV201" s="44">
        <f>('Total Revenues by County'!AV201/'Total Revenues by County'!AV$4)</f>
        <v>0.18717410348040101</v>
      </c>
      <c r="AW201" s="44">
        <f>('Total Revenues by County'!AW201/'Total Revenues by County'!AW$4)</f>
        <v>0</v>
      </c>
      <c r="AX201" s="44">
        <f>('Total Revenues by County'!AX201/'Total Revenues by County'!AX$4)</f>
        <v>0.41494517393596664</v>
      </c>
      <c r="AY201" s="44">
        <f>('Total Revenues by County'!AY201/'Total Revenues by County'!AY$4)</f>
        <v>0</v>
      </c>
      <c r="AZ201" s="44">
        <f>('Total Revenues by County'!AZ201/'Total Revenues by County'!AZ$4)</f>
        <v>5.6460268800489013</v>
      </c>
      <c r="BA201" s="44">
        <f>('Total Revenues by County'!BA201/'Total Revenues by County'!BA$4)</f>
        <v>1.3129875191717468</v>
      </c>
      <c r="BB201" s="44">
        <f>('Total Revenues by County'!BB201/'Total Revenues by County'!BB$4)</f>
        <v>0</v>
      </c>
      <c r="BC201" s="44">
        <f>('Total Revenues by County'!BC201/'Total Revenues by County'!BC$4)</f>
        <v>0</v>
      </c>
      <c r="BD201" s="44">
        <f>('Total Revenues by County'!BD201/'Total Revenues by County'!BD$4)</f>
        <v>0</v>
      </c>
      <c r="BE201" s="44">
        <f>('Total Revenues by County'!BE201/'Total Revenues by County'!BE$4)</f>
        <v>0</v>
      </c>
      <c r="BF201" s="44">
        <f>('Total Revenues by County'!BF201/'Total Revenues by County'!BF$4)</f>
        <v>0</v>
      </c>
      <c r="BG201" s="44">
        <f>('Total Revenues by County'!BG201/'Total Revenues by County'!BG$4)</f>
        <v>0</v>
      </c>
      <c r="BH201" s="44">
        <f>('Total Revenues by County'!BH201/'Total Revenues by County'!BH$4)</f>
        <v>3.502232071409308</v>
      </c>
      <c r="BI201" s="44">
        <f>('Total Revenues by County'!BI201/'Total Revenues by County'!BI$4)</f>
        <v>0</v>
      </c>
      <c r="BJ201" s="44">
        <f>('Total Revenues by County'!BJ201/'Total Revenues by County'!BJ$4)</f>
        <v>0</v>
      </c>
      <c r="BK201" s="44">
        <f>('Total Revenues by County'!BK201/'Total Revenues by County'!BK$4)</f>
        <v>0</v>
      </c>
      <c r="BL201" s="44">
        <f>('Total Revenues by County'!BL201/'Total Revenues by County'!BL$4)</f>
        <v>0</v>
      </c>
      <c r="BM201" s="44">
        <f>('Total Revenues by County'!BM201/'Total Revenues by County'!BM$4)</f>
        <v>0</v>
      </c>
      <c r="BN201" s="44">
        <f>('Total Revenues by County'!BN201/'Total Revenues by County'!BN$4)</f>
        <v>5.3666890706423542</v>
      </c>
      <c r="BO201" s="44">
        <f>('Total Revenues by County'!BO201/'Total Revenues by County'!BO$4)</f>
        <v>0</v>
      </c>
      <c r="BP201" s="44">
        <f>('Total Revenues by County'!BP201/'Total Revenues by County'!BP$4)</f>
        <v>0</v>
      </c>
      <c r="BQ201" s="13">
        <f>('Total Revenues by County'!BQ201/'Total Revenues by County'!BQ$4)</f>
        <v>0</v>
      </c>
    </row>
    <row r="202" spans="1:69" x14ac:dyDescent="0.25">
      <c r="A202" s="9"/>
      <c r="B202" s="10">
        <v>344.4</v>
      </c>
      <c r="C202" s="11" t="s">
        <v>133</v>
      </c>
      <c r="D202" s="44">
        <f>('Total Revenues by County'!D202/'Total Revenues by County'!D$4)</f>
        <v>0</v>
      </c>
      <c r="E202" s="44">
        <f>('Total Revenues by County'!E202/'Total Revenues by County'!E$4)</f>
        <v>0</v>
      </c>
      <c r="F202" s="44">
        <f>('Total Revenues by County'!F202/'Total Revenues by County'!F$4)</f>
        <v>0</v>
      </c>
      <c r="G202" s="44">
        <f>('Total Revenues by County'!G202/'Total Revenues by County'!G$4)</f>
        <v>0</v>
      </c>
      <c r="H202" s="44">
        <f>('Total Revenues by County'!H202/'Total Revenues by County'!H$4)</f>
        <v>0</v>
      </c>
      <c r="I202" s="44">
        <f>('Total Revenues by County'!I202/'Total Revenues by County'!I$4)</f>
        <v>0</v>
      </c>
      <c r="J202" s="44">
        <f>('Total Revenues by County'!J202/'Total Revenues by County'!J$4)</f>
        <v>0</v>
      </c>
      <c r="K202" s="44">
        <f>('Total Revenues by County'!K202/'Total Revenues by County'!K$4)</f>
        <v>0</v>
      </c>
      <c r="L202" s="44">
        <f>('Total Revenues by County'!L202/'Total Revenues by County'!L$4)</f>
        <v>0</v>
      </c>
      <c r="M202" s="44">
        <f>('Total Revenues by County'!M202/'Total Revenues by County'!M$4)</f>
        <v>0</v>
      </c>
      <c r="N202" s="44">
        <f>('Total Revenues by County'!N202/'Total Revenues by County'!N$4)</f>
        <v>0</v>
      </c>
      <c r="O202" s="44">
        <f>('Total Revenues by County'!O202/'Total Revenues by County'!O$4)</f>
        <v>0</v>
      </c>
      <c r="P202" s="44">
        <f>('Total Revenues by County'!P202/'Total Revenues by County'!P$4)</f>
        <v>0</v>
      </c>
      <c r="Q202" s="44">
        <f>('Total Revenues by County'!Q202/'Total Revenues by County'!Q$4)</f>
        <v>0</v>
      </c>
      <c r="R202" s="44">
        <f>('Total Revenues by County'!R202/'Total Revenues by County'!R$4)</f>
        <v>0</v>
      </c>
      <c r="S202" s="44">
        <f>('Total Revenues by County'!S202/'Total Revenues by County'!S$4)</f>
        <v>0</v>
      </c>
      <c r="T202" s="44">
        <f>('Total Revenues by County'!T202/'Total Revenues by County'!T$4)</f>
        <v>0</v>
      </c>
      <c r="U202" s="44">
        <f>('Total Revenues by County'!U202/'Total Revenues by County'!U$4)</f>
        <v>0</v>
      </c>
      <c r="V202" s="44">
        <f>('Total Revenues by County'!V202/'Total Revenues by County'!V$4)</f>
        <v>0</v>
      </c>
      <c r="W202" s="44">
        <f>('Total Revenues by County'!W202/'Total Revenues by County'!W$4)</f>
        <v>0</v>
      </c>
      <c r="X202" s="44">
        <f>('Total Revenues by County'!X202/'Total Revenues by County'!X$4)</f>
        <v>0</v>
      </c>
      <c r="Y202" s="44">
        <f>('Total Revenues by County'!Y202/'Total Revenues by County'!Y$4)</f>
        <v>0</v>
      </c>
      <c r="Z202" s="44">
        <f>('Total Revenues by County'!Z202/'Total Revenues by County'!Z$4)</f>
        <v>0</v>
      </c>
      <c r="AA202" s="44">
        <f>('Total Revenues by County'!AA202/'Total Revenues by County'!AA$4)</f>
        <v>0</v>
      </c>
      <c r="AB202" s="44">
        <f>('Total Revenues by County'!AB202/'Total Revenues by County'!AB$4)</f>
        <v>0</v>
      </c>
      <c r="AC202" s="44">
        <f>('Total Revenues by County'!AC202/'Total Revenues by County'!AC$4)</f>
        <v>0</v>
      </c>
      <c r="AD202" s="44">
        <f>('Total Revenues by County'!AD202/'Total Revenues by County'!AD$4)</f>
        <v>0</v>
      </c>
      <c r="AE202" s="44">
        <f>('Total Revenues by County'!AE202/'Total Revenues by County'!AE$4)</f>
        <v>0</v>
      </c>
      <c r="AF202" s="44">
        <f>('Total Revenues by County'!AF202/'Total Revenues by County'!AF$4)</f>
        <v>0</v>
      </c>
      <c r="AG202" s="44">
        <f>('Total Revenues by County'!AG202/'Total Revenues by County'!AG$4)</f>
        <v>0</v>
      </c>
      <c r="AH202" s="44">
        <f>('Total Revenues by County'!AH202/'Total Revenues by County'!AH$4)</f>
        <v>0</v>
      </c>
      <c r="AI202" s="44">
        <f>('Total Revenues by County'!AI202/'Total Revenues by County'!AI$4)</f>
        <v>0</v>
      </c>
      <c r="AJ202" s="44">
        <f>('Total Revenues by County'!AJ202/'Total Revenues by County'!AJ$4)</f>
        <v>0</v>
      </c>
      <c r="AK202" s="44">
        <f>('Total Revenues by County'!AK202/'Total Revenues by County'!AK$4)</f>
        <v>0</v>
      </c>
      <c r="AL202" s="44">
        <f>('Total Revenues by County'!AL202/'Total Revenues by County'!AL$4)</f>
        <v>0</v>
      </c>
      <c r="AM202" s="44">
        <f>('Total Revenues by County'!AM202/'Total Revenues by County'!AM$4)</f>
        <v>0</v>
      </c>
      <c r="AN202" s="44">
        <f>('Total Revenues by County'!AN202/'Total Revenues by County'!AN$4)</f>
        <v>0</v>
      </c>
      <c r="AO202" s="44">
        <f>('Total Revenues by County'!AO202/'Total Revenues by County'!AO$4)</f>
        <v>0</v>
      </c>
      <c r="AP202" s="44">
        <f>('Total Revenues by County'!AP202/'Total Revenues by County'!AP$4)</f>
        <v>0.11380664251436809</v>
      </c>
      <c r="AQ202" s="44">
        <f>('Total Revenues by County'!AQ202/'Total Revenues by County'!AQ$4)</f>
        <v>0</v>
      </c>
      <c r="AR202" s="44">
        <f>('Total Revenues by County'!AR202/'Total Revenues by County'!AR$4)</f>
        <v>0</v>
      </c>
      <c r="AS202" s="44">
        <f>('Total Revenues by County'!AS202/'Total Revenues by County'!AS$4)</f>
        <v>0</v>
      </c>
      <c r="AT202" s="44">
        <f>('Total Revenues by County'!AT202/'Total Revenues by County'!AT$4)</f>
        <v>0</v>
      </c>
      <c r="AU202" s="44">
        <f>('Total Revenues by County'!AU202/'Total Revenues by County'!AU$4)</f>
        <v>0</v>
      </c>
      <c r="AV202" s="44">
        <f>('Total Revenues by County'!AV202/'Total Revenues by County'!AV$4)</f>
        <v>0</v>
      </c>
      <c r="AW202" s="44">
        <f>('Total Revenues by County'!AW202/'Total Revenues by County'!AW$4)</f>
        <v>0</v>
      </c>
      <c r="AX202" s="44">
        <f>('Total Revenues by County'!AX202/'Total Revenues by County'!AX$4)</f>
        <v>0</v>
      </c>
      <c r="AY202" s="44">
        <f>('Total Revenues by County'!AY202/'Total Revenues by County'!AY$4)</f>
        <v>0</v>
      </c>
      <c r="AZ202" s="44">
        <f>('Total Revenues by County'!AZ202/'Total Revenues by County'!AZ$4)</f>
        <v>0</v>
      </c>
      <c r="BA202" s="44">
        <f>('Total Revenues by County'!BA202/'Total Revenues by County'!BA$4)</f>
        <v>0</v>
      </c>
      <c r="BB202" s="44">
        <f>('Total Revenues by County'!BB202/'Total Revenues by County'!BB$4)</f>
        <v>0</v>
      </c>
      <c r="BC202" s="44">
        <f>('Total Revenues by County'!BC202/'Total Revenues by County'!BC$4)</f>
        <v>0</v>
      </c>
      <c r="BD202" s="44">
        <f>('Total Revenues by County'!BD202/'Total Revenues by County'!BD$4)</f>
        <v>0</v>
      </c>
      <c r="BE202" s="44">
        <f>('Total Revenues by County'!BE202/'Total Revenues by County'!BE$4)</f>
        <v>0</v>
      </c>
      <c r="BF202" s="44">
        <f>('Total Revenues by County'!BF202/'Total Revenues by County'!BF$4)</f>
        <v>0</v>
      </c>
      <c r="BG202" s="44">
        <f>('Total Revenues by County'!BG202/'Total Revenues by County'!BG$4)</f>
        <v>0</v>
      </c>
      <c r="BH202" s="44">
        <f>('Total Revenues by County'!BH202/'Total Revenues by County'!BH$4)</f>
        <v>0</v>
      </c>
      <c r="BI202" s="44">
        <f>('Total Revenues by County'!BI202/'Total Revenues by County'!BI$4)</f>
        <v>0</v>
      </c>
      <c r="BJ202" s="44">
        <f>('Total Revenues by County'!BJ202/'Total Revenues by County'!BJ$4)</f>
        <v>0</v>
      </c>
      <c r="BK202" s="44">
        <f>('Total Revenues by County'!BK202/'Total Revenues by County'!BK$4)</f>
        <v>0</v>
      </c>
      <c r="BL202" s="44">
        <f>('Total Revenues by County'!BL202/'Total Revenues by County'!BL$4)</f>
        <v>0</v>
      </c>
      <c r="BM202" s="44">
        <f>('Total Revenues by County'!BM202/'Total Revenues by County'!BM$4)</f>
        <v>0</v>
      </c>
      <c r="BN202" s="44">
        <f>('Total Revenues by County'!BN202/'Total Revenues by County'!BN$4)</f>
        <v>0</v>
      </c>
      <c r="BO202" s="44">
        <f>('Total Revenues by County'!BO202/'Total Revenues by County'!BO$4)</f>
        <v>0</v>
      </c>
      <c r="BP202" s="44">
        <f>('Total Revenues by County'!BP202/'Total Revenues by County'!BP$4)</f>
        <v>0</v>
      </c>
      <c r="BQ202" s="13">
        <f>('Total Revenues by County'!BQ202/'Total Revenues by County'!BQ$4)</f>
        <v>0</v>
      </c>
    </row>
    <row r="203" spans="1:69" x14ac:dyDescent="0.25">
      <c r="A203" s="9"/>
      <c r="B203" s="10">
        <v>344.5</v>
      </c>
      <c r="C203" s="11" t="s">
        <v>134</v>
      </c>
      <c r="D203" s="44">
        <f>('Total Revenues by County'!D203/'Total Revenues by County'!D$4)</f>
        <v>0</v>
      </c>
      <c r="E203" s="44">
        <f>('Total Revenues by County'!E203/'Total Revenues by County'!E$4)</f>
        <v>0</v>
      </c>
      <c r="F203" s="44">
        <f>('Total Revenues by County'!F203/'Total Revenues by County'!F$4)</f>
        <v>0</v>
      </c>
      <c r="G203" s="44">
        <f>('Total Revenues by County'!G203/'Total Revenues by County'!G$4)</f>
        <v>0</v>
      </c>
      <c r="H203" s="44">
        <f>('Total Revenues by County'!H203/'Total Revenues by County'!H$4)</f>
        <v>0</v>
      </c>
      <c r="I203" s="44">
        <f>('Total Revenues by County'!I203/'Total Revenues by County'!I$4)</f>
        <v>1.2056707153881039</v>
      </c>
      <c r="J203" s="44">
        <f>('Total Revenues by County'!J203/'Total Revenues by County'!J$4)</f>
        <v>0</v>
      </c>
      <c r="K203" s="44">
        <f>('Total Revenues by County'!K203/'Total Revenues by County'!K$4)</f>
        <v>0</v>
      </c>
      <c r="L203" s="44">
        <f>('Total Revenues by County'!L203/'Total Revenues by County'!L$4)</f>
        <v>0</v>
      </c>
      <c r="M203" s="44">
        <f>('Total Revenues by County'!M203/'Total Revenues by County'!M$4)</f>
        <v>0</v>
      </c>
      <c r="N203" s="44">
        <f>('Total Revenues by County'!N203/'Total Revenues by County'!N$4)</f>
        <v>0</v>
      </c>
      <c r="O203" s="44">
        <f>('Total Revenues by County'!O203/'Total Revenues by County'!O$4)</f>
        <v>0</v>
      </c>
      <c r="P203" s="44">
        <f>('Total Revenues by County'!P203/'Total Revenues by County'!P$4)</f>
        <v>0</v>
      </c>
      <c r="Q203" s="44">
        <f>('Total Revenues by County'!Q203/'Total Revenues by County'!Q$4)</f>
        <v>0</v>
      </c>
      <c r="R203" s="44">
        <f>('Total Revenues by County'!R203/'Total Revenues by County'!R$4)</f>
        <v>0</v>
      </c>
      <c r="S203" s="44">
        <f>('Total Revenues by County'!S203/'Total Revenues by County'!S$4)</f>
        <v>0</v>
      </c>
      <c r="T203" s="44">
        <f>('Total Revenues by County'!T203/'Total Revenues by County'!T$4)</f>
        <v>0</v>
      </c>
      <c r="U203" s="44">
        <f>('Total Revenues by County'!U203/'Total Revenues by County'!U$4)</f>
        <v>0</v>
      </c>
      <c r="V203" s="44">
        <f>('Total Revenues by County'!V203/'Total Revenues by County'!V$4)</f>
        <v>0</v>
      </c>
      <c r="W203" s="44">
        <f>('Total Revenues by County'!W203/'Total Revenues by County'!W$4)</f>
        <v>0</v>
      </c>
      <c r="X203" s="44">
        <f>('Total Revenues by County'!X203/'Total Revenues by County'!X$4)</f>
        <v>0</v>
      </c>
      <c r="Y203" s="44">
        <f>('Total Revenues by County'!Y203/'Total Revenues by County'!Y$4)</f>
        <v>0</v>
      </c>
      <c r="Z203" s="44">
        <f>('Total Revenues by County'!Z203/'Total Revenues by County'!Z$4)</f>
        <v>0</v>
      </c>
      <c r="AA203" s="44">
        <f>('Total Revenues by County'!AA203/'Total Revenues by County'!AA$4)</f>
        <v>0</v>
      </c>
      <c r="AB203" s="44">
        <f>('Total Revenues by County'!AB203/'Total Revenues by County'!AB$4)</f>
        <v>0</v>
      </c>
      <c r="AC203" s="44">
        <f>('Total Revenues by County'!AC203/'Total Revenues by County'!AC$4)</f>
        <v>0</v>
      </c>
      <c r="AD203" s="44">
        <f>('Total Revenues by County'!AD203/'Total Revenues by County'!AD$4)</f>
        <v>0.52481734975130367</v>
      </c>
      <c r="AE203" s="44">
        <f>('Total Revenues by County'!AE203/'Total Revenues by County'!AE$4)</f>
        <v>0</v>
      </c>
      <c r="AF203" s="44">
        <f>('Total Revenues by County'!AF203/'Total Revenues by County'!AF$4)</f>
        <v>0</v>
      </c>
      <c r="AG203" s="44">
        <f>('Total Revenues by County'!AG203/'Total Revenues by County'!AG$4)</f>
        <v>0</v>
      </c>
      <c r="AH203" s="44">
        <f>('Total Revenues by County'!AH203/'Total Revenues by County'!AH$4)</f>
        <v>0</v>
      </c>
      <c r="AI203" s="44">
        <f>('Total Revenues by County'!AI203/'Total Revenues by County'!AI$4)</f>
        <v>0</v>
      </c>
      <c r="AJ203" s="44">
        <f>('Total Revenues by County'!AJ203/'Total Revenues by County'!AJ$4)</f>
        <v>0</v>
      </c>
      <c r="AK203" s="44">
        <f>('Total Revenues by County'!AK203/'Total Revenues by County'!AK$4)</f>
        <v>0.3831443893998589</v>
      </c>
      <c r="AL203" s="44">
        <f>('Total Revenues by County'!AL203/'Total Revenues by County'!AL$4)</f>
        <v>0.7376892989670043</v>
      </c>
      <c r="AM203" s="44">
        <f>('Total Revenues by County'!AM203/'Total Revenues by County'!AM$4)</f>
        <v>0</v>
      </c>
      <c r="AN203" s="44">
        <f>('Total Revenues by County'!AN203/'Total Revenues by County'!AN$4)</f>
        <v>0</v>
      </c>
      <c r="AO203" s="44">
        <f>('Total Revenues by County'!AO203/'Total Revenues by County'!AO$4)</f>
        <v>0</v>
      </c>
      <c r="AP203" s="44">
        <f>('Total Revenues by County'!AP203/'Total Revenues by County'!AP$4)</f>
        <v>4.0306519223838697E-2</v>
      </c>
      <c r="AQ203" s="44">
        <f>('Total Revenues by County'!AQ203/'Total Revenues by County'!AQ$4)</f>
        <v>0</v>
      </c>
      <c r="AR203" s="44">
        <f>('Total Revenues by County'!AR203/'Total Revenues by County'!AR$4)</f>
        <v>0</v>
      </c>
      <c r="AS203" s="44">
        <f>('Total Revenues by County'!AS203/'Total Revenues by County'!AS$4)</f>
        <v>1.0633574509934756</v>
      </c>
      <c r="AT203" s="44">
        <f>('Total Revenues by County'!AT203/'Total Revenues by County'!AT$4)</f>
        <v>0</v>
      </c>
      <c r="AU203" s="44">
        <f>('Total Revenues by County'!AU203/'Total Revenues by County'!AU$4)</f>
        <v>0</v>
      </c>
      <c r="AV203" s="44">
        <f>('Total Revenues by County'!AV203/'Total Revenues by County'!AV$4)</f>
        <v>0</v>
      </c>
      <c r="AW203" s="44">
        <f>('Total Revenues by County'!AW203/'Total Revenues by County'!AW$4)</f>
        <v>0</v>
      </c>
      <c r="AX203" s="44">
        <f>('Total Revenues by County'!AX203/'Total Revenues by County'!AX$4)</f>
        <v>0</v>
      </c>
      <c r="AY203" s="44">
        <f>('Total Revenues by County'!AY203/'Total Revenues by County'!AY$4)</f>
        <v>0</v>
      </c>
      <c r="AZ203" s="44">
        <f>('Total Revenues by County'!AZ203/'Total Revenues by County'!AZ$4)</f>
        <v>0.20003859956051831</v>
      </c>
      <c r="BA203" s="44">
        <f>('Total Revenues by County'!BA203/'Total Revenues by County'!BA$4)</f>
        <v>0</v>
      </c>
      <c r="BB203" s="44">
        <f>('Total Revenues by County'!BB203/'Total Revenues by County'!BB$4)</f>
        <v>0</v>
      </c>
      <c r="BC203" s="44">
        <f>('Total Revenues by County'!BC203/'Total Revenues by County'!BC$4)</f>
        <v>0</v>
      </c>
      <c r="BD203" s="44">
        <f>('Total Revenues by County'!BD203/'Total Revenues by County'!BD$4)</f>
        <v>0</v>
      </c>
      <c r="BE203" s="44">
        <f>('Total Revenues by County'!BE203/'Total Revenues by County'!BE$4)</f>
        <v>4.9700423347781717</v>
      </c>
      <c r="BF203" s="44">
        <f>('Total Revenues by County'!BF203/'Total Revenues by County'!BF$4)</f>
        <v>0</v>
      </c>
      <c r="BG203" s="44">
        <f>('Total Revenues by County'!BG203/'Total Revenues by County'!BG$4)</f>
        <v>0</v>
      </c>
      <c r="BH203" s="44">
        <f>('Total Revenues by County'!BH203/'Total Revenues by County'!BH$4)</f>
        <v>0</v>
      </c>
      <c r="BI203" s="44">
        <f>('Total Revenues by County'!BI203/'Total Revenues by County'!BI$4)</f>
        <v>0</v>
      </c>
      <c r="BJ203" s="44">
        <f>('Total Revenues by County'!BJ203/'Total Revenues by County'!BJ$4)</f>
        <v>0</v>
      </c>
      <c r="BK203" s="44">
        <f>('Total Revenues by County'!BK203/'Total Revenues by County'!BK$4)</f>
        <v>0</v>
      </c>
      <c r="BL203" s="44">
        <f>('Total Revenues by County'!BL203/'Total Revenues by County'!BL$4)</f>
        <v>0</v>
      </c>
      <c r="BM203" s="44">
        <f>('Total Revenues by County'!BM203/'Total Revenues by County'!BM$4)</f>
        <v>0</v>
      </c>
      <c r="BN203" s="44">
        <f>('Total Revenues by County'!BN203/'Total Revenues by County'!BN$4)</f>
        <v>4.8708727948814188</v>
      </c>
      <c r="BO203" s="44">
        <f>('Total Revenues by County'!BO203/'Total Revenues by County'!BO$4)</f>
        <v>0</v>
      </c>
      <c r="BP203" s="44">
        <f>('Total Revenues by County'!BP203/'Total Revenues by County'!BP$4)</f>
        <v>0</v>
      </c>
      <c r="BQ203" s="13">
        <f>('Total Revenues by County'!BQ203/'Total Revenues by County'!BQ$4)</f>
        <v>0</v>
      </c>
    </row>
    <row r="204" spans="1:69" x14ac:dyDescent="0.25">
      <c r="A204" s="9"/>
      <c r="B204" s="10">
        <v>344.6</v>
      </c>
      <c r="C204" s="11" t="s">
        <v>135</v>
      </c>
      <c r="D204" s="44">
        <f>('Total Revenues by County'!D204/'Total Revenues by County'!D$4)</f>
        <v>0</v>
      </c>
      <c r="E204" s="44">
        <f>('Total Revenues by County'!E204/'Total Revenues by County'!E$4)</f>
        <v>0</v>
      </c>
      <c r="F204" s="44">
        <f>('Total Revenues by County'!F204/'Total Revenues by County'!F$4)</f>
        <v>0</v>
      </c>
      <c r="G204" s="44">
        <f>('Total Revenues by County'!G204/'Total Revenues by County'!G$4)</f>
        <v>0</v>
      </c>
      <c r="H204" s="44">
        <f>('Total Revenues by County'!H204/'Total Revenues by County'!H$4)</f>
        <v>0</v>
      </c>
      <c r="I204" s="44">
        <f>('Total Revenues by County'!I204/'Total Revenues by County'!I$4)</f>
        <v>0</v>
      </c>
      <c r="J204" s="44">
        <f>('Total Revenues by County'!J204/'Total Revenues by County'!J$4)</f>
        <v>0</v>
      </c>
      <c r="K204" s="44">
        <f>('Total Revenues by County'!K204/'Total Revenues by County'!K$4)</f>
        <v>0</v>
      </c>
      <c r="L204" s="44">
        <f>('Total Revenues by County'!L204/'Total Revenues by County'!L$4)</f>
        <v>0</v>
      </c>
      <c r="M204" s="44">
        <f>('Total Revenues by County'!M204/'Total Revenues by County'!M$4)</f>
        <v>0</v>
      </c>
      <c r="N204" s="44">
        <f>('Total Revenues by County'!N204/'Total Revenues by County'!N$4)</f>
        <v>0</v>
      </c>
      <c r="O204" s="44">
        <f>('Total Revenues by County'!O204/'Total Revenues by County'!O$4)</f>
        <v>0</v>
      </c>
      <c r="P204" s="44">
        <f>('Total Revenues by County'!P204/'Total Revenues by County'!P$4)</f>
        <v>0</v>
      </c>
      <c r="Q204" s="44">
        <f>('Total Revenues by County'!Q204/'Total Revenues by County'!Q$4)</f>
        <v>0</v>
      </c>
      <c r="R204" s="44">
        <f>('Total Revenues by County'!R204/'Total Revenues by County'!R$4)</f>
        <v>8.3803412190555946</v>
      </c>
      <c r="S204" s="44">
        <f>('Total Revenues by County'!S204/'Total Revenues by County'!S$4)</f>
        <v>0</v>
      </c>
      <c r="T204" s="44">
        <f>('Total Revenues by County'!T204/'Total Revenues by County'!T$4)</f>
        <v>0</v>
      </c>
      <c r="U204" s="44">
        <f>('Total Revenues by County'!U204/'Total Revenues by County'!U$4)</f>
        <v>0</v>
      </c>
      <c r="V204" s="44">
        <f>('Total Revenues by County'!V204/'Total Revenues by County'!V$4)</f>
        <v>0</v>
      </c>
      <c r="W204" s="44">
        <f>('Total Revenues by County'!W204/'Total Revenues by County'!W$4)</f>
        <v>0</v>
      </c>
      <c r="X204" s="44">
        <f>('Total Revenues by County'!X204/'Total Revenues by County'!X$4)</f>
        <v>0</v>
      </c>
      <c r="Y204" s="44">
        <f>('Total Revenues by County'!Y204/'Total Revenues by County'!Y$4)</f>
        <v>0</v>
      </c>
      <c r="Z204" s="44">
        <f>('Total Revenues by County'!Z204/'Total Revenues by County'!Z$4)</f>
        <v>0</v>
      </c>
      <c r="AA204" s="44">
        <f>('Total Revenues by County'!AA204/'Total Revenues by County'!AA$4)</f>
        <v>0</v>
      </c>
      <c r="AB204" s="44">
        <f>('Total Revenues by County'!AB204/'Total Revenues by County'!AB$4)</f>
        <v>0</v>
      </c>
      <c r="AC204" s="44">
        <f>('Total Revenues by County'!AC204/'Total Revenues by County'!AC$4)</f>
        <v>0</v>
      </c>
      <c r="AD204" s="44">
        <f>('Total Revenues by County'!AD204/'Total Revenues by County'!AD$4)</f>
        <v>0</v>
      </c>
      <c r="AE204" s="44">
        <f>('Total Revenues by County'!AE204/'Total Revenues by County'!AE$4)</f>
        <v>0</v>
      </c>
      <c r="AF204" s="44">
        <f>('Total Revenues by County'!AF204/'Total Revenues by County'!AF$4)</f>
        <v>0</v>
      </c>
      <c r="AG204" s="44">
        <f>('Total Revenues by County'!AG204/'Total Revenues by County'!AG$4)</f>
        <v>0</v>
      </c>
      <c r="AH204" s="44">
        <f>('Total Revenues by County'!AH204/'Total Revenues by County'!AH$4)</f>
        <v>0</v>
      </c>
      <c r="AI204" s="44">
        <f>('Total Revenues by County'!AI204/'Total Revenues by County'!AI$4)</f>
        <v>0</v>
      </c>
      <c r="AJ204" s="44">
        <f>('Total Revenues by County'!AJ204/'Total Revenues by County'!AJ$4)</f>
        <v>0</v>
      </c>
      <c r="AK204" s="44">
        <f>('Total Revenues by County'!AK204/'Total Revenues by County'!AK$4)</f>
        <v>54.442303329186288</v>
      </c>
      <c r="AL204" s="44">
        <f>('Total Revenues by County'!AL204/'Total Revenues by County'!AL$4)</f>
        <v>0</v>
      </c>
      <c r="AM204" s="44">
        <f>('Total Revenues by County'!AM204/'Total Revenues by County'!AM$4)</f>
        <v>0</v>
      </c>
      <c r="AN204" s="44">
        <f>('Total Revenues by County'!AN204/'Total Revenues by County'!AN$4)</f>
        <v>0</v>
      </c>
      <c r="AO204" s="44">
        <f>('Total Revenues by County'!AO204/'Total Revenues by County'!AO$4)</f>
        <v>0</v>
      </c>
      <c r="AP204" s="44">
        <f>('Total Revenues by County'!AP204/'Total Revenues by County'!AP$4)</f>
        <v>0</v>
      </c>
      <c r="AQ204" s="44">
        <f>('Total Revenues by County'!AQ204/'Total Revenues by County'!AQ$4)</f>
        <v>0</v>
      </c>
      <c r="AR204" s="44">
        <f>('Total Revenues by County'!AR204/'Total Revenues by County'!AR$4)</f>
        <v>0</v>
      </c>
      <c r="AS204" s="44">
        <f>('Total Revenues by County'!AS204/'Total Revenues by County'!AS$4)</f>
        <v>6.7878061729218828</v>
      </c>
      <c r="AT204" s="44">
        <f>('Total Revenues by County'!AT204/'Total Revenues by County'!AT$4)</f>
        <v>24.146008265742427</v>
      </c>
      <c r="AU204" s="44">
        <f>('Total Revenues by County'!AU204/'Total Revenues by County'!AU$4)</f>
        <v>0</v>
      </c>
      <c r="AV204" s="44">
        <f>('Total Revenues by County'!AV204/'Total Revenues by County'!AV$4)</f>
        <v>0</v>
      </c>
      <c r="AW204" s="44">
        <f>('Total Revenues by County'!AW204/'Total Revenues by County'!AW$4)</f>
        <v>0</v>
      </c>
      <c r="AX204" s="44">
        <f>('Total Revenues by County'!AX204/'Total Revenues by County'!AX$4)</f>
        <v>0</v>
      </c>
      <c r="AY204" s="44">
        <f>('Total Revenues by County'!AY204/'Total Revenues by County'!AY$4)</f>
        <v>38.717521755705434</v>
      </c>
      <c r="AZ204" s="44">
        <f>('Total Revenues by County'!AZ204/'Total Revenues by County'!AZ$4)</f>
        <v>0</v>
      </c>
      <c r="BA204" s="44">
        <f>('Total Revenues by County'!BA204/'Total Revenues by County'!BA$4)</f>
        <v>0</v>
      </c>
      <c r="BB204" s="44">
        <f>('Total Revenues by County'!BB204/'Total Revenues by County'!BB$4)</f>
        <v>0</v>
      </c>
      <c r="BC204" s="44">
        <f>('Total Revenues by County'!BC204/'Total Revenues by County'!BC$4)</f>
        <v>0</v>
      </c>
      <c r="BD204" s="44">
        <f>('Total Revenues by County'!BD204/'Total Revenues by County'!BD$4)</f>
        <v>0</v>
      </c>
      <c r="BE204" s="44">
        <f>('Total Revenues by County'!BE204/'Total Revenues by County'!BE$4)</f>
        <v>0</v>
      </c>
      <c r="BF204" s="44">
        <f>('Total Revenues by County'!BF204/'Total Revenues by County'!BF$4)</f>
        <v>0</v>
      </c>
      <c r="BG204" s="44">
        <f>('Total Revenues by County'!BG204/'Total Revenues by County'!BG$4)</f>
        <v>0</v>
      </c>
      <c r="BH204" s="44">
        <f>('Total Revenues by County'!BH204/'Total Revenues by County'!BH$4)</f>
        <v>0</v>
      </c>
      <c r="BI204" s="44">
        <f>('Total Revenues by County'!BI204/'Total Revenues by County'!BI$4)</f>
        <v>0</v>
      </c>
      <c r="BJ204" s="44">
        <f>('Total Revenues by County'!BJ204/'Total Revenues by County'!BJ$4)</f>
        <v>0</v>
      </c>
      <c r="BK204" s="44">
        <f>('Total Revenues by County'!BK204/'Total Revenues by County'!BK$4)</f>
        <v>0</v>
      </c>
      <c r="BL204" s="44">
        <f>('Total Revenues by County'!BL204/'Total Revenues by County'!BL$4)</f>
        <v>0</v>
      </c>
      <c r="BM204" s="44">
        <f>('Total Revenues by County'!BM204/'Total Revenues by County'!BM$4)</f>
        <v>0</v>
      </c>
      <c r="BN204" s="44">
        <f>('Total Revenues by County'!BN204/'Total Revenues by County'!BN$4)</f>
        <v>0</v>
      </c>
      <c r="BO204" s="44">
        <f>('Total Revenues by County'!BO204/'Total Revenues by County'!BO$4)</f>
        <v>0</v>
      </c>
      <c r="BP204" s="44">
        <f>('Total Revenues by County'!BP204/'Total Revenues by County'!BP$4)</f>
        <v>0</v>
      </c>
      <c r="BQ204" s="13">
        <f>('Total Revenues by County'!BQ204/'Total Revenues by County'!BQ$4)</f>
        <v>0</v>
      </c>
    </row>
    <row r="205" spans="1:69" x14ac:dyDescent="0.25">
      <c r="A205" s="9"/>
      <c r="B205" s="10">
        <v>344.9</v>
      </c>
      <c r="C205" s="11" t="s">
        <v>136</v>
      </c>
      <c r="D205" s="44">
        <f>('Total Revenues by County'!D205/'Total Revenues by County'!D$4)</f>
        <v>1.4240113661627389</v>
      </c>
      <c r="E205" s="44">
        <f>('Total Revenues by County'!E205/'Total Revenues by County'!E$4)</f>
        <v>0</v>
      </c>
      <c r="F205" s="44">
        <f>('Total Revenues by County'!F205/'Total Revenues by County'!F$4)</f>
        <v>4.6458027630134451</v>
      </c>
      <c r="G205" s="44">
        <f>('Total Revenues by County'!G205/'Total Revenues by County'!G$4)</f>
        <v>0</v>
      </c>
      <c r="H205" s="44">
        <f>('Total Revenues by County'!H205/'Total Revenues by County'!H$4)</f>
        <v>5.3369150210981218</v>
      </c>
      <c r="I205" s="44">
        <f>('Total Revenues by County'!I205/'Total Revenues by County'!I$4)</f>
        <v>1.3385416375712953</v>
      </c>
      <c r="J205" s="44">
        <f>('Total Revenues by County'!J205/'Total Revenues by County'!J$4)</f>
        <v>0</v>
      </c>
      <c r="K205" s="44">
        <f>('Total Revenues by County'!K205/'Total Revenues by County'!K$4)</f>
        <v>0.83430584216893189</v>
      </c>
      <c r="L205" s="44">
        <f>('Total Revenues by County'!L205/'Total Revenues by County'!L$4)</f>
        <v>6.2414166281667502E-2</v>
      </c>
      <c r="M205" s="44">
        <f>('Total Revenues by County'!M205/'Total Revenues by County'!M$4)</f>
        <v>0</v>
      </c>
      <c r="N205" s="44">
        <f>('Total Revenues by County'!N205/'Total Revenues by County'!N$4)</f>
        <v>1.3498306524230517</v>
      </c>
      <c r="O205" s="44">
        <f>('Total Revenues by County'!O205/'Total Revenues by County'!O$4)</f>
        <v>4.7535826634044043E-2</v>
      </c>
      <c r="P205" s="44">
        <f>('Total Revenues by County'!P205/'Total Revenues by County'!P$4)</f>
        <v>2.4802578565672846</v>
      </c>
      <c r="Q205" s="44">
        <f>('Total Revenues by County'!Q205/'Total Revenues by County'!Q$4)</f>
        <v>0</v>
      </c>
      <c r="R205" s="44">
        <f>('Total Revenues by County'!R205/'Total Revenues by County'!R$4)</f>
        <v>1.9824414487397712</v>
      </c>
      <c r="S205" s="44">
        <f>('Total Revenues by County'!S205/'Total Revenues by County'!S$4)</f>
        <v>0.20529460073106715</v>
      </c>
      <c r="T205" s="44">
        <f>('Total Revenues by County'!T205/'Total Revenues by County'!T$4)</f>
        <v>0</v>
      </c>
      <c r="U205" s="44">
        <f>('Total Revenues by County'!U205/'Total Revenues by County'!U$4)</f>
        <v>0</v>
      </c>
      <c r="V205" s="44">
        <f>('Total Revenues by County'!V205/'Total Revenues by County'!V$4)</f>
        <v>0.35221060453266811</v>
      </c>
      <c r="W205" s="44">
        <f>('Total Revenues by County'!W205/'Total Revenues by County'!W$4)</f>
        <v>0</v>
      </c>
      <c r="X205" s="44">
        <f>('Total Revenues by County'!X205/'Total Revenues by County'!X$4)</f>
        <v>4.1266783787175303</v>
      </c>
      <c r="Y205" s="44">
        <f>('Total Revenues by County'!Y205/'Total Revenues by County'!Y$4)</f>
        <v>0.48219484882418812</v>
      </c>
      <c r="Z205" s="44">
        <f>('Total Revenues by County'!Z205/'Total Revenues by County'!Z$4)</f>
        <v>0</v>
      </c>
      <c r="AA205" s="44">
        <f>('Total Revenues by County'!AA205/'Total Revenues by County'!AA$4)</f>
        <v>0</v>
      </c>
      <c r="AB205" s="44">
        <f>('Total Revenues by County'!AB205/'Total Revenues by County'!AB$4)</f>
        <v>5.5987590797512139</v>
      </c>
      <c r="AC205" s="44">
        <f>('Total Revenues by County'!AC205/'Total Revenues by County'!AC$4)</f>
        <v>1.9192547186281546</v>
      </c>
      <c r="AD205" s="44">
        <f>('Total Revenues by County'!AD205/'Total Revenues by County'!AD$4)</f>
        <v>1.466594849555648</v>
      </c>
      <c r="AE205" s="44">
        <f>('Total Revenues by County'!AE205/'Total Revenues by County'!AE$4)</f>
        <v>1.0206227254346947</v>
      </c>
      <c r="AF205" s="44">
        <f>('Total Revenues by County'!AF205/'Total Revenues by County'!AF$4)</f>
        <v>0.33380849123273276</v>
      </c>
      <c r="AG205" s="44">
        <f>('Total Revenues by County'!AG205/'Total Revenues by County'!AG$4)</f>
        <v>0</v>
      </c>
      <c r="AH205" s="44">
        <f>('Total Revenues by County'!AH205/'Total Revenues by County'!AH$4)</f>
        <v>24.182470012732026</v>
      </c>
      <c r="AI205" s="44">
        <f>('Total Revenues by County'!AI205/'Total Revenues by County'!AI$4)</f>
        <v>0</v>
      </c>
      <c r="AJ205" s="44">
        <f>('Total Revenues by County'!AJ205/'Total Revenues by County'!AJ$4)</f>
        <v>1.1134931423746524</v>
      </c>
      <c r="AK205" s="44">
        <f>('Total Revenues by County'!AK205/'Total Revenues by County'!AK$4)</f>
        <v>15.261485605439193</v>
      </c>
      <c r="AL205" s="44">
        <f>('Total Revenues by County'!AL205/'Total Revenues by County'!AL$4)</f>
        <v>1.1141209507571959</v>
      </c>
      <c r="AM205" s="44">
        <f>('Total Revenues by County'!AM205/'Total Revenues by County'!AM$4)</f>
        <v>0</v>
      </c>
      <c r="AN205" s="44">
        <f>('Total Revenues by County'!AN205/'Total Revenues by County'!AN$4)</f>
        <v>0</v>
      </c>
      <c r="AO205" s="44">
        <f>('Total Revenues by County'!AO205/'Total Revenues by County'!AO$4)</f>
        <v>0.22887514914849766</v>
      </c>
      <c r="AP205" s="44">
        <f>('Total Revenues by County'!AP205/'Total Revenues by County'!AP$4)</f>
        <v>0.23235522846683485</v>
      </c>
      <c r="AQ205" s="44">
        <f>('Total Revenues by County'!AQ205/'Total Revenues by County'!AQ$4)</f>
        <v>1.0296620006479873</v>
      </c>
      <c r="AR205" s="44">
        <f>('Total Revenues by County'!AR205/'Total Revenues by County'!AR$4)</f>
        <v>10.550777891188023</v>
      </c>
      <c r="AS205" s="44">
        <f>('Total Revenues by County'!AS205/'Total Revenues by County'!AS$4)</f>
        <v>0.13039963852520606</v>
      </c>
      <c r="AT205" s="44">
        <f>('Total Revenues by County'!AT205/'Total Revenues by County'!AT$4)</f>
        <v>6.8865306511356458E-2</v>
      </c>
      <c r="AU205" s="44">
        <f>('Total Revenues by County'!AU205/'Total Revenues by County'!AU$4)</f>
        <v>4.552849941028505</v>
      </c>
      <c r="AV205" s="44">
        <f>('Total Revenues by County'!AV205/'Total Revenues by County'!AV$4)</f>
        <v>4.0836288128444362</v>
      </c>
      <c r="AW205" s="44">
        <f>('Total Revenues by County'!AW205/'Total Revenues by County'!AW$4)</f>
        <v>0</v>
      </c>
      <c r="AX205" s="44">
        <f>('Total Revenues by County'!AX205/'Total Revenues by County'!AX$4)</f>
        <v>1.3734160252909395</v>
      </c>
      <c r="AY205" s="44">
        <f>('Total Revenues by County'!AY205/'Total Revenues by County'!AY$4)</f>
        <v>0.12272147519920178</v>
      </c>
      <c r="AZ205" s="44">
        <f>('Total Revenues by County'!AZ205/'Total Revenues by County'!AZ$4)</f>
        <v>0.73655272989792853</v>
      </c>
      <c r="BA205" s="44">
        <f>('Total Revenues by County'!BA205/'Total Revenues by County'!BA$4)</f>
        <v>3.785205570056811</v>
      </c>
      <c r="BB205" s="44">
        <f>('Total Revenues by County'!BB205/'Total Revenues by County'!BB$4)</f>
        <v>0</v>
      </c>
      <c r="BC205" s="44">
        <f>('Total Revenues by County'!BC205/'Total Revenues by County'!BC$4)</f>
        <v>7.9088957545203435E-4</v>
      </c>
      <c r="BD205" s="44">
        <f>('Total Revenues by County'!BD205/'Total Revenues by County'!BD$4)</f>
        <v>1.7270939675955232</v>
      </c>
      <c r="BE205" s="44">
        <f>('Total Revenues by County'!BE205/'Total Revenues by County'!BE$4)</f>
        <v>13.601194265102604</v>
      </c>
      <c r="BF205" s="44">
        <f>('Total Revenues by County'!BF205/'Total Revenues by County'!BF$4)</f>
        <v>1.711752320850855E-3</v>
      </c>
      <c r="BG205" s="44">
        <f>('Total Revenues by County'!BG205/'Total Revenues by County'!BG$4)</f>
        <v>0</v>
      </c>
      <c r="BH205" s="44">
        <f>('Total Revenues by County'!BH205/'Total Revenues by County'!BH$4)</f>
        <v>2.9400109863874904</v>
      </c>
      <c r="BI205" s="44">
        <f>('Total Revenues by County'!BI205/'Total Revenues by County'!BI$4)</f>
        <v>3.482264375462242</v>
      </c>
      <c r="BJ205" s="44">
        <f>('Total Revenues by County'!BJ205/'Total Revenues by County'!BJ$4)</f>
        <v>6.7621269975958145E-2</v>
      </c>
      <c r="BK205" s="44">
        <f>('Total Revenues by County'!BK205/'Total Revenues by County'!BK$4)</f>
        <v>2.6186895810955964</v>
      </c>
      <c r="BL205" s="44">
        <f>('Total Revenues by County'!BL205/'Total Revenues by County'!BL$4)</f>
        <v>0</v>
      </c>
      <c r="BM205" s="44">
        <f>('Total Revenues by County'!BM205/'Total Revenues by County'!BM$4)</f>
        <v>0</v>
      </c>
      <c r="BN205" s="44">
        <f>('Total Revenues by County'!BN205/'Total Revenues by County'!BN$4)</f>
        <v>1.9538838892137951</v>
      </c>
      <c r="BO205" s="44">
        <f>('Total Revenues by County'!BO205/'Total Revenues by County'!BO$4)</f>
        <v>0</v>
      </c>
      <c r="BP205" s="44">
        <f>('Total Revenues by County'!BP205/'Total Revenues by County'!BP$4)</f>
        <v>0</v>
      </c>
      <c r="BQ205" s="13">
        <f>('Total Revenues by County'!BQ205/'Total Revenues by County'!BQ$4)</f>
        <v>0</v>
      </c>
    </row>
    <row r="206" spans="1:69" x14ac:dyDescent="0.25">
      <c r="A206" s="9"/>
      <c r="B206" s="10">
        <v>345.1</v>
      </c>
      <c r="C206" s="11" t="s">
        <v>137</v>
      </c>
      <c r="D206" s="44">
        <f>('Total Revenues by County'!D206/'Total Revenues by County'!D$4)</f>
        <v>0</v>
      </c>
      <c r="E206" s="44">
        <f>('Total Revenues by County'!E206/'Total Revenues by County'!E$4)</f>
        <v>0</v>
      </c>
      <c r="F206" s="44">
        <f>('Total Revenues by County'!F206/'Total Revenues by County'!F$4)</f>
        <v>0</v>
      </c>
      <c r="G206" s="44">
        <f>('Total Revenues by County'!G206/'Total Revenues by County'!G$4)</f>
        <v>0</v>
      </c>
      <c r="H206" s="44">
        <f>('Total Revenues by County'!H206/'Total Revenues by County'!H$4)</f>
        <v>0.63028090460589214</v>
      </c>
      <c r="I206" s="44">
        <f>('Total Revenues by County'!I206/'Total Revenues by County'!I$4)</f>
        <v>0.72062349328296849</v>
      </c>
      <c r="J206" s="44">
        <f>('Total Revenues by County'!J206/'Total Revenues by County'!J$4)</f>
        <v>0</v>
      </c>
      <c r="K206" s="44">
        <f>('Total Revenues by County'!K206/'Total Revenues by County'!K$4)</f>
        <v>0</v>
      </c>
      <c r="L206" s="44">
        <f>('Total Revenues by County'!L206/'Total Revenues by County'!L$4)</f>
        <v>0</v>
      </c>
      <c r="M206" s="44">
        <f>('Total Revenues by County'!M206/'Total Revenues by County'!M$4)</f>
        <v>2.845326818973811</v>
      </c>
      <c r="N206" s="44">
        <f>('Total Revenues by County'!N206/'Total Revenues by County'!N$4)</f>
        <v>0.15476629011132939</v>
      </c>
      <c r="O206" s="44">
        <f>('Total Revenues by County'!O206/'Total Revenues by County'!O$4)</f>
        <v>0</v>
      </c>
      <c r="P206" s="44">
        <f>('Total Revenues by County'!P206/'Total Revenues by County'!P$4)</f>
        <v>0</v>
      </c>
      <c r="Q206" s="44">
        <f>('Total Revenues by County'!Q206/'Total Revenues by County'!Q$4)</f>
        <v>0</v>
      </c>
      <c r="R206" s="44">
        <f>('Total Revenues by County'!R206/'Total Revenues by County'!R$4)</f>
        <v>0</v>
      </c>
      <c r="S206" s="44">
        <f>('Total Revenues by County'!S206/'Total Revenues by County'!S$4)</f>
        <v>0</v>
      </c>
      <c r="T206" s="44">
        <f>('Total Revenues by County'!T206/'Total Revenues by County'!T$4)</f>
        <v>0</v>
      </c>
      <c r="U206" s="44">
        <f>('Total Revenues by County'!U206/'Total Revenues by County'!U$4)</f>
        <v>0</v>
      </c>
      <c r="V206" s="44">
        <f>('Total Revenues by County'!V206/'Total Revenues by County'!V$4)</f>
        <v>0</v>
      </c>
      <c r="W206" s="44">
        <f>('Total Revenues by County'!W206/'Total Revenues by County'!W$4)</f>
        <v>0</v>
      </c>
      <c r="X206" s="44">
        <f>('Total Revenues by County'!X206/'Total Revenues by County'!X$4)</f>
        <v>0</v>
      </c>
      <c r="Y206" s="44">
        <f>('Total Revenues by County'!Y206/'Total Revenues by County'!Y$4)</f>
        <v>0</v>
      </c>
      <c r="Z206" s="44">
        <f>('Total Revenues by County'!Z206/'Total Revenues by County'!Z$4)</f>
        <v>0</v>
      </c>
      <c r="AA206" s="44">
        <f>('Total Revenues by County'!AA206/'Total Revenues by County'!AA$4)</f>
        <v>0</v>
      </c>
      <c r="AB206" s="44">
        <f>('Total Revenues by County'!AB206/'Total Revenues by County'!AB$4)</f>
        <v>0</v>
      </c>
      <c r="AC206" s="44">
        <f>('Total Revenues by County'!AC206/'Total Revenues by County'!AC$4)</f>
        <v>4.1653799150355955</v>
      </c>
      <c r="AD206" s="44">
        <f>('Total Revenues by County'!AD206/'Total Revenues by County'!AD$4)</f>
        <v>0.55441231308314409</v>
      </c>
      <c r="AE206" s="44">
        <f>('Total Revenues by County'!AE206/'Total Revenues by County'!AE$4)</f>
        <v>0</v>
      </c>
      <c r="AF206" s="44">
        <f>('Total Revenues by County'!AF206/'Total Revenues by County'!AF$4)</f>
        <v>0</v>
      </c>
      <c r="AG206" s="44">
        <f>('Total Revenues by County'!AG206/'Total Revenues by County'!AG$4)</f>
        <v>0</v>
      </c>
      <c r="AH206" s="44">
        <f>('Total Revenues by County'!AH206/'Total Revenues by County'!AH$4)</f>
        <v>0</v>
      </c>
      <c r="AI206" s="44">
        <f>('Total Revenues by County'!AI206/'Total Revenues by County'!AI$4)</f>
        <v>0</v>
      </c>
      <c r="AJ206" s="44">
        <f>('Total Revenues by County'!AJ206/'Total Revenues by County'!AJ$4)</f>
        <v>0</v>
      </c>
      <c r="AK206" s="44">
        <f>('Total Revenues by County'!AK206/'Total Revenues by County'!AK$4)</f>
        <v>0</v>
      </c>
      <c r="AL206" s="44">
        <f>('Total Revenues by County'!AL206/'Total Revenues by County'!AL$4)</f>
        <v>0.9837395112492896</v>
      </c>
      <c r="AM206" s="44">
        <f>('Total Revenues by County'!AM206/'Total Revenues by County'!AM$4)</f>
        <v>0</v>
      </c>
      <c r="AN206" s="44">
        <f>('Total Revenues by County'!AN206/'Total Revenues by County'!AN$4)</f>
        <v>0</v>
      </c>
      <c r="AO206" s="44">
        <f>('Total Revenues by County'!AO206/'Total Revenues by County'!AO$4)</f>
        <v>0</v>
      </c>
      <c r="AP206" s="44">
        <f>('Total Revenues by County'!AP206/'Total Revenues by County'!AP$4)</f>
        <v>0</v>
      </c>
      <c r="AQ206" s="44">
        <f>('Total Revenues by County'!AQ206/'Total Revenues by County'!AQ$4)</f>
        <v>0</v>
      </c>
      <c r="AR206" s="44">
        <f>('Total Revenues by County'!AR206/'Total Revenues by County'!AR$4)</f>
        <v>0</v>
      </c>
      <c r="AS206" s="44">
        <f>('Total Revenues by County'!AS206/'Total Revenues by County'!AS$4)</f>
        <v>150.79254073844137</v>
      </c>
      <c r="AT206" s="44">
        <f>('Total Revenues by County'!AT206/'Total Revenues by County'!AT$4)</f>
        <v>0</v>
      </c>
      <c r="AU206" s="44">
        <f>('Total Revenues by County'!AU206/'Total Revenues by County'!AU$4)</f>
        <v>0</v>
      </c>
      <c r="AV206" s="44">
        <f>('Total Revenues by County'!AV206/'Total Revenues by County'!AV$4)</f>
        <v>0</v>
      </c>
      <c r="AW206" s="44">
        <f>('Total Revenues by County'!AW206/'Total Revenues by County'!AW$4)</f>
        <v>2.1296432652024881</v>
      </c>
      <c r="AX206" s="44">
        <f>('Total Revenues by County'!AX206/'Total Revenues by County'!AX$4)</f>
        <v>11.629739266506045</v>
      </c>
      <c r="AY206" s="44">
        <f>('Total Revenues by County'!AY206/'Total Revenues by County'!AY$4)</f>
        <v>0</v>
      </c>
      <c r="AZ206" s="44">
        <f>('Total Revenues by County'!AZ206/'Total Revenues by County'!AZ$4)</f>
        <v>0</v>
      </c>
      <c r="BA206" s="44">
        <f>('Total Revenues by County'!BA206/'Total Revenues by County'!BA$4)</f>
        <v>0</v>
      </c>
      <c r="BB206" s="44">
        <f>('Total Revenues by County'!BB206/'Total Revenues by County'!BB$4)</f>
        <v>0</v>
      </c>
      <c r="BC206" s="44">
        <f>('Total Revenues by County'!BC206/'Total Revenues by County'!BC$4)</f>
        <v>0</v>
      </c>
      <c r="BD206" s="44">
        <f>('Total Revenues by County'!BD206/'Total Revenues by County'!BD$4)</f>
        <v>0</v>
      </c>
      <c r="BE206" s="44">
        <f>('Total Revenues by County'!BE206/'Total Revenues by County'!BE$4)</f>
        <v>0.79225647398785526</v>
      </c>
      <c r="BF206" s="44">
        <f>('Total Revenues by County'!BF206/'Total Revenues by County'!BF$4)</f>
        <v>0</v>
      </c>
      <c r="BG206" s="44">
        <f>('Total Revenues by County'!BG206/'Total Revenues by County'!BG$4)</f>
        <v>0</v>
      </c>
      <c r="BH206" s="44">
        <f>('Total Revenues by County'!BH206/'Total Revenues by County'!BH$4)</f>
        <v>8.8980719663644112E-2</v>
      </c>
      <c r="BI206" s="44">
        <f>('Total Revenues by County'!BI206/'Total Revenues by County'!BI$4)</f>
        <v>0</v>
      </c>
      <c r="BJ206" s="44">
        <f>('Total Revenues by County'!BJ206/'Total Revenues by County'!BJ$4)</f>
        <v>0</v>
      </c>
      <c r="BK206" s="44">
        <f>('Total Revenues by County'!BK206/'Total Revenues by County'!BK$4)</f>
        <v>0</v>
      </c>
      <c r="BL206" s="44">
        <f>('Total Revenues by County'!BL206/'Total Revenues by County'!BL$4)</f>
        <v>0</v>
      </c>
      <c r="BM206" s="44">
        <f>('Total Revenues by County'!BM206/'Total Revenues by County'!BM$4)</f>
        <v>0</v>
      </c>
      <c r="BN206" s="44">
        <f>('Total Revenues by County'!BN206/'Total Revenues by County'!BN$4)</f>
        <v>4.3773155381755018</v>
      </c>
      <c r="BO206" s="44">
        <f>('Total Revenues by County'!BO206/'Total Revenues by County'!BO$4)</f>
        <v>0</v>
      </c>
      <c r="BP206" s="44">
        <f>('Total Revenues by County'!BP206/'Total Revenues by County'!BP$4)</f>
        <v>0</v>
      </c>
      <c r="BQ206" s="13">
        <f>('Total Revenues by County'!BQ206/'Total Revenues by County'!BQ$4)</f>
        <v>0</v>
      </c>
    </row>
    <row r="207" spans="1:69" x14ac:dyDescent="0.25">
      <c r="A207" s="9"/>
      <c r="B207" s="10">
        <v>345.9</v>
      </c>
      <c r="C207" s="11" t="s">
        <v>138</v>
      </c>
      <c r="D207" s="44">
        <f>('Total Revenues by County'!D207/'Total Revenues by County'!D$4)</f>
        <v>0</v>
      </c>
      <c r="E207" s="44">
        <f>('Total Revenues by County'!E207/'Total Revenues by County'!E$4)</f>
        <v>0</v>
      </c>
      <c r="F207" s="44">
        <f>('Total Revenues by County'!F207/'Total Revenues by County'!F$4)</f>
        <v>101.80258366756883</v>
      </c>
      <c r="G207" s="44">
        <f>('Total Revenues by County'!G207/'Total Revenues by County'!G$4)</f>
        <v>0</v>
      </c>
      <c r="H207" s="44">
        <f>('Total Revenues by County'!H207/'Total Revenues by County'!H$4)</f>
        <v>0</v>
      </c>
      <c r="I207" s="44">
        <f>('Total Revenues by County'!I207/'Total Revenues by County'!I$4)</f>
        <v>0</v>
      </c>
      <c r="J207" s="44">
        <f>('Total Revenues by County'!J207/'Total Revenues by County'!J$4)</f>
        <v>0</v>
      </c>
      <c r="K207" s="44">
        <f>('Total Revenues by County'!K207/'Total Revenues by County'!K$4)</f>
        <v>0</v>
      </c>
      <c r="L207" s="44">
        <f>('Total Revenues by County'!L207/'Total Revenues by County'!L$4)</f>
        <v>0</v>
      </c>
      <c r="M207" s="44">
        <f>('Total Revenues by County'!M207/'Total Revenues by County'!M$4)</f>
        <v>0</v>
      </c>
      <c r="N207" s="44">
        <f>('Total Revenues by County'!N207/'Total Revenues by County'!N$4)</f>
        <v>0.37639161755075312</v>
      </c>
      <c r="O207" s="44">
        <f>('Total Revenues by County'!O207/'Total Revenues by County'!O$4)</f>
        <v>0</v>
      </c>
      <c r="P207" s="44">
        <f>('Total Revenues by County'!P207/'Total Revenues by County'!P$4)</f>
        <v>0</v>
      </c>
      <c r="Q207" s="44">
        <f>('Total Revenues by County'!Q207/'Total Revenues by County'!Q$4)</f>
        <v>0</v>
      </c>
      <c r="R207" s="44">
        <f>('Total Revenues by County'!R207/'Total Revenues by County'!R$4)</f>
        <v>0</v>
      </c>
      <c r="S207" s="44">
        <f>('Total Revenues by County'!S207/'Total Revenues by County'!S$4)</f>
        <v>0</v>
      </c>
      <c r="T207" s="44">
        <f>('Total Revenues by County'!T207/'Total Revenues by County'!T$4)</f>
        <v>0</v>
      </c>
      <c r="U207" s="44">
        <f>('Total Revenues by County'!U207/'Total Revenues by County'!U$4)</f>
        <v>0</v>
      </c>
      <c r="V207" s="44">
        <f>('Total Revenues by County'!V207/'Total Revenues by County'!V$4)</f>
        <v>0</v>
      </c>
      <c r="W207" s="44">
        <f>('Total Revenues by County'!W207/'Total Revenues by County'!W$4)</f>
        <v>0</v>
      </c>
      <c r="X207" s="44">
        <f>('Total Revenues by County'!X207/'Total Revenues by County'!X$4)</f>
        <v>2.9316727318358642</v>
      </c>
      <c r="Y207" s="44">
        <f>('Total Revenues by County'!Y207/'Total Revenues by County'!Y$4)</f>
        <v>0</v>
      </c>
      <c r="Z207" s="44">
        <f>('Total Revenues by County'!Z207/'Total Revenues by County'!Z$4)</f>
        <v>0</v>
      </c>
      <c r="AA207" s="44">
        <f>('Total Revenues by County'!AA207/'Total Revenues by County'!AA$4)</f>
        <v>1.6112027170034209</v>
      </c>
      <c r="AB207" s="44">
        <f>('Total Revenues by County'!AB207/'Total Revenues by County'!AB$4)</f>
        <v>0</v>
      </c>
      <c r="AC207" s="44">
        <f>('Total Revenues by County'!AC207/'Total Revenues by County'!AC$4)</f>
        <v>0</v>
      </c>
      <c r="AD207" s="44">
        <f>('Total Revenues by County'!AD207/'Total Revenues by County'!AD$4)</f>
        <v>0</v>
      </c>
      <c r="AE207" s="44">
        <f>('Total Revenues by County'!AE207/'Total Revenues by County'!AE$4)</f>
        <v>0</v>
      </c>
      <c r="AF207" s="44">
        <f>('Total Revenues by County'!AF207/'Total Revenues by County'!AF$4)</f>
        <v>0</v>
      </c>
      <c r="AG207" s="44">
        <f>('Total Revenues by County'!AG207/'Total Revenues by County'!AG$4)</f>
        <v>0</v>
      </c>
      <c r="AH207" s="44">
        <f>('Total Revenues by County'!AH207/'Total Revenues by County'!AH$4)</f>
        <v>0</v>
      </c>
      <c r="AI207" s="44">
        <f>('Total Revenues by County'!AI207/'Total Revenues by County'!AI$4)</f>
        <v>0</v>
      </c>
      <c r="AJ207" s="44">
        <f>('Total Revenues by County'!AJ207/'Total Revenues by County'!AJ$4)</f>
        <v>0</v>
      </c>
      <c r="AK207" s="44">
        <f>('Total Revenues by County'!AK207/'Total Revenues by County'!AK$4)</f>
        <v>6.9924630194296025E-2</v>
      </c>
      <c r="AL207" s="44">
        <f>('Total Revenues by County'!AL207/'Total Revenues by County'!AL$4)</f>
        <v>0</v>
      </c>
      <c r="AM207" s="44">
        <f>('Total Revenues by County'!AM207/'Total Revenues by County'!AM$4)</f>
        <v>0</v>
      </c>
      <c r="AN207" s="44">
        <f>('Total Revenues by County'!AN207/'Total Revenues by County'!AN$4)</f>
        <v>0</v>
      </c>
      <c r="AO207" s="44">
        <f>('Total Revenues by County'!AO207/'Total Revenues by County'!AO$4)</f>
        <v>0</v>
      </c>
      <c r="AP207" s="44">
        <f>('Total Revenues by County'!AP207/'Total Revenues by County'!AP$4)</f>
        <v>0</v>
      </c>
      <c r="AQ207" s="44">
        <f>('Total Revenues by County'!AQ207/'Total Revenues by County'!AQ$4)</f>
        <v>0</v>
      </c>
      <c r="AR207" s="44">
        <f>('Total Revenues by County'!AR207/'Total Revenues by County'!AR$4)</f>
        <v>0</v>
      </c>
      <c r="AS207" s="44">
        <f>('Total Revenues by County'!AS207/'Total Revenues by County'!AS$4)</f>
        <v>0.79725789746996656</v>
      </c>
      <c r="AT207" s="44">
        <f>('Total Revenues by County'!AT207/'Total Revenues by County'!AT$4)</f>
        <v>0</v>
      </c>
      <c r="AU207" s="44">
        <f>('Total Revenues by County'!AU207/'Total Revenues by County'!AU$4)</f>
        <v>0</v>
      </c>
      <c r="AV207" s="44">
        <f>('Total Revenues by County'!AV207/'Total Revenues by County'!AV$4)</f>
        <v>0</v>
      </c>
      <c r="AW207" s="44">
        <f>('Total Revenues by County'!AW207/'Total Revenues by County'!AW$4)</f>
        <v>0</v>
      </c>
      <c r="AX207" s="44">
        <f>('Total Revenues by County'!AX207/'Total Revenues by County'!AX$4)</f>
        <v>0.10303303605363051</v>
      </c>
      <c r="AY207" s="44">
        <f>('Total Revenues by County'!AY207/'Total Revenues by County'!AY$4)</f>
        <v>0</v>
      </c>
      <c r="AZ207" s="44">
        <f>('Total Revenues by County'!AZ207/'Total Revenues by County'!AZ$4)</f>
        <v>0</v>
      </c>
      <c r="BA207" s="44">
        <f>('Total Revenues by County'!BA207/'Total Revenues by County'!BA$4)</f>
        <v>0</v>
      </c>
      <c r="BB207" s="44">
        <f>('Total Revenues by County'!BB207/'Total Revenues by County'!BB$4)</f>
        <v>1.2334866968459745E-4</v>
      </c>
      <c r="BC207" s="44">
        <f>('Total Revenues by County'!BC207/'Total Revenues by County'!BC$4)</f>
        <v>0</v>
      </c>
      <c r="BD207" s="44">
        <f>('Total Revenues by County'!BD207/'Total Revenues by County'!BD$4)</f>
        <v>0</v>
      </c>
      <c r="BE207" s="44">
        <f>('Total Revenues by County'!BE207/'Total Revenues by County'!BE$4)</f>
        <v>0.10777350051697601</v>
      </c>
      <c r="BF207" s="44">
        <f>('Total Revenues by County'!BF207/'Total Revenues by County'!BF$4)</f>
        <v>0</v>
      </c>
      <c r="BG207" s="44">
        <f>('Total Revenues by County'!BG207/'Total Revenues by County'!BG$4)</f>
        <v>0</v>
      </c>
      <c r="BH207" s="44">
        <f>('Total Revenues by County'!BH207/'Total Revenues by County'!BH$4)</f>
        <v>1.9894866682287821E-3</v>
      </c>
      <c r="BI207" s="44">
        <f>('Total Revenues by County'!BI207/'Total Revenues by County'!BI$4)</f>
        <v>0</v>
      </c>
      <c r="BJ207" s="44">
        <f>('Total Revenues by County'!BJ207/'Total Revenues by County'!BJ$4)</f>
        <v>0</v>
      </c>
      <c r="BK207" s="44">
        <f>('Total Revenues by County'!BK207/'Total Revenues by County'!BK$4)</f>
        <v>0</v>
      </c>
      <c r="BL207" s="44">
        <f>('Total Revenues by County'!BL207/'Total Revenues by County'!BL$4)</f>
        <v>0</v>
      </c>
      <c r="BM207" s="44">
        <f>('Total Revenues by County'!BM207/'Total Revenues by County'!BM$4)</f>
        <v>0</v>
      </c>
      <c r="BN207" s="44">
        <f>('Total Revenues by County'!BN207/'Total Revenues by County'!BN$4)</f>
        <v>0</v>
      </c>
      <c r="BO207" s="44">
        <f>('Total Revenues by County'!BO207/'Total Revenues by County'!BO$4)</f>
        <v>0</v>
      </c>
      <c r="BP207" s="44">
        <f>('Total Revenues by County'!BP207/'Total Revenues by County'!BP$4)</f>
        <v>2.1616715277079352</v>
      </c>
      <c r="BQ207" s="13">
        <f>('Total Revenues by County'!BQ207/'Total Revenues by County'!BQ$4)</f>
        <v>0</v>
      </c>
    </row>
    <row r="208" spans="1:69" x14ac:dyDescent="0.25">
      <c r="A208" s="9"/>
      <c r="B208" s="10">
        <v>346.1</v>
      </c>
      <c r="C208" s="11" t="s">
        <v>296</v>
      </c>
      <c r="D208" s="44">
        <f>('Total Revenues by County'!D208/'Total Revenues by County'!D$4)</f>
        <v>0</v>
      </c>
      <c r="E208" s="44">
        <f>('Total Revenues by County'!E208/'Total Revenues by County'!E$4)</f>
        <v>0</v>
      </c>
      <c r="F208" s="44">
        <f>('Total Revenues by County'!F208/'Total Revenues by County'!F$4)</f>
        <v>0</v>
      </c>
      <c r="G208" s="44">
        <f>('Total Revenues by County'!G208/'Total Revenues by County'!G$4)</f>
        <v>0</v>
      </c>
      <c r="H208" s="44">
        <f>('Total Revenues by County'!H208/'Total Revenues by County'!H$4)</f>
        <v>0</v>
      </c>
      <c r="I208" s="44">
        <f>('Total Revenues by County'!I208/'Total Revenues by County'!I$4)</f>
        <v>0</v>
      </c>
      <c r="J208" s="44">
        <f>('Total Revenues by County'!J208/'Total Revenues by County'!J$4)</f>
        <v>0</v>
      </c>
      <c r="K208" s="44">
        <f>('Total Revenues by County'!K208/'Total Revenues by County'!K$4)</f>
        <v>0</v>
      </c>
      <c r="L208" s="44">
        <f>('Total Revenues by County'!L208/'Total Revenues by County'!L$4)</f>
        <v>0</v>
      </c>
      <c r="M208" s="44">
        <f>('Total Revenues by County'!M208/'Total Revenues by County'!M$4)</f>
        <v>0</v>
      </c>
      <c r="N208" s="44">
        <f>('Total Revenues by County'!N208/'Total Revenues by County'!N$4)</f>
        <v>0</v>
      </c>
      <c r="O208" s="44">
        <f>('Total Revenues by County'!O208/'Total Revenues by County'!O$4)</f>
        <v>0</v>
      </c>
      <c r="P208" s="44">
        <f>('Total Revenues by County'!P208/'Total Revenues by County'!P$4)</f>
        <v>0</v>
      </c>
      <c r="Q208" s="44">
        <f>('Total Revenues by County'!Q208/'Total Revenues by County'!Q$4)</f>
        <v>0</v>
      </c>
      <c r="R208" s="44">
        <f>('Total Revenues by County'!R208/'Total Revenues by County'!R$4)</f>
        <v>0</v>
      </c>
      <c r="S208" s="44">
        <f>('Total Revenues by County'!S208/'Total Revenues by County'!S$4)</f>
        <v>0</v>
      </c>
      <c r="T208" s="44">
        <f>('Total Revenues by County'!T208/'Total Revenues by County'!T$4)</f>
        <v>0</v>
      </c>
      <c r="U208" s="44">
        <f>('Total Revenues by County'!U208/'Total Revenues by County'!U$4)</f>
        <v>0</v>
      </c>
      <c r="V208" s="44">
        <f>('Total Revenues by County'!V208/'Total Revenues by County'!V$4)</f>
        <v>0</v>
      </c>
      <c r="W208" s="44">
        <f>('Total Revenues by County'!W208/'Total Revenues by County'!W$4)</f>
        <v>0</v>
      </c>
      <c r="X208" s="44">
        <f>('Total Revenues by County'!X208/'Total Revenues by County'!X$4)</f>
        <v>0</v>
      </c>
      <c r="Y208" s="44">
        <f>('Total Revenues by County'!Y208/'Total Revenues by County'!Y$4)</f>
        <v>0</v>
      </c>
      <c r="Z208" s="44">
        <f>('Total Revenues by County'!Z208/'Total Revenues by County'!Z$4)</f>
        <v>0</v>
      </c>
      <c r="AA208" s="44">
        <f>('Total Revenues by County'!AA208/'Total Revenues by County'!AA$4)</f>
        <v>0</v>
      </c>
      <c r="AB208" s="44">
        <f>('Total Revenues by County'!AB208/'Total Revenues by County'!AB$4)</f>
        <v>0</v>
      </c>
      <c r="AC208" s="44">
        <f>('Total Revenues by County'!AC208/'Total Revenues by County'!AC$4)</f>
        <v>0</v>
      </c>
      <c r="AD208" s="44">
        <f>('Total Revenues by County'!AD208/'Total Revenues by County'!AD$4)</f>
        <v>0</v>
      </c>
      <c r="AE208" s="44">
        <f>('Total Revenues by County'!AE208/'Total Revenues by County'!AE$4)</f>
        <v>0</v>
      </c>
      <c r="AF208" s="44">
        <f>('Total Revenues by County'!AF208/'Total Revenues by County'!AF$4)</f>
        <v>0</v>
      </c>
      <c r="AG208" s="44">
        <f>('Total Revenues by County'!AG208/'Total Revenues by County'!AG$4)</f>
        <v>0</v>
      </c>
      <c r="AH208" s="44">
        <f>('Total Revenues by County'!AH208/'Total Revenues by County'!AH$4)</f>
        <v>0</v>
      </c>
      <c r="AI208" s="44">
        <f>('Total Revenues by County'!AI208/'Total Revenues by County'!AI$4)</f>
        <v>0</v>
      </c>
      <c r="AJ208" s="44">
        <f>('Total Revenues by County'!AJ208/'Total Revenues by County'!AJ$4)</f>
        <v>0</v>
      </c>
      <c r="AK208" s="44">
        <f>('Total Revenues by County'!AK208/'Total Revenues by County'!AK$4)</f>
        <v>0</v>
      </c>
      <c r="AL208" s="44">
        <f>('Total Revenues by County'!AL208/'Total Revenues by County'!AL$4)</f>
        <v>0</v>
      </c>
      <c r="AM208" s="44">
        <f>('Total Revenues by County'!AM208/'Total Revenues by County'!AM$4)</f>
        <v>0</v>
      </c>
      <c r="AN208" s="44">
        <f>('Total Revenues by County'!AN208/'Total Revenues by County'!AN$4)</f>
        <v>0</v>
      </c>
      <c r="AO208" s="44">
        <f>('Total Revenues by County'!AO208/'Total Revenues by County'!AO$4)</f>
        <v>0</v>
      </c>
      <c r="AP208" s="44">
        <f>('Total Revenues by County'!AP208/'Total Revenues by County'!AP$4)</f>
        <v>0</v>
      </c>
      <c r="AQ208" s="44">
        <f>('Total Revenues by County'!AQ208/'Total Revenues by County'!AQ$4)</f>
        <v>0</v>
      </c>
      <c r="AR208" s="44">
        <f>('Total Revenues by County'!AR208/'Total Revenues by County'!AR$4)</f>
        <v>0</v>
      </c>
      <c r="AS208" s="44">
        <f>('Total Revenues by County'!AS208/'Total Revenues by County'!AS$4)</f>
        <v>0</v>
      </c>
      <c r="AT208" s="44">
        <f>('Total Revenues by County'!AT208/'Total Revenues by County'!AT$4)</f>
        <v>0</v>
      </c>
      <c r="AU208" s="44">
        <f>('Total Revenues by County'!AU208/'Total Revenues by County'!AU$4)</f>
        <v>0</v>
      </c>
      <c r="AV208" s="44">
        <f>('Total Revenues by County'!AV208/'Total Revenues by County'!AV$4)</f>
        <v>0</v>
      </c>
      <c r="AW208" s="44">
        <f>('Total Revenues by County'!AW208/'Total Revenues by County'!AW$4)</f>
        <v>0</v>
      </c>
      <c r="AX208" s="44">
        <f>('Total Revenues by County'!AX208/'Total Revenues by County'!AX$4)</f>
        <v>0</v>
      </c>
      <c r="AY208" s="44">
        <f>('Total Revenues by County'!AY208/'Total Revenues by County'!AY$4)</f>
        <v>0</v>
      </c>
      <c r="AZ208" s="44">
        <f>('Total Revenues by County'!AZ208/'Total Revenues by County'!AZ$4)</f>
        <v>0</v>
      </c>
      <c r="BA208" s="44">
        <f>('Total Revenues by County'!BA208/'Total Revenues by County'!BA$4)</f>
        <v>0</v>
      </c>
      <c r="BB208" s="44">
        <f>('Total Revenues by County'!BB208/'Total Revenues by County'!BB$4)</f>
        <v>0</v>
      </c>
      <c r="BC208" s="44">
        <f>('Total Revenues by County'!BC208/'Total Revenues by County'!BC$4)</f>
        <v>0</v>
      </c>
      <c r="BD208" s="44">
        <f>('Total Revenues by County'!BD208/'Total Revenues by County'!BD$4)</f>
        <v>0</v>
      </c>
      <c r="BE208" s="44">
        <f>('Total Revenues by County'!BE208/'Total Revenues by County'!BE$4)</f>
        <v>0</v>
      </c>
      <c r="BF208" s="44">
        <f>('Total Revenues by County'!BF208/'Total Revenues by County'!BF$4)</f>
        <v>0</v>
      </c>
      <c r="BG208" s="44">
        <f>('Total Revenues by County'!BG208/'Total Revenues by County'!BG$4)</f>
        <v>0</v>
      </c>
      <c r="BH208" s="44">
        <f>('Total Revenues by County'!BH208/'Total Revenues by County'!BH$4)</f>
        <v>0</v>
      </c>
      <c r="BI208" s="44">
        <f>('Total Revenues by County'!BI208/'Total Revenues by County'!BI$4)</f>
        <v>0</v>
      </c>
      <c r="BJ208" s="44">
        <f>('Total Revenues by County'!BJ208/'Total Revenues by County'!BJ$4)</f>
        <v>6.5054447744307738E-3</v>
      </c>
      <c r="BK208" s="44">
        <f>('Total Revenues by County'!BK208/'Total Revenues by County'!BK$4)</f>
        <v>0</v>
      </c>
      <c r="BL208" s="44">
        <f>('Total Revenues by County'!BL208/'Total Revenues by County'!BL$4)</f>
        <v>0</v>
      </c>
      <c r="BM208" s="44">
        <f>('Total Revenues by County'!BM208/'Total Revenues by County'!BM$4)</f>
        <v>0</v>
      </c>
      <c r="BN208" s="44">
        <f>('Total Revenues by County'!BN208/'Total Revenues by County'!BN$4)</f>
        <v>0</v>
      </c>
      <c r="BO208" s="44">
        <f>('Total Revenues by County'!BO208/'Total Revenues by County'!BO$4)</f>
        <v>0</v>
      </c>
      <c r="BP208" s="44">
        <f>('Total Revenues by County'!BP208/'Total Revenues by County'!BP$4)</f>
        <v>0</v>
      </c>
      <c r="BQ208" s="13">
        <f>('Total Revenues by County'!BQ208/'Total Revenues by County'!BQ$4)</f>
        <v>0</v>
      </c>
    </row>
    <row r="209" spans="1:69" x14ac:dyDescent="0.25">
      <c r="A209" s="9"/>
      <c r="B209" s="10">
        <v>346.2</v>
      </c>
      <c r="C209" s="11" t="s">
        <v>139</v>
      </c>
      <c r="D209" s="44">
        <f>('Total Revenues by County'!D209/'Total Revenues by County'!D$4)</f>
        <v>0</v>
      </c>
      <c r="E209" s="44">
        <f>('Total Revenues by County'!E209/'Total Revenues by County'!E$4)</f>
        <v>0</v>
      </c>
      <c r="F209" s="44">
        <f>('Total Revenues by County'!F209/'Total Revenues by County'!F$4)</f>
        <v>0</v>
      </c>
      <c r="G209" s="44">
        <f>('Total Revenues by County'!G209/'Total Revenues by County'!G$4)</f>
        <v>0</v>
      </c>
      <c r="H209" s="44">
        <f>('Total Revenues by County'!H209/'Total Revenues by County'!H$4)</f>
        <v>0</v>
      </c>
      <c r="I209" s="44">
        <f>('Total Revenues by County'!I209/'Total Revenues by County'!I$4)</f>
        <v>0</v>
      </c>
      <c r="J209" s="44">
        <f>('Total Revenues by County'!J209/'Total Revenues by County'!J$4)</f>
        <v>0</v>
      </c>
      <c r="K209" s="44">
        <f>('Total Revenues by County'!K209/'Total Revenues by County'!K$4)</f>
        <v>0</v>
      </c>
      <c r="L209" s="44">
        <f>('Total Revenues by County'!L209/'Total Revenues by County'!L$4)</f>
        <v>0</v>
      </c>
      <c r="M209" s="44">
        <f>('Total Revenues by County'!M209/'Total Revenues by County'!M$4)</f>
        <v>0</v>
      </c>
      <c r="N209" s="44">
        <f>('Total Revenues by County'!N209/'Total Revenues by County'!N$4)</f>
        <v>0</v>
      </c>
      <c r="O209" s="44">
        <f>('Total Revenues by County'!O209/'Total Revenues by County'!O$4)</f>
        <v>0</v>
      </c>
      <c r="P209" s="44">
        <f>('Total Revenues by County'!P209/'Total Revenues by County'!P$4)</f>
        <v>0</v>
      </c>
      <c r="Q209" s="44">
        <f>('Total Revenues by County'!Q209/'Total Revenues by County'!Q$4)</f>
        <v>0</v>
      </c>
      <c r="R209" s="44">
        <f>('Total Revenues by County'!R209/'Total Revenues by County'!R$4)</f>
        <v>0</v>
      </c>
      <c r="S209" s="44">
        <f>('Total Revenues by County'!S209/'Total Revenues by County'!S$4)</f>
        <v>0</v>
      </c>
      <c r="T209" s="44">
        <f>('Total Revenues by County'!T209/'Total Revenues by County'!T$4)</f>
        <v>523.5044386833215</v>
      </c>
      <c r="U209" s="44">
        <f>('Total Revenues by County'!U209/'Total Revenues by County'!U$4)</f>
        <v>0</v>
      </c>
      <c r="V209" s="44">
        <f>('Total Revenues by County'!V209/'Total Revenues by County'!V$4)</f>
        <v>0</v>
      </c>
      <c r="W209" s="44">
        <f>('Total Revenues by County'!W209/'Total Revenues by County'!W$4)</f>
        <v>0</v>
      </c>
      <c r="X209" s="44">
        <f>('Total Revenues by County'!X209/'Total Revenues by County'!X$4)</f>
        <v>0</v>
      </c>
      <c r="Y209" s="44">
        <f>('Total Revenues by County'!Y209/'Total Revenues by County'!Y$4)</f>
        <v>0</v>
      </c>
      <c r="Z209" s="44">
        <f>('Total Revenues by County'!Z209/'Total Revenues by County'!Z$4)</f>
        <v>0</v>
      </c>
      <c r="AA209" s="44">
        <f>('Total Revenues by County'!AA209/'Total Revenues by County'!AA$4)</f>
        <v>0</v>
      </c>
      <c r="AB209" s="44">
        <f>('Total Revenues by County'!AB209/'Total Revenues by County'!AB$4)</f>
        <v>0</v>
      </c>
      <c r="AC209" s="44">
        <f>('Total Revenues by County'!AC209/'Total Revenues by County'!AC$4)</f>
        <v>0</v>
      </c>
      <c r="AD209" s="44">
        <f>('Total Revenues by County'!AD209/'Total Revenues by County'!AD$4)</f>
        <v>0</v>
      </c>
      <c r="AE209" s="44">
        <f>('Total Revenues by County'!AE209/'Total Revenues by County'!AE$4)</f>
        <v>0</v>
      </c>
      <c r="AF209" s="44">
        <f>('Total Revenues by County'!AF209/'Total Revenues by County'!AF$4)</f>
        <v>0</v>
      </c>
      <c r="AG209" s="44">
        <f>('Total Revenues by County'!AG209/'Total Revenues by County'!AG$4)</f>
        <v>0</v>
      </c>
      <c r="AH209" s="44">
        <f>('Total Revenues by County'!AH209/'Total Revenues by County'!AH$4)</f>
        <v>0</v>
      </c>
      <c r="AI209" s="44">
        <f>('Total Revenues by County'!AI209/'Total Revenues by County'!AI$4)</f>
        <v>0</v>
      </c>
      <c r="AJ209" s="44">
        <f>('Total Revenues by County'!AJ209/'Total Revenues by County'!AJ$4)</f>
        <v>0</v>
      </c>
      <c r="AK209" s="44">
        <f>('Total Revenues by County'!AK209/'Total Revenues by County'!AK$4)</f>
        <v>0</v>
      </c>
      <c r="AL209" s="44">
        <f>('Total Revenues by County'!AL209/'Total Revenues by County'!AL$4)</f>
        <v>0</v>
      </c>
      <c r="AM209" s="44">
        <f>('Total Revenues by County'!AM209/'Total Revenues by County'!AM$4)</f>
        <v>0</v>
      </c>
      <c r="AN209" s="44">
        <f>('Total Revenues by County'!AN209/'Total Revenues by County'!AN$4)</f>
        <v>0</v>
      </c>
      <c r="AO209" s="44">
        <f>('Total Revenues by County'!AO209/'Total Revenues by County'!AO$4)</f>
        <v>0</v>
      </c>
      <c r="AP209" s="44">
        <f>('Total Revenues by County'!AP209/'Total Revenues by County'!AP$4)</f>
        <v>0</v>
      </c>
      <c r="AQ209" s="44">
        <f>('Total Revenues by County'!AQ209/'Total Revenues by County'!AQ$4)</f>
        <v>0</v>
      </c>
      <c r="AR209" s="44">
        <f>('Total Revenues by County'!AR209/'Total Revenues by County'!AR$4)</f>
        <v>0</v>
      </c>
      <c r="AS209" s="44">
        <f>('Total Revenues by County'!AS209/'Total Revenues by County'!AS$4)</f>
        <v>720.37016353398178</v>
      </c>
      <c r="AT209" s="44">
        <f>('Total Revenues by County'!AT209/'Total Revenues by County'!AT$4)</f>
        <v>0</v>
      </c>
      <c r="AU209" s="44">
        <f>('Total Revenues by County'!AU209/'Total Revenues by County'!AU$4)</f>
        <v>0</v>
      </c>
      <c r="AV209" s="44">
        <f>('Total Revenues by County'!AV209/'Total Revenues by County'!AV$4)</f>
        <v>0</v>
      </c>
      <c r="AW209" s="44">
        <f>('Total Revenues by County'!AW209/'Total Revenues by County'!AW$4)</f>
        <v>0</v>
      </c>
      <c r="AX209" s="44">
        <f>('Total Revenues by County'!AX209/'Total Revenues by County'!AX$4)</f>
        <v>0</v>
      </c>
      <c r="AY209" s="44">
        <f>('Total Revenues by County'!AY209/'Total Revenues by County'!AY$4)</f>
        <v>0</v>
      </c>
      <c r="AZ209" s="44">
        <f>('Total Revenues by County'!AZ209/'Total Revenues by County'!AZ$4)</f>
        <v>0</v>
      </c>
      <c r="BA209" s="44">
        <f>('Total Revenues by County'!BA209/'Total Revenues by County'!BA$4)</f>
        <v>0</v>
      </c>
      <c r="BB209" s="44">
        <f>('Total Revenues by County'!BB209/'Total Revenues by County'!BB$4)</f>
        <v>0</v>
      </c>
      <c r="BC209" s="44">
        <f>('Total Revenues by County'!BC209/'Total Revenues by County'!BC$4)</f>
        <v>4.4520836498839635</v>
      </c>
      <c r="BD209" s="44">
        <f>('Total Revenues by County'!BD209/'Total Revenues by County'!BD$4)</f>
        <v>0</v>
      </c>
      <c r="BE209" s="44">
        <f>('Total Revenues by County'!BE209/'Total Revenues by County'!BE$4)</f>
        <v>0</v>
      </c>
      <c r="BF209" s="44">
        <f>('Total Revenues by County'!BF209/'Total Revenues by County'!BF$4)</f>
        <v>0</v>
      </c>
      <c r="BG209" s="44">
        <f>('Total Revenues by County'!BG209/'Total Revenues by County'!BG$4)</f>
        <v>0</v>
      </c>
      <c r="BH209" s="44">
        <f>('Total Revenues by County'!BH209/'Total Revenues by County'!BH$4)</f>
        <v>0</v>
      </c>
      <c r="BI209" s="44">
        <f>('Total Revenues by County'!BI209/'Total Revenues by County'!BI$4)</f>
        <v>0</v>
      </c>
      <c r="BJ209" s="44">
        <f>('Total Revenues by County'!BJ209/'Total Revenues by County'!BJ$4)</f>
        <v>0</v>
      </c>
      <c r="BK209" s="44">
        <f>('Total Revenues by County'!BK209/'Total Revenues by County'!BK$4)</f>
        <v>0</v>
      </c>
      <c r="BL209" s="44">
        <f>('Total Revenues by County'!BL209/'Total Revenues by County'!BL$4)</f>
        <v>0</v>
      </c>
      <c r="BM209" s="44">
        <f>('Total Revenues by County'!BM209/'Total Revenues by County'!BM$4)</f>
        <v>0</v>
      </c>
      <c r="BN209" s="44">
        <f>('Total Revenues by County'!BN209/'Total Revenues by County'!BN$4)</f>
        <v>0</v>
      </c>
      <c r="BO209" s="44">
        <f>('Total Revenues by County'!BO209/'Total Revenues by County'!BO$4)</f>
        <v>0</v>
      </c>
      <c r="BP209" s="44">
        <f>('Total Revenues by County'!BP209/'Total Revenues by County'!BP$4)</f>
        <v>0</v>
      </c>
      <c r="BQ209" s="13">
        <f>('Total Revenues by County'!BQ209/'Total Revenues by County'!BQ$4)</f>
        <v>0</v>
      </c>
    </row>
    <row r="210" spans="1:69" x14ac:dyDescent="0.25">
      <c r="A210" s="9"/>
      <c r="B210" s="10">
        <v>346.3</v>
      </c>
      <c r="C210" s="11" t="s">
        <v>140</v>
      </c>
      <c r="D210" s="44">
        <f>('Total Revenues by County'!D210/'Total Revenues by County'!D$4)</f>
        <v>0.19997429413072476</v>
      </c>
      <c r="E210" s="44">
        <f>('Total Revenues by County'!E210/'Total Revenues by County'!E$4)</f>
        <v>0</v>
      </c>
      <c r="F210" s="44">
        <f>('Total Revenues by County'!F210/'Total Revenues by County'!F$4)</f>
        <v>0</v>
      </c>
      <c r="G210" s="44">
        <f>('Total Revenues by County'!G210/'Total Revenues by County'!G$4)</f>
        <v>0</v>
      </c>
      <c r="H210" s="44">
        <f>('Total Revenues by County'!H210/'Total Revenues by County'!H$4)</f>
        <v>0</v>
      </c>
      <c r="I210" s="44">
        <f>('Total Revenues by County'!I210/'Total Revenues by County'!I$4)</f>
        <v>1.2274141625179841E-2</v>
      </c>
      <c r="J210" s="44">
        <f>('Total Revenues by County'!J210/'Total Revenues by County'!J$4)</f>
        <v>0</v>
      </c>
      <c r="K210" s="44">
        <f>('Total Revenues by County'!K210/'Total Revenues by County'!K$4)</f>
        <v>0</v>
      </c>
      <c r="L210" s="44">
        <f>('Total Revenues by County'!L210/'Total Revenues by County'!L$4)</f>
        <v>0</v>
      </c>
      <c r="M210" s="44">
        <f>('Total Revenues by County'!M210/'Total Revenues by County'!M$4)</f>
        <v>0</v>
      </c>
      <c r="N210" s="44">
        <f>('Total Revenues by County'!N210/'Total Revenues by County'!N$4)</f>
        <v>0</v>
      </c>
      <c r="O210" s="44">
        <f>('Total Revenues by County'!O210/'Total Revenues by County'!O$4)</f>
        <v>0</v>
      </c>
      <c r="P210" s="44">
        <f>('Total Revenues by County'!P210/'Total Revenues by County'!P$4)</f>
        <v>0</v>
      </c>
      <c r="Q210" s="44">
        <f>('Total Revenues by County'!Q210/'Total Revenues by County'!Q$4)</f>
        <v>0</v>
      </c>
      <c r="R210" s="44">
        <f>('Total Revenues by County'!R210/'Total Revenues by County'!R$4)</f>
        <v>0</v>
      </c>
      <c r="S210" s="44">
        <f>('Total Revenues by County'!S210/'Total Revenues by County'!S$4)</f>
        <v>0</v>
      </c>
      <c r="T210" s="44">
        <f>('Total Revenues by County'!T210/'Total Revenues by County'!T$4)</f>
        <v>0</v>
      </c>
      <c r="U210" s="44">
        <f>('Total Revenues by County'!U210/'Total Revenues by County'!U$4)</f>
        <v>0</v>
      </c>
      <c r="V210" s="44">
        <f>('Total Revenues by County'!V210/'Total Revenues by County'!V$4)</f>
        <v>0</v>
      </c>
      <c r="W210" s="44">
        <f>('Total Revenues by County'!W210/'Total Revenues by County'!W$4)</f>
        <v>0</v>
      </c>
      <c r="X210" s="44">
        <f>('Total Revenues by County'!X210/'Total Revenues by County'!X$4)</f>
        <v>0</v>
      </c>
      <c r="Y210" s="44">
        <f>('Total Revenues by County'!Y210/'Total Revenues by County'!Y$4)</f>
        <v>0</v>
      </c>
      <c r="Z210" s="44">
        <f>('Total Revenues by County'!Z210/'Total Revenues by County'!Z$4)</f>
        <v>0</v>
      </c>
      <c r="AA210" s="44">
        <f>('Total Revenues by County'!AA210/'Total Revenues by County'!AA$4)</f>
        <v>0</v>
      </c>
      <c r="AB210" s="44">
        <f>('Total Revenues by County'!AB210/'Total Revenues by County'!AB$4)</f>
        <v>0</v>
      </c>
      <c r="AC210" s="44">
        <f>('Total Revenues by County'!AC210/'Total Revenues by County'!AC$4)</f>
        <v>0</v>
      </c>
      <c r="AD210" s="44">
        <f>('Total Revenues by County'!AD210/'Total Revenues by County'!AD$4)</f>
        <v>0</v>
      </c>
      <c r="AE210" s="44">
        <f>('Total Revenues by County'!AE210/'Total Revenues by County'!AE$4)</f>
        <v>0</v>
      </c>
      <c r="AF210" s="44">
        <f>('Total Revenues by County'!AF210/'Total Revenues by County'!AF$4)</f>
        <v>0</v>
      </c>
      <c r="AG210" s="44">
        <f>('Total Revenues by County'!AG210/'Total Revenues by County'!AG$4)</f>
        <v>0</v>
      </c>
      <c r="AH210" s="44">
        <f>('Total Revenues by County'!AH210/'Total Revenues by County'!AH$4)</f>
        <v>0</v>
      </c>
      <c r="AI210" s="44">
        <f>('Total Revenues by County'!AI210/'Total Revenues by County'!AI$4)</f>
        <v>0</v>
      </c>
      <c r="AJ210" s="44">
        <f>('Total Revenues by County'!AJ210/'Total Revenues by County'!AJ$4)</f>
        <v>0</v>
      </c>
      <c r="AK210" s="44">
        <f>('Total Revenues by County'!AK210/'Total Revenues by County'!AK$4)</f>
        <v>0</v>
      </c>
      <c r="AL210" s="44">
        <f>('Total Revenues by County'!AL210/'Total Revenues by County'!AL$4)</f>
        <v>0</v>
      </c>
      <c r="AM210" s="44">
        <f>('Total Revenues by County'!AM210/'Total Revenues by County'!AM$4)</f>
        <v>0</v>
      </c>
      <c r="AN210" s="44">
        <f>('Total Revenues by County'!AN210/'Total Revenues by County'!AN$4)</f>
        <v>0</v>
      </c>
      <c r="AO210" s="44">
        <f>('Total Revenues by County'!AO210/'Total Revenues by County'!AO$4)</f>
        <v>0</v>
      </c>
      <c r="AP210" s="44">
        <f>('Total Revenues by County'!AP210/'Total Revenues by County'!AP$4)</f>
        <v>0.11380664251436809</v>
      </c>
      <c r="AQ210" s="44">
        <f>('Total Revenues by County'!AQ210/'Total Revenues by County'!AQ$4)</f>
        <v>0</v>
      </c>
      <c r="AR210" s="44">
        <f>('Total Revenues by County'!AR210/'Total Revenues by County'!AR$4)</f>
        <v>0</v>
      </c>
      <c r="AS210" s="44">
        <f>('Total Revenues by County'!AS210/'Total Revenues by County'!AS$4)</f>
        <v>0</v>
      </c>
      <c r="AT210" s="44">
        <f>('Total Revenues by County'!AT210/'Total Revenues by County'!AT$4)</f>
        <v>0</v>
      </c>
      <c r="AU210" s="44">
        <f>('Total Revenues by County'!AU210/'Total Revenues by County'!AU$4)</f>
        <v>0</v>
      </c>
      <c r="AV210" s="44">
        <f>('Total Revenues by County'!AV210/'Total Revenues by County'!AV$4)</f>
        <v>0</v>
      </c>
      <c r="AW210" s="44">
        <f>('Total Revenues by County'!AW210/'Total Revenues by County'!AW$4)</f>
        <v>0</v>
      </c>
      <c r="AX210" s="44">
        <f>('Total Revenues by County'!AX210/'Total Revenues by County'!AX$4)</f>
        <v>0</v>
      </c>
      <c r="AY210" s="44">
        <f>('Total Revenues by County'!AY210/'Total Revenues by County'!AY$4)</f>
        <v>0</v>
      </c>
      <c r="AZ210" s="44">
        <f>('Total Revenues by County'!AZ210/'Total Revenues by County'!AZ$4)</f>
        <v>0</v>
      </c>
      <c r="BA210" s="44">
        <f>('Total Revenues by County'!BA210/'Total Revenues by County'!BA$4)</f>
        <v>0</v>
      </c>
      <c r="BB210" s="44">
        <f>('Total Revenues by County'!BB210/'Total Revenues by County'!BB$4)</f>
        <v>0.55315402548383519</v>
      </c>
      <c r="BC210" s="44">
        <f>('Total Revenues by County'!BC210/'Total Revenues by County'!BC$4)</f>
        <v>0</v>
      </c>
      <c r="BD210" s="44">
        <f>('Total Revenues by County'!BD210/'Total Revenues by County'!BD$4)</f>
        <v>0</v>
      </c>
      <c r="BE210" s="44">
        <f>('Total Revenues by County'!BE210/'Total Revenues by County'!BE$4)</f>
        <v>0</v>
      </c>
      <c r="BF210" s="44">
        <f>('Total Revenues by County'!BF210/'Total Revenues by County'!BF$4)</f>
        <v>0</v>
      </c>
      <c r="BG210" s="44">
        <f>('Total Revenues by County'!BG210/'Total Revenues by County'!BG$4)</f>
        <v>0</v>
      </c>
      <c r="BH210" s="44">
        <f>('Total Revenues by County'!BH210/'Total Revenues by County'!BH$4)</f>
        <v>0</v>
      </c>
      <c r="BI210" s="44">
        <f>('Total Revenues by County'!BI210/'Total Revenues by County'!BI$4)</f>
        <v>0</v>
      </c>
      <c r="BJ210" s="44">
        <f>('Total Revenues by County'!BJ210/'Total Revenues by County'!BJ$4)</f>
        <v>0</v>
      </c>
      <c r="BK210" s="44">
        <f>('Total Revenues by County'!BK210/'Total Revenues by County'!BK$4)</f>
        <v>0</v>
      </c>
      <c r="BL210" s="44">
        <f>('Total Revenues by County'!BL210/'Total Revenues by County'!BL$4)</f>
        <v>0</v>
      </c>
      <c r="BM210" s="44">
        <f>('Total Revenues by County'!BM210/'Total Revenues by County'!BM$4)</f>
        <v>0</v>
      </c>
      <c r="BN210" s="44">
        <f>('Total Revenues by County'!BN210/'Total Revenues by County'!BN$4)</f>
        <v>0</v>
      </c>
      <c r="BO210" s="44">
        <f>('Total Revenues by County'!BO210/'Total Revenues by County'!BO$4)</f>
        <v>0</v>
      </c>
      <c r="BP210" s="44">
        <f>('Total Revenues by County'!BP210/'Total Revenues by County'!BP$4)</f>
        <v>0</v>
      </c>
      <c r="BQ210" s="13">
        <f>('Total Revenues by County'!BQ210/'Total Revenues by County'!BQ$4)</f>
        <v>0</v>
      </c>
    </row>
    <row r="211" spans="1:69" x14ac:dyDescent="0.25">
      <c r="A211" s="9"/>
      <c r="B211" s="10">
        <v>346.4</v>
      </c>
      <c r="C211" s="11" t="s">
        <v>141</v>
      </c>
      <c r="D211" s="44">
        <f>('Total Revenues by County'!D211/'Total Revenues by County'!D$4)</f>
        <v>0.3532854879946643</v>
      </c>
      <c r="E211" s="44">
        <f>('Total Revenues by County'!E211/'Total Revenues by County'!E$4)</f>
        <v>0.36171586384993365</v>
      </c>
      <c r="F211" s="44">
        <f>('Total Revenues by County'!F211/'Total Revenues by County'!F$4)</f>
        <v>3.4021586721883459</v>
      </c>
      <c r="G211" s="44">
        <f>('Total Revenues by County'!G211/'Total Revenues by County'!G$4)</f>
        <v>0.16295857550068485</v>
      </c>
      <c r="H211" s="44">
        <f>('Total Revenues by County'!H211/'Total Revenues by County'!H$4)</f>
        <v>0</v>
      </c>
      <c r="I211" s="44">
        <f>('Total Revenues by County'!I211/'Total Revenues by County'!I$4)</f>
        <v>1.1309050484510936</v>
      </c>
      <c r="J211" s="44">
        <f>('Total Revenues by County'!J211/'Total Revenues by County'!J$4)</f>
        <v>0</v>
      </c>
      <c r="K211" s="44">
        <f>('Total Revenues by County'!K211/'Total Revenues by County'!K$4)</f>
        <v>2.3489188886968719</v>
      </c>
      <c r="L211" s="44">
        <f>('Total Revenues by County'!L211/'Total Revenues by County'!L$4)</f>
        <v>0.48930757108772283</v>
      </c>
      <c r="M211" s="44">
        <f>('Total Revenues by County'!M211/'Total Revenues by County'!M$4)</f>
        <v>0.34040336417604733</v>
      </c>
      <c r="N211" s="44">
        <f>('Total Revenues by County'!N211/'Total Revenues by County'!N$4)</f>
        <v>0.33300845203012441</v>
      </c>
      <c r="O211" s="44">
        <f>('Total Revenues by County'!O211/'Total Revenues by County'!O$4)</f>
        <v>8.7116392869626011E-2</v>
      </c>
      <c r="P211" s="44">
        <f>('Total Revenues by County'!P211/'Total Revenues by County'!P$4)</f>
        <v>0.58751582824910786</v>
      </c>
      <c r="Q211" s="44">
        <f>('Total Revenues by County'!Q211/'Total Revenues by County'!Q$4)</f>
        <v>0.23546032493524841</v>
      </c>
      <c r="R211" s="44">
        <f>('Total Revenues by County'!R211/'Total Revenues by County'!R$4)</f>
        <v>0.89524641744264721</v>
      </c>
      <c r="S211" s="44">
        <f>('Total Revenues by County'!S211/'Total Revenues by County'!S$4)</f>
        <v>0</v>
      </c>
      <c r="T211" s="44">
        <f>('Total Revenues by County'!T211/'Total Revenues by County'!T$4)</f>
        <v>1.1084924188860084</v>
      </c>
      <c r="U211" s="44">
        <f>('Total Revenues by County'!U211/'Total Revenues by County'!U$4)</f>
        <v>0.31071030545636502</v>
      </c>
      <c r="V211" s="44">
        <f>('Total Revenues by County'!V211/'Total Revenues by County'!V$4)</f>
        <v>1.2525874422801337</v>
      </c>
      <c r="W211" s="44">
        <f>('Total Revenues by County'!W211/'Total Revenues by County'!W$4)</f>
        <v>4.9784078872321356E-2</v>
      </c>
      <c r="X211" s="44">
        <f>('Total Revenues by County'!X211/'Total Revenues by County'!X$4)</f>
        <v>0.47057347220479356</v>
      </c>
      <c r="Y211" s="44">
        <f>('Total Revenues by County'!Y211/'Total Revenues by County'!Y$4)</f>
        <v>2.9861888764464353E-2</v>
      </c>
      <c r="Z211" s="44">
        <f>('Total Revenues by County'!Z211/'Total Revenues by County'!Z$4)</f>
        <v>0.40013310366426558</v>
      </c>
      <c r="AA211" s="44">
        <f>('Total Revenues by County'!AA211/'Total Revenues by County'!AA$4)</f>
        <v>0</v>
      </c>
      <c r="AB211" s="44">
        <f>('Total Revenues by County'!AB211/'Total Revenues by County'!AB$4)</f>
        <v>0.92695035817014459</v>
      </c>
      <c r="AC211" s="44">
        <f>('Total Revenues by County'!AC211/'Total Revenues by County'!AC$4)</f>
        <v>0.16609765087001221</v>
      </c>
      <c r="AD211" s="44">
        <f>('Total Revenues by County'!AD211/'Total Revenues by County'!AD$4)</f>
        <v>2.4991302369109698E-2</v>
      </c>
      <c r="AE211" s="44">
        <f>('Total Revenues by County'!AE211/'Total Revenues by County'!AE$4)</f>
        <v>6.2575818843509906E-2</v>
      </c>
      <c r="AF211" s="44">
        <f>('Total Revenues by County'!AF211/'Total Revenues by County'!AF$4)</f>
        <v>0</v>
      </c>
      <c r="AG211" s="44">
        <f>('Total Revenues by County'!AG211/'Total Revenues by County'!AG$4)</f>
        <v>4.1863828907945037E-2</v>
      </c>
      <c r="AH211" s="44">
        <f>('Total Revenues by County'!AH211/'Total Revenues by County'!AH$4)</f>
        <v>0.62018360919386184</v>
      </c>
      <c r="AI211" s="44">
        <f>('Total Revenues by County'!AI211/'Total Revenues by County'!AI$4)</f>
        <v>0</v>
      </c>
      <c r="AJ211" s="44">
        <f>('Total Revenues by County'!AJ211/'Total Revenues by County'!AJ$4)</f>
        <v>0.23466722131843698</v>
      </c>
      <c r="AK211" s="44">
        <f>('Total Revenues by County'!AK211/'Total Revenues by County'!AK$4)</f>
        <v>1.9306126570412052</v>
      </c>
      <c r="AL211" s="44">
        <f>('Total Revenues by County'!AL211/'Total Revenues by County'!AL$4)</f>
        <v>0</v>
      </c>
      <c r="AM211" s="44">
        <f>('Total Revenues by County'!AM211/'Total Revenues by County'!AM$4)</f>
        <v>0.62025830924855496</v>
      </c>
      <c r="AN211" s="44">
        <f>('Total Revenues by County'!AN211/'Total Revenues by County'!AN$4)</f>
        <v>0</v>
      </c>
      <c r="AO211" s="44">
        <f>('Total Revenues by County'!AO211/'Total Revenues by County'!AO$4)</f>
        <v>0.92992732400477274</v>
      </c>
      <c r="AP211" s="44">
        <f>('Total Revenues by County'!AP211/'Total Revenues by County'!AP$4)</f>
        <v>8.535498188577606E-2</v>
      </c>
      <c r="AQ211" s="44">
        <f>('Total Revenues by County'!AQ211/'Total Revenues by County'!AQ$4)</f>
        <v>1.239140472928673</v>
      </c>
      <c r="AR211" s="44">
        <f>('Total Revenues by County'!AR211/'Total Revenues by County'!AR$4)</f>
        <v>0.60715721753116203</v>
      </c>
      <c r="AS211" s="44">
        <f>('Total Revenues by County'!AS211/'Total Revenues by County'!AS$4)</f>
        <v>0</v>
      </c>
      <c r="AT211" s="44">
        <f>('Total Revenues by County'!AT211/'Total Revenues by County'!AT$4)</f>
        <v>0.33149914841414468</v>
      </c>
      <c r="AU211" s="44">
        <f>('Total Revenues by County'!AU211/'Total Revenues by County'!AU$4)</f>
        <v>0.38012086547192853</v>
      </c>
      <c r="AV211" s="44">
        <f>('Total Revenues by County'!AV211/'Total Revenues by County'!AV$4)</f>
        <v>0</v>
      </c>
      <c r="AW211" s="44">
        <f>('Total Revenues by County'!AW211/'Total Revenues by County'!AW$4)</f>
        <v>0</v>
      </c>
      <c r="AX211" s="44">
        <f>('Total Revenues by County'!AX211/'Total Revenues by County'!AX$4)</f>
        <v>0.20222963152483492</v>
      </c>
      <c r="AY211" s="44">
        <f>('Total Revenues by County'!AY211/'Total Revenues by County'!AY$4)</f>
        <v>0.34289297934325774</v>
      </c>
      <c r="AZ211" s="44">
        <f>('Total Revenues by County'!AZ211/'Total Revenues by County'!AZ$4)</f>
        <v>1.6536493052079106</v>
      </c>
      <c r="BA211" s="44">
        <f>('Total Revenues by County'!BA211/'Total Revenues by County'!BA$4)</f>
        <v>2.4838147431365569</v>
      </c>
      <c r="BB211" s="44">
        <f>('Total Revenues by County'!BB211/'Total Revenues by County'!BB$4)</f>
        <v>3.5259371415179288</v>
      </c>
      <c r="BC211" s="44">
        <f>('Total Revenues by County'!BC211/'Total Revenues by County'!BC$4)</f>
        <v>0.12767217432297126</v>
      </c>
      <c r="BD211" s="44">
        <f>('Total Revenues by County'!BD211/'Total Revenues by County'!BD$4)</f>
        <v>9.9220191517730885E-2</v>
      </c>
      <c r="BE211" s="44">
        <f>('Total Revenues by County'!BE211/'Total Revenues by County'!BE$4)</f>
        <v>0.23618225846106178</v>
      </c>
      <c r="BF211" s="44">
        <f>('Total Revenues by County'!BF211/'Total Revenues by County'!BF$4)</f>
        <v>0</v>
      </c>
      <c r="BG211" s="44">
        <f>('Total Revenues by County'!BG211/'Total Revenues by County'!BG$4)</f>
        <v>0.12061432476096609</v>
      </c>
      <c r="BH211" s="44">
        <f>('Total Revenues by County'!BH211/'Total Revenues by County'!BH$4)</f>
        <v>1.8566629013789353</v>
      </c>
      <c r="BI211" s="44">
        <f>('Total Revenues by County'!BI211/'Total Revenues by County'!BI$4)</f>
        <v>0.42572936077379797</v>
      </c>
      <c r="BJ211" s="44">
        <f>('Total Revenues by County'!BJ211/'Total Revenues by County'!BJ$4)</f>
        <v>7.747136190072125E-2</v>
      </c>
      <c r="BK211" s="44">
        <f>('Total Revenues by County'!BK211/'Total Revenues by County'!BK$4)</f>
        <v>0</v>
      </c>
      <c r="BL211" s="44">
        <f>('Total Revenues by County'!BL211/'Total Revenues by County'!BL$4)</f>
        <v>0.13730994152046783</v>
      </c>
      <c r="BM211" s="44">
        <f>('Total Revenues by County'!BM211/'Total Revenues by County'!BM$4)</f>
        <v>0.23093247588424437</v>
      </c>
      <c r="BN211" s="44">
        <f>('Total Revenues by County'!BN211/'Total Revenues by County'!BN$4)</f>
        <v>0.1730436528373035</v>
      </c>
      <c r="BO211" s="44">
        <f>('Total Revenues by County'!BO211/'Total Revenues by County'!BO$4)</f>
        <v>0</v>
      </c>
      <c r="BP211" s="44">
        <f>('Total Revenues by County'!BP211/'Total Revenues by County'!BP$4)</f>
        <v>0.38235442019511212</v>
      </c>
      <c r="BQ211" s="13">
        <f>('Total Revenues by County'!BQ211/'Total Revenues by County'!BQ$4)</f>
        <v>0</v>
      </c>
    </row>
    <row r="212" spans="1:69" x14ac:dyDescent="0.25">
      <c r="A212" s="9"/>
      <c r="B212" s="10">
        <v>346.9</v>
      </c>
      <c r="C212" s="11" t="s">
        <v>142</v>
      </c>
      <c r="D212" s="44">
        <f>('Total Revenues by County'!D212/'Total Revenues by County'!D$4)</f>
        <v>0.20330563583815028</v>
      </c>
      <c r="E212" s="44">
        <f>('Total Revenues by County'!E212/'Total Revenues by County'!E$4)</f>
        <v>0</v>
      </c>
      <c r="F212" s="44">
        <f>('Total Revenues by County'!F212/'Total Revenues by County'!F$4)</f>
        <v>2.3901588026217104</v>
      </c>
      <c r="G212" s="44">
        <f>('Total Revenues by County'!G212/'Total Revenues by County'!G$4)</f>
        <v>0</v>
      </c>
      <c r="H212" s="44">
        <f>('Total Revenues by County'!H212/'Total Revenues by County'!H$4)</f>
        <v>1.1552974771490126E-2</v>
      </c>
      <c r="I212" s="44">
        <f>('Total Revenues by County'!I212/'Total Revenues by County'!I$4)</f>
        <v>1.0156929641424834E-2</v>
      </c>
      <c r="J212" s="44">
        <f>('Total Revenues by County'!J212/'Total Revenues by County'!J$4)</f>
        <v>0</v>
      </c>
      <c r="K212" s="44">
        <f>('Total Revenues by County'!K212/'Total Revenues by County'!K$4)</f>
        <v>0</v>
      </c>
      <c r="L212" s="44">
        <f>('Total Revenues by County'!L212/'Total Revenues by County'!L$4)</f>
        <v>0.78156307552101467</v>
      </c>
      <c r="M212" s="44">
        <f>('Total Revenues by County'!M212/'Total Revenues by County'!M$4)</f>
        <v>0</v>
      </c>
      <c r="N212" s="44">
        <f>('Total Revenues by County'!N212/'Total Revenues by County'!N$4)</f>
        <v>0.10552247053045187</v>
      </c>
      <c r="O212" s="44">
        <f>('Total Revenues by County'!O212/'Total Revenues by County'!O$4)</f>
        <v>0</v>
      </c>
      <c r="P212" s="44">
        <f>('Total Revenues by County'!P212/'Total Revenues by County'!P$4)</f>
        <v>0</v>
      </c>
      <c r="Q212" s="44">
        <f>('Total Revenues by County'!Q212/'Total Revenues by County'!Q$4)</f>
        <v>0</v>
      </c>
      <c r="R212" s="44">
        <f>('Total Revenues by County'!R212/'Total Revenues by County'!R$4)</f>
        <v>0</v>
      </c>
      <c r="S212" s="44">
        <f>('Total Revenues by County'!S212/'Total Revenues by County'!S$4)</f>
        <v>0.69139788409204361</v>
      </c>
      <c r="T212" s="44">
        <f>('Total Revenues by County'!T212/'Total Revenues by County'!T$4)</f>
        <v>0</v>
      </c>
      <c r="U212" s="44">
        <f>('Total Revenues by County'!U212/'Total Revenues by County'!U$4)</f>
        <v>0</v>
      </c>
      <c r="V212" s="44">
        <f>('Total Revenues by County'!V212/'Total Revenues by County'!V$4)</f>
        <v>0</v>
      </c>
      <c r="W212" s="44">
        <f>('Total Revenues by County'!W212/'Total Revenues by County'!W$4)</f>
        <v>0</v>
      </c>
      <c r="X212" s="44">
        <f>('Total Revenues by County'!X212/'Total Revenues by County'!X$4)</f>
        <v>0</v>
      </c>
      <c r="Y212" s="44">
        <f>('Total Revenues by County'!Y212/'Total Revenues by County'!Y$4)</f>
        <v>0</v>
      </c>
      <c r="Z212" s="44">
        <f>('Total Revenues by County'!Z212/'Total Revenues by County'!Z$4)</f>
        <v>0</v>
      </c>
      <c r="AA212" s="44">
        <f>('Total Revenues by County'!AA212/'Total Revenues by County'!AA$4)</f>
        <v>0</v>
      </c>
      <c r="AB212" s="44">
        <f>('Total Revenues by County'!AB212/'Total Revenues by County'!AB$4)</f>
        <v>0</v>
      </c>
      <c r="AC212" s="44">
        <f>('Total Revenues by County'!AC212/'Total Revenues by County'!AC$4)</f>
        <v>0</v>
      </c>
      <c r="AD212" s="44">
        <f>('Total Revenues by County'!AD212/'Total Revenues by County'!AD$4)</f>
        <v>16.149642657259413</v>
      </c>
      <c r="AE212" s="44">
        <f>('Total Revenues by County'!AE212/'Total Revenues by County'!AE$4)</f>
        <v>0</v>
      </c>
      <c r="AF212" s="44">
        <f>('Total Revenues by County'!AF212/'Total Revenues by County'!AF$4)</f>
        <v>2.9400213821054728</v>
      </c>
      <c r="AG212" s="44">
        <f>('Total Revenues by County'!AG212/'Total Revenues by County'!AG$4)</f>
        <v>0</v>
      </c>
      <c r="AH212" s="44">
        <f>('Total Revenues by County'!AH212/'Total Revenues by County'!AH$4)</f>
        <v>0</v>
      </c>
      <c r="AI212" s="44">
        <f>('Total Revenues by County'!AI212/'Total Revenues by County'!AI$4)</f>
        <v>0</v>
      </c>
      <c r="AJ212" s="44">
        <f>('Total Revenues by County'!AJ212/'Total Revenues by County'!AJ$4)</f>
        <v>0</v>
      </c>
      <c r="AK212" s="44">
        <f>('Total Revenues by County'!AK212/'Total Revenues by County'!AK$4)</f>
        <v>0</v>
      </c>
      <c r="AL212" s="44">
        <f>('Total Revenues by County'!AL212/'Total Revenues by County'!AL$4)</f>
        <v>0</v>
      </c>
      <c r="AM212" s="44">
        <f>('Total Revenues by County'!AM212/'Total Revenues by County'!AM$4)</f>
        <v>0</v>
      </c>
      <c r="AN212" s="44">
        <f>('Total Revenues by County'!AN212/'Total Revenues by County'!AN$4)</f>
        <v>0</v>
      </c>
      <c r="AO212" s="44">
        <f>('Total Revenues by County'!AO212/'Total Revenues by County'!AO$4)</f>
        <v>0</v>
      </c>
      <c r="AP212" s="44">
        <f>('Total Revenues by County'!AP212/'Total Revenues by County'!AP$4)</f>
        <v>0</v>
      </c>
      <c r="AQ212" s="44">
        <f>('Total Revenues by County'!AQ212/'Total Revenues by County'!AQ$4)</f>
        <v>0</v>
      </c>
      <c r="AR212" s="44">
        <f>('Total Revenues by County'!AR212/'Total Revenues by County'!AR$4)</f>
        <v>0</v>
      </c>
      <c r="AS212" s="44">
        <f>('Total Revenues by County'!AS212/'Total Revenues by County'!AS$4)</f>
        <v>1.8794658528165153E-2</v>
      </c>
      <c r="AT212" s="44">
        <f>('Total Revenues by County'!AT212/'Total Revenues by County'!AT$4)</f>
        <v>1.9294672526530175E-3</v>
      </c>
      <c r="AU212" s="44">
        <f>('Total Revenues by County'!AU212/'Total Revenues by County'!AU$4)</f>
        <v>0</v>
      </c>
      <c r="AV212" s="44">
        <f>('Total Revenues by County'!AV212/'Total Revenues by County'!AV$4)</f>
        <v>0</v>
      </c>
      <c r="AW212" s="44">
        <f>('Total Revenues by County'!AW212/'Total Revenues by County'!AW$4)</f>
        <v>0.44176717024247808</v>
      </c>
      <c r="AX212" s="44">
        <f>('Total Revenues by County'!AX212/'Total Revenues by County'!AX$4)</f>
        <v>0</v>
      </c>
      <c r="AY212" s="44">
        <f>('Total Revenues by County'!AY212/'Total Revenues by County'!AY$4)</f>
        <v>0</v>
      </c>
      <c r="AZ212" s="44">
        <f>('Total Revenues by County'!AZ212/'Total Revenues by County'!AZ$4)</f>
        <v>7.4590686571568594E-3</v>
      </c>
      <c r="BA212" s="44">
        <f>('Total Revenues by County'!BA212/'Total Revenues by County'!BA$4)</f>
        <v>0.36105313421150759</v>
      </c>
      <c r="BB212" s="44">
        <f>('Total Revenues by County'!BB212/'Total Revenues by County'!BB$4)</f>
        <v>0</v>
      </c>
      <c r="BC212" s="44">
        <f>('Total Revenues by County'!BC212/'Total Revenues by County'!BC$4)</f>
        <v>2.6214418085787492</v>
      </c>
      <c r="BD212" s="44">
        <f>('Total Revenues by County'!BD212/'Total Revenues by County'!BD$4)</f>
        <v>0</v>
      </c>
      <c r="BE212" s="44">
        <f>('Total Revenues by County'!BE212/'Total Revenues by County'!BE$4)</f>
        <v>0</v>
      </c>
      <c r="BF212" s="44">
        <f>('Total Revenues by County'!BF212/'Total Revenues by County'!BF$4)</f>
        <v>0</v>
      </c>
      <c r="BG212" s="44">
        <f>('Total Revenues by County'!BG212/'Total Revenues by County'!BG$4)</f>
        <v>0.10811140351768496</v>
      </c>
      <c r="BH212" s="44">
        <f>('Total Revenues by County'!BH212/'Total Revenues by County'!BH$4)</f>
        <v>1.8992977112061153</v>
      </c>
      <c r="BI212" s="44">
        <f>('Total Revenues by County'!BI212/'Total Revenues by County'!BI$4)</f>
        <v>0</v>
      </c>
      <c r="BJ212" s="44">
        <f>('Total Revenues by County'!BJ212/'Total Revenues by County'!BJ$4)</f>
        <v>0</v>
      </c>
      <c r="BK212" s="44">
        <f>('Total Revenues by County'!BK212/'Total Revenues by County'!BK$4)</f>
        <v>0</v>
      </c>
      <c r="BL212" s="44">
        <f>('Total Revenues by County'!BL212/'Total Revenues by County'!BL$4)</f>
        <v>0</v>
      </c>
      <c r="BM212" s="44">
        <f>('Total Revenues by County'!BM212/'Total Revenues by County'!BM$4)</f>
        <v>0</v>
      </c>
      <c r="BN212" s="44">
        <f>('Total Revenues by County'!BN212/'Total Revenues by County'!BN$4)</f>
        <v>3.9084172027617992E-2</v>
      </c>
      <c r="BO212" s="44">
        <f>('Total Revenues by County'!BO212/'Total Revenues by County'!BO$4)</f>
        <v>0</v>
      </c>
      <c r="BP212" s="44">
        <f>('Total Revenues by County'!BP212/'Total Revenues by County'!BP$4)</f>
        <v>0</v>
      </c>
      <c r="BQ212" s="13">
        <f>('Total Revenues by County'!BQ212/'Total Revenues by County'!BQ$4)</f>
        <v>0</v>
      </c>
    </row>
    <row r="213" spans="1:69" x14ac:dyDescent="0.25">
      <c r="A213" s="9"/>
      <c r="B213" s="10">
        <v>347.1</v>
      </c>
      <c r="C213" s="11" t="s">
        <v>143</v>
      </c>
      <c r="D213" s="44">
        <f>('Total Revenues by County'!D213/'Total Revenues by County'!D$4)</f>
        <v>1.7073699421965318</v>
      </c>
      <c r="E213" s="44">
        <f>('Total Revenues by County'!E213/'Total Revenues by County'!E$4)</f>
        <v>0.12729098669344716</v>
      </c>
      <c r="F213" s="44">
        <f>('Total Revenues by County'!F213/'Total Revenues by County'!F$4)</f>
        <v>2.4754513537896328</v>
      </c>
      <c r="G213" s="44">
        <f>('Total Revenues by County'!G213/'Total Revenues by County'!G$4)</f>
        <v>0</v>
      </c>
      <c r="H213" s="44">
        <f>('Total Revenues by County'!H213/'Total Revenues by County'!H$4)</f>
        <v>0</v>
      </c>
      <c r="I213" s="44">
        <f>('Total Revenues by County'!I213/'Total Revenues by County'!I$4)</f>
        <v>4.4380704068205813E-3</v>
      </c>
      <c r="J213" s="44">
        <f>('Total Revenues by County'!J213/'Total Revenues by County'!J$4)</f>
        <v>0.29526928675400294</v>
      </c>
      <c r="K213" s="44">
        <f>('Total Revenues by County'!K213/'Total Revenues by County'!K$4)</f>
        <v>5.4091144747944006E-2</v>
      </c>
      <c r="L213" s="44">
        <f>('Total Revenues by County'!L213/'Total Revenues by County'!L$4)</f>
        <v>0</v>
      </c>
      <c r="M213" s="44">
        <f>('Total Revenues by County'!M213/'Total Revenues by County'!M$4)</f>
        <v>0</v>
      </c>
      <c r="N213" s="44">
        <f>('Total Revenues by County'!N213/'Total Revenues by County'!N$4)</f>
        <v>0.27184379092992794</v>
      </c>
      <c r="O213" s="44">
        <f>('Total Revenues by County'!O213/'Total Revenues by County'!O$4)</f>
        <v>9.5365256903180706E-2</v>
      </c>
      <c r="P213" s="44">
        <f>('Total Revenues by County'!P213/'Total Revenues by County'!P$4)</f>
        <v>3.119604005985956E-2</v>
      </c>
      <c r="Q213" s="44">
        <f>('Total Revenues by County'!Q213/'Total Revenues by County'!Q$4)</f>
        <v>0</v>
      </c>
      <c r="R213" s="44">
        <f>('Total Revenues by County'!R213/'Total Revenues by County'!R$4)</f>
        <v>7.9661268936808027E-2</v>
      </c>
      <c r="S213" s="44">
        <f>('Total Revenues by County'!S213/'Total Revenues by County'!S$4)</f>
        <v>0.22682404470137357</v>
      </c>
      <c r="T213" s="44">
        <f>('Total Revenues by County'!T213/'Total Revenues by County'!T$4)</f>
        <v>0</v>
      </c>
      <c r="U213" s="44">
        <f>('Total Revenues by County'!U213/'Total Revenues by County'!U$4)</f>
        <v>0.1952828257556804</v>
      </c>
      <c r="V213" s="44">
        <f>('Total Revenues by County'!V213/'Total Revenues by County'!V$4)</f>
        <v>0</v>
      </c>
      <c r="W213" s="44">
        <f>('Total Revenues by County'!W213/'Total Revenues by County'!W$4)</f>
        <v>0</v>
      </c>
      <c r="X213" s="44">
        <f>('Total Revenues by County'!X213/'Total Revenues by County'!X$4)</f>
        <v>0</v>
      </c>
      <c r="Y213" s="44">
        <f>('Total Revenues by County'!Y213/'Total Revenues by County'!Y$4)</f>
        <v>6.718924972004479</v>
      </c>
      <c r="Z213" s="44">
        <f>('Total Revenues by County'!Z213/'Total Revenues by County'!Z$4)</f>
        <v>0.22752896962104605</v>
      </c>
      <c r="AA213" s="44">
        <f>('Total Revenues by County'!AA213/'Total Revenues by County'!AA$4)</f>
        <v>0</v>
      </c>
      <c r="AB213" s="44">
        <f>('Total Revenues by County'!AB213/'Total Revenues by County'!AB$4)</f>
        <v>0.17923566942928712</v>
      </c>
      <c r="AC213" s="44">
        <f>('Total Revenues by County'!AC213/'Total Revenues by County'!AC$4)</f>
        <v>0</v>
      </c>
      <c r="AD213" s="44">
        <f>('Total Revenues by County'!AD213/'Total Revenues by County'!AD$4)</f>
        <v>3.2883292590933813E-3</v>
      </c>
      <c r="AE213" s="44">
        <f>('Total Revenues by County'!AE213/'Total Revenues by County'!AE$4)</f>
        <v>0.18843509906995551</v>
      </c>
      <c r="AF213" s="44">
        <f>('Total Revenues by County'!AF213/'Total Revenues by County'!AF$4)</f>
        <v>0</v>
      </c>
      <c r="AG213" s="44">
        <f>('Total Revenues by County'!AG213/'Total Revenues by County'!AG$4)</f>
        <v>0</v>
      </c>
      <c r="AH213" s="44">
        <f>('Total Revenues by County'!AH213/'Total Revenues by County'!AH$4)</f>
        <v>0</v>
      </c>
      <c r="AI213" s="44">
        <f>('Total Revenues by County'!AI213/'Total Revenues by County'!AI$4)</f>
        <v>0</v>
      </c>
      <c r="AJ213" s="44">
        <f>('Total Revenues by County'!AJ213/'Total Revenues by County'!AJ$4)</f>
        <v>3.8060501613194769E-2</v>
      </c>
      <c r="AK213" s="44">
        <f>('Total Revenues by County'!AK213/'Total Revenues by County'!AK$4)</f>
        <v>0.11873549262133841</v>
      </c>
      <c r="AL213" s="44">
        <f>('Total Revenues by County'!AL213/'Total Revenues by County'!AL$4)</f>
        <v>0.19300304215558453</v>
      </c>
      <c r="AM213" s="44">
        <f>('Total Revenues by County'!AM213/'Total Revenues by County'!AM$4)</f>
        <v>0</v>
      </c>
      <c r="AN213" s="44">
        <f>('Total Revenues by County'!AN213/'Total Revenues by County'!AN$4)</f>
        <v>0</v>
      </c>
      <c r="AO213" s="44">
        <f>('Total Revenues by County'!AO213/'Total Revenues by County'!AO$4)</f>
        <v>5.8363163032866909</v>
      </c>
      <c r="AP213" s="44">
        <f>('Total Revenues by County'!AP213/'Total Revenues by County'!AP$4)</f>
        <v>0</v>
      </c>
      <c r="AQ213" s="44">
        <f>('Total Revenues by County'!AQ213/'Total Revenues by County'!AQ$4)</f>
        <v>5.1405290535558937E-3</v>
      </c>
      <c r="AR213" s="44">
        <f>('Total Revenues by County'!AR213/'Total Revenues by County'!AR$4)</f>
        <v>0</v>
      </c>
      <c r="AS213" s="44">
        <f>('Total Revenues by County'!AS213/'Total Revenues by County'!AS$4)</f>
        <v>4.812169457990885E-2</v>
      </c>
      <c r="AT213" s="44">
        <f>('Total Revenues by County'!AT213/'Total Revenues by County'!AT$4)</f>
        <v>4.1805123807482046E-2</v>
      </c>
      <c r="AU213" s="44">
        <f>('Total Revenues by County'!AU213/'Total Revenues by County'!AU$4)</f>
        <v>7.7237002786794563E-3</v>
      </c>
      <c r="AV213" s="44">
        <f>('Total Revenues by County'!AV213/'Total Revenues by County'!AV$4)</f>
        <v>0</v>
      </c>
      <c r="AW213" s="44">
        <f>('Total Revenues by County'!AW213/'Total Revenues by County'!AW$4)</f>
        <v>0</v>
      </c>
      <c r="AX213" s="44">
        <f>('Total Revenues by County'!AX213/'Total Revenues by County'!AX$4)</f>
        <v>0</v>
      </c>
      <c r="AY213" s="44">
        <f>('Total Revenues by County'!AY213/'Total Revenues by County'!AY$4)</f>
        <v>8.8881881462585834E-3</v>
      </c>
      <c r="AZ213" s="44">
        <f>('Total Revenues by County'!AZ213/'Total Revenues by County'!AZ$4)</f>
        <v>0</v>
      </c>
      <c r="BA213" s="44">
        <f>('Total Revenues by County'!BA213/'Total Revenues by County'!BA$4)</f>
        <v>1.504043572381886E-2</v>
      </c>
      <c r="BB213" s="44">
        <f>('Total Revenues by County'!BB213/'Total Revenues by County'!BB$4)</f>
        <v>0</v>
      </c>
      <c r="BC213" s="44">
        <f>('Total Revenues by County'!BC213/'Total Revenues by County'!BC$4)</f>
        <v>0</v>
      </c>
      <c r="BD213" s="44">
        <f>('Total Revenues by County'!BD213/'Total Revenues by County'!BD$4)</f>
        <v>0.10281619954477501</v>
      </c>
      <c r="BE213" s="44">
        <f>('Total Revenues by County'!BE213/'Total Revenues by County'!BE$4)</f>
        <v>0</v>
      </c>
      <c r="BF213" s="44">
        <f>('Total Revenues by County'!BF213/'Total Revenues by County'!BF$4)</f>
        <v>8.6560461944892989E-2</v>
      </c>
      <c r="BG213" s="44">
        <f>('Total Revenues by County'!BG213/'Total Revenues by County'!BG$4)</f>
        <v>6.0365587246105856E-2</v>
      </c>
      <c r="BH213" s="44">
        <f>('Total Revenues by County'!BH213/'Total Revenues by County'!BH$4)</f>
        <v>0.1154981895671319</v>
      </c>
      <c r="BI213" s="44">
        <f>('Total Revenues by County'!BI213/'Total Revenues by County'!BI$4)</f>
        <v>0</v>
      </c>
      <c r="BJ213" s="44">
        <f>('Total Revenues by County'!BJ213/'Total Revenues by County'!BJ$4)</f>
        <v>0.31832131240277189</v>
      </c>
      <c r="BK213" s="44">
        <f>('Total Revenues by County'!BK213/'Total Revenues by County'!BK$4)</f>
        <v>0</v>
      </c>
      <c r="BL213" s="44">
        <f>('Total Revenues by County'!BL213/'Total Revenues by County'!BL$4)</f>
        <v>0</v>
      </c>
      <c r="BM213" s="44">
        <f>('Total Revenues by County'!BM213/'Total Revenues by County'!BM$4)</f>
        <v>0.10276527331189711</v>
      </c>
      <c r="BN213" s="44">
        <f>('Total Revenues by County'!BN213/'Total Revenues by County'!BN$4)</f>
        <v>0.21805818632542792</v>
      </c>
      <c r="BO213" s="44">
        <f>('Total Revenues by County'!BO213/'Total Revenues by County'!BO$4)</f>
        <v>0.50783360345759054</v>
      </c>
      <c r="BP213" s="44">
        <f>('Total Revenues by County'!BP213/'Total Revenues by County'!BP$4)</f>
        <v>0.20274313587448456</v>
      </c>
      <c r="BQ213" s="13">
        <f>('Total Revenues by County'!BQ213/'Total Revenues by County'!BQ$4)</f>
        <v>9.2194729193668756</v>
      </c>
    </row>
    <row r="214" spans="1:69" x14ac:dyDescent="0.25">
      <c r="A214" s="9"/>
      <c r="B214" s="10">
        <v>347.2</v>
      </c>
      <c r="C214" s="11" t="s">
        <v>144</v>
      </c>
      <c r="D214" s="44">
        <f>('Total Revenues by County'!D214/'Total Revenues by County'!D$4)</f>
        <v>0.22527025900400177</v>
      </c>
      <c r="E214" s="44">
        <f>('Total Revenues by County'!E214/'Total Revenues by County'!E$4)</f>
        <v>0.9276568272300133</v>
      </c>
      <c r="F214" s="44">
        <f>('Total Revenues by County'!F214/'Total Revenues by County'!F$4)</f>
        <v>5.183063227573613</v>
      </c>
      <c r="G214" s="44">
        <f>('Total Revenues by County'!G214/'Total Revenues by County'!G$4)</f>
        <v>0</v>
      </c>
      <c r="H214" s="44">
        <f>('Total Revenues by County'!H214/'Total Revenues by County'!H$4)</f>
        <v>7.7040542177122244</v>
      </c>
      <c r="I214" s="44">
        <f>('Total Revenues by County'!I214/'Total Revenues by County'!I$4)</f>
        <v>7.2344793227765596</v>
      </c>
      <c r="J214" s="44">
        <f>('Total Revenues by County'!J214/'Total Revenues by County'!J$4)</f>
        <v>7.2780203784570603E-5</v>
      </c>
      <c r="K214" s="44">
        <f>('Total Revenues by County'!K214/'Total Revenues by County'!K$4)</f>
        <v>3.5322910207276537</v>
      </c>
      <c r="L214" s="44">
        <f>('Total Revenues by County'!L214/'Total Revenues by County'!L$4)</f>
        <v>2.0764893138998413</v>
      </c>
      <c r="M214" s="44">
        <f>('Total Revenues by County'!M214/'Total Revenues by County'!M$4)</f>
        <v>7.3508222014338096E-3</v>
      </c>
      <c r="N214" s="44">
        <f>('Total Revenues by County'!N214/'Total Revenues by County'!N$4)</f>
        <v>23.670841519318927</v>
      </c>
      <c r="O214" s="44">
        <f>('Total Revenues by County'!O214/'Total Revenues by County'!O$4)</f>
        <v>0</v>
      </c>
      <c r="P214" s="44">
        <f>('Total Revenues by County'!P214/'Total Revenues by County'!P$4)</f>
        <v>2.2442154944169448</v>
      </c>
      <c r="Q214" s="44">
        <f>('Total Revenues by County'!Q214/'Total Revenues by County'!Q$4)</f>
        <v>3.9983517777254534</v>
      </c>
      <c r="R214" s="44">
        <f>('Total Revenues by County'!R214/'Total Revenues by County'!R$4)</f>
        <v>0.19710057860994043</v>
      </c>
      <c r="S214" s="44">
        <f>('Total Revenues by County'!S214/'Total Revenues by County'!S$4)</f>
        <v>2.1160609329962479</v>
      </c>
      <c r="T214" s="44">
        <f>('Total Revenues by County'!T214/'Total Revenues by County'!T$4)</f>
        <v>0</v>
      </c>
      <c r="U214" s="44">
        <f>('Total Revenues by County'!U214/'Total Revenues by County'!U$4)</f>
        <v>0.52553051152000363</v>
      </c>
      <c r="V214" s="44">
        <f>('Total Revenues by County'!V214/'Total Revenues by County'!V$4)</f>
        <v>34.935566052757288</v>
      </c>
      <c r="W214" s="44">
        <f>('Total Revenues by County'!W214/'Total Revenues by County'!W$4)</f>
        <v>0</v>
      </c>
      <c r="X214" s="44">
        <f>('Total Revenues by County'!X214/'Total Revenues by County'!X$4)</f>
        <v>43.938511732965239</v>
      </c>
      <c r="Y214" s="44">
        <f>('Total Revenues by County'!Y214/'Total Revenues by County'!Y$4)</f>
        <v>5.0854050018663681</v>
      </c>
      <c r="Z214" s="44">
        <f>('Total Revenues by County'!Z214/'Total Revenues by County'!Z$4)</f>
        <v>16.936384278108363</v>
      </c>
      <c r="AA214" s="44">
        <f>('Total Revenues by County'!AA214/'Total Revenues by County'!AA$4)</f>
        <v>0</v>
      </c>
      <c r="AB214" s="44">
        <f>('Total Revenues by County'!AB214/'Total Revenues by County'!AB$4)</f>
        <v>4.5462308051423896</v>
      </c>
      <c r="AC214" s="44">
        <f>('Total Revenues by County'!AC214/'Total Revenues by County'!AC$4)</f>
        <v>0</v>
      </c>
      <c r="AD214" s="44">
        <f>('Total Revenues by County'!AD214/'Total Revenues by County'!AD$4)</f>
        <v>2.5346441929091785</v>
      </c>
      <c r="AE214" s="44">
        <f>('Total Revenues by County'!AE214/'Total Revenues by County'!AE$4)</f>
        <v>0</v>
      </c>
      <c r="AF214" s="44">
        <f>('Total Revenues by County'!AF214/'Total Revenues by County'!AF$4)</f>
        <v>33.044250086072033</v>
      </c>
      <c r="AG214" s="44">
        <f>('Total Revenues by County'!AG214/'Total Revenues by County'!AG$4)</f>
        <v>2.3969005062506459</v>
      </c>
      <c r="AH214" s="44">
        <f>('Total Revenues by County'!AH214/'Total Revenues by County'!AH$4)</f>
        <v>1.1100985056624004</v>
      </c>
      <c r="AI214" s="44">
        <f>('Total Revenues by County'!AI214/'Total Revenues by County'!AI$4)</f>
        <v>1.209016393442623</v>
      </c>
      <c r="AJ214" s="44">
        <f>('Total Revenues by County'!AJ214/'Total Revenues by County'!AJ$4)</f>
        <v>0.31014443231143696</v>
      </c>
      <c r="AK214" s="44">
        <f>('Total Revenues by County'!AK214/'Total Revenues by County'!AK$4)</f>
        <v>4.7675141926106175</v>
      </c>
      <c r="AL214" s="44">
        <f>('Total Revenues by County'!AL214/'Total Revenues by County'!AL$4)</f>
        <v>0.47888209139838867</v>
      </c>
      <c r="AM214" s="44">
        <f>('Total Revenues by County'!AM214/'Total Revenues by County'!AM$4)</f>
        <v>3.3085711705202314</v>
      </c>
      <c r="AN214" s="44">
        <f>('Total Revenues by County'!AN214/'Total Revenues by County'!AN$4)</f>
        <v>3.6563657259609244</v>
      </c>
      <c r="AO214" s="44">
        <f>('Total Revenues by County'!AO214/'Total Revenues by County'!AO$4)</f>
        <v>7.3326825035253285E-2</v>
      </c>
      <c r="AP214" s="44">
        <f>('Total Revenues by County'!AP214/'Total Revenues by County'!AP$4)</f>
        <v>4.6684433148081412</v>
      </c>
      <c r="AQ214" s="44">
        <f>('Total Revenues by County'!AQ214/'Total Revenues by County'!AQ$4)</f>
        <v>4.8635706140317314</v>
      </c>
      <c r="AR214" s="44">
        <f>('Total Revenues by County'!AR214/'Total Revenues by County'!AR$4)</f>
        <v>6.598249358201107</v>
      </c>
      <c r="AS214" s="44">
        <f>('Total Revenues by County'!AS214/'Total Revenues by County'!AS$4)</f>
        <v>23.433077119457845</v>
      </c>
      <c r="AT214" s="44">
        <f>('Total Revenues by County'!AT214/'Total Revenues by County'!AT$4)</f>
        <v>1.496027917723705</v>
      </c>
      <c r="AU214" s="44">
        <f>('Total Revenues by County'!AU214/'Total Revenues by County'!AU$4)</f>
        <v>0</v>
      </c>
      <c r="AV214" s="44">
        <f>('Total Revenues by County'!AV214/'Total Revenues by County'!AV$4)</f>
        <v>0.35040393787282564</v>
      </c>
      <c r="AW214" s="44">
        <f>('Total Revenues by County'!AW214/'Total Revenues by County'!AW$4)</f>
        <v>7.9469087215945153</v>
      </c>
      <c r="AX214" s="44">
        <f>('Total Revenues by County'!AX214/'Total Revenues by County'!AX$4)</f>
        <v>1.8966085001157751</v>
      </c>
      <c r="AY214" s="44">
        <f>('Total Revenues by County'!AY214/'Total Revenues by County'!AY$4)</f>
        <v>0</v>
      </c>
      <c r="AZ214" s="44">
        <f>('Total Revenues by County'!AZ214/'Total Revenues by County'!AZ$4)</f>
        <v>13.993341905158378</v>
      </c>
      <c r="BA214" s="44">
        <f>('Total Revenues by County'!BA214/'Total Revenues by County'!BA$4)</f>
        <v>2.7627512152651819</v>
      </c>
      <c r="BB214" s="44">
        <f>('Total Revenues by County'!BB214/'Total Revenues by County'!BB$4)</f>
        <v>7.7382119788004751</v>
      </c>
      <c r="BC214" s="44">
        <f>('Total Revenues by County'!BC214/'Total Revenues by County'!BC$4)</f>
        <v>1.3544302153583223</v>
      </c>
      <c r="BD214" s="44">
        <f>('Total Revenues by County'!BD214/'Total Revenues by County'!BD$4)</f>
        <v>0.89339923770017104</v>
      </c>
      <c r="BE214" s="44">
        <f>('Total Revenues by County'!BE214/'Total Revenues by County'!BE$4)</f>
        <v>10.190277483084612</v>
      </c>
      <c r="BF214" s="44">
        <f>('Total Revenues by County'!BF214/'Total Revenues by County'!BF$4)</f>
        <v>9.5493469664895958</v>
      </c>
      <c r="BG214" s="44">
        <f>('Total Revenues by County'!BG214/'Total Revenues by County'!BG$4)</f>
        <v>0</v>
      </c>
      <c r="BH214" s="44">
        <f>('Total Revenues by County'!BH214/'Total Revenues by County'!BH$4)</f>
        <v>3.0459241165573925</v>
      </c>
      <c r="BI214" s="44">
        <f>('Total Revenues by County'!BI214/'Total Revenues by County'!BI$4)</f>
        <v>6.9678589578848644</v>
      </c>
      <c r="BJ214" s="44">
        <f>('Total Revenues by County'!BJ214/'Total Revenues by County'!BJ$4)</f>
        <v>0</v>
      </c>
      <c r="BK214" s="44">
        <f>('Total Revenues by County'!BK214/'Total Revenues by County'!BK$4)</f>
        <v>6.8070622986036522</v>
      </c>
      <c r="BL214" s="44">
        <f>('Total Revenues by County'!BL214/'Total Revenues by County'!BL$4)</f>
        <v>1.2376608187134504</v>
      </c>
      <c r="BM214" s="44">
        <f>('Total Revenues by County'!BM214/'Total Revenues by County'!BM$4)</f>
        <v>0</v>
      </c>
      <c r="BN214" s="44">
        <f>('Total Revenues by County'!BN214/'Total Revenues by County'!BN$4)</f>
        <v>17.879945532152615</v>
      </c>
      <c r="BO214" s="44">
        <f>('Total Revenues by County'!BO214/'Total Revenues by County'!BO$4)</f>
        <v>5.5975148568341435</v>
      </c>
      <c r="BP214" s="44">
        <f>('Total Revenues by County'!BP214/'Total Revenues by County'!BP$4)</f>
        <v>8.7330156894297488</v>
      </c>
      <c r="BQ214" s="13">
        <f>('Total Revenues by County'!BQ214/'Total Revenues by County'!BQ$4)</f>
        <v>0</v>
      </c>
    </row>
    <row r="215" spans="1:69" x14ac:dyDescent="0.25">
      <c r="A215" s="9"/>
      <c r="B215" s="10">
        <v>347.3</v>
      </c>
      <c r="C215" s="11" t="s">
        <v>145</v>
      </c>
      <c r="D215" s="44">
        <f>('Total Revenues by County'!D215/'Total Revenues by County'!D$4)</f>
        <v>0</v>
      </c>
      <c r="E215" s="44">
        <f>('Total Revenues by County'!E215/'Total Revenues by County'!E$4)</f>
        <v>2.6469638822136939E-2</v>
      </c>
      <c r="F215" s="44">
        <f>('Total Revenues by County'!F215/'Total Revenues by County'!F$4)</f>
        <v>0</v>
      </c>
      <c r="G215" s="44">
        <f>('Total Revenues by County'!G215/'Total Revenues by County'!G$4)</f>
        <v>0</v>
      </c>
      <c r="H215" s="44">
        <f>('Total Revenues by County'!H215/'Total Revenues by County'!H$4)</f>
        <v>0</v>
      </c>
      <c r="I215" s="44">
        <f>('Total Revenues by County'!I215/'Total Revenues by County'!I$4)</f>
        <v>0</v>
      </c>
      <c r="J215" s="44">
        <f>('Total Revenues by County'!J215/'Total Revenues by County'!J$4)</f>
        <v>0</v>
      </c>
      <c r="K215" s="44">
        <f>('Total Revenues by County'!K215/'Total Revenues by County'!K$4)</f>
        <v>0</v>
      </c>
      <c r="L215" s="44">
        <f>('Total Revenues by County'!L215/'Total Revenues by County'!L$4)</f>
        <v>0</v>
      </c>
      <c r="M215" s="44">
        <f>('Total Revenues by County'!M215/'Total Revenues by County'!M$4)</f>
        <v>0</v>
      </c>
      <c r="N215" s="44">
        <f>('Total Revenues by County'!N215/'Total Revenues by County'!N$4)</f>
        <v>0</v>
      </c>
      <c r="O215" s="44">
        <f>('Total Revenues by County'!O215/'Total Revenues by County'!O$4)</f>
        <v>0</v>
      </c>
      <c r="P215" s="44">
        <f>('Total Revenues by County'!P215/'Total Revenues by County'!P$4)</f>
        <v>0.1091573615747669</v>
      </c>
      <c r="Q215" s="44">
        <f>('Total Revenues by County'!Q215/'Total Revenues by County'!Q$4)</f>
        <v>0</v>
      </c>
      <c r="R215" s="44">
        <f>('Total Revenues by County'!R215/'Total Revenues by County'!R$4)</f>
        <v>2.5289532530500664E-2</v>
      </c>
      <c r="S215" s="44">
        <f>('Total Revenues by County'!S215/'Total Revenues by County'!S$4)</f>
        <v>0</v>
      </c>
      <c r="T215" s="44">
        <f>('Total Revenues by County'!T215/'Total Revenues by County'!T$4)</f>
        <v>0</v>
      </c>
      <c r="U215" s="44">
        <f>('Total Revenues by County'!U215/'Total Revenues by County'!U$4)</f>
        <v>0</v>
      </c>
      <c r="V215" s="44">
        <f>('Total Revenues by County'!V215/'Total Revenues by County'!V$4)</f>
        <v>0</v>
      </c>
      <c r="W215" s="44">
        <f>('Total Revenues by County'!W215/'Total Revenues by County'!W$4)</f>
        <v>0</v>
      </c>
      <c r="X215" s="44">
        <f>('Total Revenues by County'!X215/'Total Revenues by County'!X$4)</f>
        <v>0</v>
      </c>
      <c r="Y215" s="44">
        <f>('Total Revenues by County'!Y215/'Total Revenues by County'!Y$4)</f>
        <v>0</v>
      </c>
      <c r="Z215" s="44">
        <f>('Total Revenues by County'!Z215/'Total Revenues by County'!Z$4)</f>
        <v>0</v>
      </c>
      <c r="AA215" s="44">
        <f>('Total Revenues by County'!AA215/'Total Revenues by County'!AA$4)</f>
        <v>0.20131420274161396</v>
      </c>
      <c r="AB215" s="44">
        <f>('Total Revenues by County'!AB215/'Total Revenues by County'!AB$4)</f>
        <v>0</v>
      </c>
      <c r="AC215" s="44">
        <f>('Total Revenues by County'!AC215/'Total Revenues by County'!AC$4)</f>
        <v>0</v>
      </c>
      <c r="AD215" s="44">
        <f>('Total Revenues by County'!AD215/'Total Revenues by County'!AD$4)</f>
        <v>0</v>
      </c>
      <c r="AE215" s="44">
        <f>('Total Revenues by County'!AE215/'Total Revenues by County'!AE$4)</f>
        <v>0</v>
      </c>
      <c r="AF215" s="44">
        <f>('Total Revenues by County'!AF215/'Total Revenues by County'!AF$4)</f>
        <v>0</v>
      </c>
      <c r="AG215" s="44">
        <f>('Total Revenues by County'!AG215/'Total Revenues by County'!AG$4)</f>
        <v>0</v>
      </c>
      <c r="AH215" s="44">
        <f>('Total Revenues by County'!AH215/'Total Revenues by County'!AH$4)</f>
        <v>0</v>
      </c>
      <c r="AI215" s="44">
        <f>('Total Revenues by County'!AI215/'Total Revenues by County'!AI$4)</f>
        <v>0</v>
      </c>
      <c r="AJ215" s="44">
        <f>('Total Revenues by County'!AJ215/'Total Revenues by County'!AJ$4)</f>
        <v>0</v>
      </c>
      <c r="AK215" s="44">
        <f>('Total Revenues by County'!AK215/'Total Revenues by County'!AK$4)</f>
        <v>0</v>
      </c>
      <c r="AL215" s="44">
        <f>('Total Revenues by County'!AL215/'Total Revenues by County'!AL$4)</f>
        <v>0</v>
      </c>
      <c r="AM215" s="44">
        <f>('Total Revenues by County'!AM215/'Total Revenues by County'!AM$4)</f>
        <v>0</v>
      </c>
      <c r="AN215" s="44">
        <f>('Total Revenues by County'!AN215/'Total Revenues by County'!AN$4)</f>
        <v>0</v>
      </c>
      <c r="AO215" s="44">
        <f>('Total Revenues by County'!AO215/'Total Revenues by County'!AO$4)</f>
        <v>0</v>
      </c>
      <c r="AP215" s="44">
        <f>('Total Revenues by County'!AP215/'Total Revenues by County'!AP$4)</f>
        <v>0</v>
      </c>
      <c r="AQ215" s="44">
        <f>('Total Revenues by County'!AQ215/'Total Revenues by County'!AQ$4)</f>
        <v>0</v>
      </c>
      <c r="AR215" s="44">
        <f>('Total Revenues by County'!AR215/'Total Revenues by County'!AR$4)</f>
        <v>0</v>
      </c>
      <c r="AS215" s="44">
        <f>('Total Revenues by County'!AS215/'Total Revenues by County'!AS$4)</f>
        <v>5.0755608516415771</v>
      </c>
      <c r="AT215" s="44">
        <f>('Total Revenues by County'!AT215/'Total Revenues by County'!AT$4)</f>
        <v>0</v>
      </c>
      <c r="AU215" s="44">
        <f>('Total Revenues by County'!AU215/'Total Revenues by County'!AU$4)</f>
        <v>0</v>
      </c>
      <c r="AV215" s="44">
        <f>('Total Revenues by County'!AV215/'Total Revenues by County'!AV$4)</f>
        <v>0</v>
      </c>
      <c r="AW215" s="44">
        <f>('Total Revenues by County'!AW215/'Total Revenues by County'!AW$4)</f>
        <v>0</v>
      </c>
      <c r="AX215" s="44">
        <f>('Total Revenues by County'!AX215/'Total Revenues by County'!AX$4)</f>
        <v>0</v>
      </c>
      <c r="AY215" s="44">
        <f>('Total Revenues by County'!AY215/'Total Revenues by County'!AY$4)</f>
        <v>0</v>
      </c>
      <c r="AZ215" s="44">
        <f>('Total Revenues by County'!AZ215/'Total Revenues by County'!AZ$4)</f>
        <v>2.795101544509377</v>
      </c>
      <c r="BA215" s="44">
        <f>('Total Revenues by County'!BA215/'Total Revenues by County'!BA$4)</f>
        <v>0</v>
      </c>
      <c r="BB215" s="44">
        <f>('Total Revenues by County'!BB215/'Total Revenues by County'!BB$4)</f>
        <v>3.6058927771130656E-3</v>
      </c>
      <c r="BC215" s="44">
        <f>('Total Revenues by County'!BC215/'Total Revenues by County'!BC$4)</f>
        <v>0</v>
      </c>
      <c r="BD215" s="44">
        <f>('Total Revenues by County'!BD215/'Total Revenues by County'!BD$4)</f>
        <v>0</v>
      </c>
      <c r="BE215" s="44">
        <f>('Total Revenues by County'!BE215/'Total Revenues by County'!BE$4)</f>
        <v>71.071049680215822</v>
      </c>
      <c r="BF215" s="44">
        <f>('Total Revenues by County'!BF215/'Total Revenues by County'!BF$4)</f>
        <v>0</v>
      </c>
      <c r="BG215" s="44">
        <f>('Total Revenues by County'!BG215/'Total Revenues by County'!BG$4)</f>
        <v>0</v>
      </c>
      <c r="BH215" s="44">
        <f>('Total Revenues by County'!BH215/'Total Revenues by County'!BH$4)</f>
        <v>0</v>
      </c>
      <c r="BI215" s="44">
        <f>('Total Revenues by County'!BI215/'Total Revenues by County'!BI$4)</f>
        <v>6.0220553905142816E-3</v>
      </c>
      <c r="BJ215" s="44">
        <f>('Total Revenues by County'!BJ215/'Total Revenues by County'!BJ$4)</f>
        <v>0</v>
      </c>
      <c r="BK215" s="44">
        <f>('Total Revenues by County'!BK215/'Total Revenues by County'!BK$4)</f>
        <v>0</v>
      </c>
      <c r="BL215" s="44">
        <f>('Total Revenues by County'!BL215/'Total Revenues by County'!BL$4)</f>
        <v>0</v>
      </c>
      <c r="BM215" s="44">
        <f>('Total Revenues by County'!BM215/'Total Revenues by County'!BM$4)</f>
        <v>0</v>
      </c>
      <c r="BN215" s="44">
        <f>('Total Revenues by County'!BN215/'Total Revenues by County'!BN$4)</f>
        <v>0</v>
      </c>
      <c r="BO215" s="44">
        <f>('Total Revenues by County'!BO215/'Total Revenues by County'!BO$4)</f>
        <v>0</v>
      </c>
      <c r="BP215" s="44">
        <f>('Total Revenues by County'!BP215/'Total Revenues by County'!BP$4)</f>
        <v>0</v>
      </c>
      <c r="BQ215" s="13">
        <f>('Total Revenues by County'!BQ215/'Total Revenues by County'!BQ$4)</f>
        <v>0</v>
      </c>
    </row>
    <row r="216" spans="1:69" x14ac:dyDescent="0.25">
      <c r="A216" s="9"/>
      <c r="B216" s="10">
        <v>347.4</v>
      </c>
      <c r="C216" s="11" t="s">
        <v>146</v>
      </c>
      <c r="D216" s="44">
        <f>('Total Revenues by County'!D216/'Total Revenues by County'!D$4)</f>
        <v>0</v>
      </c>
      <c r="E216" s="44">
        <f>('Total Revenues by County'!E216/'Total Revenues by County'!E$4)</f>
        <v>0</v>
      </c>
      <c r="F216" s="44">
        <f>('Total Revenues by County'!F216/'Total Revenues by County'!F$4)</f>
        <v>0</v>
      </c>
      <c r="G216" s="44">
        <f>('Total Revenues by County'!G216/'Total Revenues by County'!G$4)</f>
        <v>0</v>
      </c>
      <c r="H216" s="44">
        <f>('Total Revenues by County'!H216/'Total Revenues by County'!H$4)</f>
        <v>0</v>
      </c>
      <c r="I216" s="44">
        <f>('Total Revenues by County'!I216/'Total Revenues by County'!I$4)</f>
        <v>0</v>
      </c>
      <c r="J216" s="44">
        <f>('Total Revenues by County'!J216/'Total Revenues by County'!J$4)</f>
        <v>0</v>
      </c>
      <c r="K216" s="44">
        <f>('Total Revenues by County'!K216/'Total Revenues by County'!K$4)</f>
        <v>0.18381433552571388</v>
      </c>
      <c r="L216" s="44">
        <f>('Total Revenues by County'!L216/'Total Revenues by County'!L$4)</f>
        <v>1.2473973001537887E-2</v>
      </c>
      <c r="M216" s="44">
        <f>('Total Revenues by County'!M216/'Total Revenues by County'!M$4)</f>
        <v>0</v>
      </c>
      <c r="N216" s="44">
        <f>('Total Revenues by County'!N216/'Total Revenues by County'!N$4)</f>
        <v>0</v>
      </c>
      <c r="O216" s="44">
        <f>('Total Revenues by County'!O216/'Total Revenues by County'!O$4)</f>
        <v>0</v>
      </c>
      <c r="P216" s="44">
        <f>('Total Revenues by County'!P216/'Total Revenues by County'!P$4)</f>
        <v>0</v>
      </c>
      <c r="Q216" s="44">
        <f>('Total Revenues by County'!Q216/'Total Revenues by County'!Q$4)</f>
        <v>0</v>
      </c>
      <c r="R216" s="44">
        <f>('Total Revenues by County'!R216/'Total Revenues by County'!R$4)</f>
        <v>4.0566412709393384E-3</v>
      </c>
      <c r="S216" s="44">
        <f>('Total Revenues by County'!S216/'Total Revenues by County'!S$4)</f>
        <v>0</v>
      </c>
      <c r="T216" s="44">
        <f>('Total Revenues by County'!T216/'Total Revenues by County'!T$4)</f>
        <v>0</v>
      </c>
      <c r="U216" s="44">
        <f>('Total Revenues by County'!U216/'Total Revenues by County'!U$4)</f>
        <v>0</v>
      </c>
      <c r="V216" s="44">
        <f>('Total Revenues by County'!V216/'Total Revenues by County'!V$4)</f>
        <v>0</v>
      </c>
      <c r="W216" s="44">
        <f>('Total Revenues by County'!W216/'Total Revenues by County'!W$4)</f>
        <v>0</v>
      </c>
      <c r="X216" s="44">
        <f>('Total Revenues by County'!X216/'Total Revenues by County'!X$4)</f>
        <v>1.3819174300414105</v>
      </c>
      <c r="Y216" s="44">
        <f>('Total Revenues by County'!Y216/'Total Revenues by County'!Y$4)</f>
        <v>0</v>
      </c>
      <c r="Z216" s="44">
        <f>('Total Revenues by County'!Z216/'Total Revenues by County'!Z$4)</f>
        <v>8.6125900407140622E-3</v>
      </c>
      <c r="AA216" s="44">
        <f>('Total Revenues by County'!AA216/'Total Revenues by County'!AA$4)</f>
        <v>0</v>
      </c>
      <c r="AB216" s="44">
        <f>('Total Revenues by County'!AB216/'Total Revenues by County'!AB$4)</f>
        <v>0.40493556953319915</v>
      </c>
      <c r="AC216" s="44">
        <f>('Total Revenues by County'!AC216/'Total Revenues by County'!AC$4)</f>
        <v>0</v>
      </c>
      <c r="AD216" s="44">
        <f>('Total Revenues by County'!AD216/'Total Revenues by County'!AD$4)</f>
        <v>0.36105855264845327</v>
      </c>
      <c r="AE216" s="44">
        <f>('Total Revenues by County'!AE216/'Total Revenues by County'!AE$4)</f>
        <v>0</v>
      </c>
      <c r="AF216" s="44">
        <f>('Total Revenues by County'!AF216/'Total Revenues by County'!AF$4)</f>
        <v>0</v>
      </c>
      <c r="AG216" s="44">
        <f>('Total Revenues by County'!AG216/'Total Revenues by County'!AG$4)</f>
        <v>0.27422254365120363</v>
      </c>
      <c r="AH216" s="44">
        <f>('Total Revenues by County'!AH216/'Total Revenues by County'!AH$4)</f>
        <v>0</v>
      </c>
      <c r="AI216" s="44">
        <f>('Total Revenues by County'!AI216/'Total Revenues by County'!AI$4)</f>
        <v>0</v>
      </c>
      <c r="AJ216" s="44">
        <f>('Total Revenues by County'!AJ216/'Total Revenues by County'!AJ$4)</f>
        <v>0</v>
      </c>
      <c r="AK216" s="44">
        <f>('Total Revenues by County'!AK216/'Total Revenues by County'!AK$4)</f>
        <v>0.62935034368930587</v>
      </c>
      <c r="AL216" s="44">
        <f>('Total Revenues by County'!AL216/'Total Revenues by County'!AL$4)</f>
        <v>0</v>
      </c>
      <c r="AM216" s="44">
        <f>('Total Revenues by County'!AM216/'Total Revenues by County'!AM$4)</f>
        <v>0</v>
      </c>
      <c r="AN216" s="44">
        <f>('Total Revenues by County'!AN216/'Total Revenues by County'!AN$4)</f>
        <v>5.1079044821861833E-2</v>
      </c>
      <c r="AO216" s="44">
        <f>('Total Revenues by County'!AO216/'Total Revenues by County'!AO$4)</f>
        <v>0</v>
      </c>
      <c r="AP216" s="44">
        <f>('Total Revenues by County'!AP216/'Total Revenues by County'!AP$4)</f>
        <v>0</v>
      </c>
      <c r="AQ216" s="44">
        <f>('Total Revenues by County'!AQ216/'Total Revenues by County'!AQ$4)</f>
        <v>0</v>
      </c>
      <c r="AR216" s="44">
        <f>('Total Revenues by County'!AR216/'Total Revenues by County'!AR$4)</f>
        <v>0</v>
      </c>
      <c r="AS216" s="44">
        <f>('Total Revenues by County'!AS216/'Total Revenues by County'!AS$4)</f>
        <v>0</v>
      </c>
      <c r="AT216" s="44">
        <f>('Total Revenues by County'!AT216/'Total Revenues by County'!AT$4)</f>
        <v>0</v>
      </c>
      <c r="AU216" s="44">
        <f>('Total Revenues by County'!AU216/'Total Revenues by County'!AU$4)</f>
        <v>6.2624596854157751E-3</v>
      </c>
      <c r="AV216" s="44">
        <f>('Total Revenues by County'!AV216/'Total Revenues by County'!AV$4)</f>
        <v>0</v>
      </c>
      <c r="AW216" s="44">
        <f>('Total Revenues by County'!AW216/'Total Revenues by County'!AW$4)</f>
        <v>0</v>
      </c>
      <c r="AX216" s="44">
        <f>('Total Revenues by County'!AX216/'Total Revenues by County'!AX$4)</f>
        <v>0</v>
      </c>
      <c r="AY216" s="44">
        <f>('Total Revenues by County'!AY216/'Total Revenues by County'!AY$4)</f>
        <v>7.795491662470055</v>
      </c>
      <c r="AZ216" s="44">
        <f>('Total Revenues by County'!AZ216/'Total Revenues by County'!AZ$4)</f>
        <v>0</v>
      </c>
      <c r="BA216" s="44">
        <f>('Total Revenues by County'!BA216/'Total Revenues by County'!BA$4)</f>
        <v>6.0642618392391032E-2</v>
      </c>
      <c r="BB216" s="44">
        <f>('Total Revenues by County'!BB216/'Total Revenues by County'!BB$4)</f>
        <v>1.2720331561224112E-2</v>
      </c>
      <c r="BC216" s="44">
        <f>('Total Revenues by County'!BC216/'Total Revenues by County'!BC$4)</f>
        <v>0</v>
      </c>
      <c r="BD216" s="44">
        <f>('Total Revenues by County'!BD216/'Total Revenues by County'!BD$4)</f>
        <v>0</v>
      </c>
      <c r="BE216" s="44">
        <f>('Total Revenues by County'!BE216/'Total Revenues by County'!BE$4)</f>
        <v>0</v>
      </c>
      <c r="BF216" s="44">
        <f>('Total Revenues by County'!BF216/'Total Revenues by County'!BF$4)</f>
        <v>2.3650711233089313E-2</v>
      </c>
      <c r="BG216" s="44">
        <f>('Total Revenues by County'!BG216/'Total Revenues by County'!BG$4)</f>
        <v>0</v>
      </c>
      <c r="BH216" s="44">
        <f>('Total Revenues by County'!BH216/'Total Revenues by County'!BH$4)</f>
        <v>0.5634355340003272</v>
      </c>
      <c r="BI216" s="44">
        <f>('Total Revenues by County'!BI216/'Total Revenues by County'!BI$4)</f>
        <v>0</v>
      </c>
      <c r="BJ216" s="44">
        <f>('Total Revenues by County'!BJ216/'Total Revenues by County'!BJ$4)</f>
        <v>0</v>
      </c>
      <c r="BK216" s="44">
        <f>('Total Revenues by County'!BK216/'Total Revenues by County'!BK$4)</f>
        <v>0</v>
      </c>
      <c r="BL216" s="44">
        <f>('Total Revenues by County'!BL216/'Total Revenues by County'!BL$4)</f>
        <v>0</v>
      </c>
      <c r="BM216" s="44">
        <f>('Total Revenues by County'!BM216/'Total Revenues by County'!BM$4)</f>
        <v>0</v>
      </c>
      <c r="BN216" s="44">
        <f>('Total Revenues by County'!BN216/'Total Revenues by County'!BN$4)</f>
        <v>6.2987177360928043E-2</v>
      </c>
      <c r="BO216" s="44">
        <f>('Total Revenues by County'!BO216/'Total Revenues by County'!BO$4)</f>
        <v>1.0265290454661775</v>
      </c>
      <c r="BP216" s="44">
        <f>('Total Revenues by County'!BP216/'Total Revenues by County'!BP$4)</f>
        <v>0</v>
      </c>
      <c r="BQ216" s="13">
        <f>('Total Revenues by County'!BQ216/'Total Revenues by County'!BQ$4)</f>
        <v>0</v>
      </c>
    </row>
    <row r="217" spans="1:69" x14ac:dyDescent="0.25">
      <c r="A217" s="9"/>
      <c r="B217" s="10">
        <v>347.5</v>
      </c>
      <c r="C217" s="11" t="s">
        <v>147</v>
      </c>
      <c r="D217" s="44">
        <f>('Total Revenues by County'!D217/'Total Revenues by County'!D$4)</f>
        <v>0</v>
      </c>
      <c r="E217" s="44">
        <f>('Total Revenues by County'!E217/'Total Revenues by County'!E$4)</f>
        <v>0</v>
      </c>
      <c r="F217" s="44">
        <f>('Total Revenues by County'!F217/'Total Revenues by County'!F$4)</f>
        <v>1.019010662927577E-2</v>
      </c>
      <c r="G217" s="44">
        <f>('Total Revenues by County'!G217/'Total Revenues by County'!G$4)</f>
        <v>0</v>
      </c>
      <c r="H217" s="44">
        <f>('Total Revenues by County'!H217/'Total Revenues by County'!H$4)</f>
        <v>0</v>
      </c>
      <c r="I217" s="44">
        <f>('Total Revenues by County'!I217/'Total Revenues by County'!I$4)</f>
        <v>0</v>
      </c>
      <c r="J217" s="44">
        <f>('Total Revenues by County'!J217/'Total Revenues by County'!J$4)</f>
        <v>0</v>
      </c>
      <c r="K217" s="44">
        <f>('Total Revenues by County'!K217/'Total Revenues by County'!K$4)</f>
        <v>7.8013032296103528</v>
      </c>
      <c r="L217" s="44">
        <f>('Total Revenues by County'!L217/'Total Revenues by County'!L$4)</f>
        <v>0</v>
      </c>
      <c r="M217" s="44">
        <f>('Total Revenues by County'!M217/'Total Revenues by County'!M$4)</f>
        <v>0.2415928850425399</v>
      </c>
      <c r="N217" s="44">
        <f>('Total Revenues by County'!N217/'Total Revenues by County'!N$4)</f>
        <v>0</v>
      </c>
      <c r="O217" s="44">
        <f>('Total Revenues by County'!O217/'Total Revenues by County'!O$4)</f>
        <v>0</v>
      </c>
      <c r="P217" s="44">
        <f>('Total Revenues by County'!P217/'Total Revenues by County'!P$4)</f>
        <v>0</v>
      </c>
      <c r="Q217" s="44">
        <f>('Total Revenues by County'!Q217/'Total Revenues by County'!Q$4)</f>
        <v>0</v>
      </c>
      <c r="R217" s="44">
        <f>('Total Revenues by County'!R217/'Total Revenues by County'!R$4)</f>
        <v>18.964582517908994</v>
      </c>
      <c r="S217" s="44">
        <f>('Total Revenues by County'!S217/'Total Revenues by County'!S$4)</f>
        <v>0</v>
      </c>
      <c r="T217" s="44">
        <f>('Total Revenues by County'!T217/'Total Revenues by County'!T$4)</f>
        <v>0</v>
      </c>
      <c r="U217" s="44">
        <f>('Total Revenues by County'!U217/'Total Revenues by County'!U$4)</f>
        <v>0</v>
      </c>
      <c r="V217" s="44">
        <f>('Total Revenues by County'!V217/'Total Revenues by County'!V$4)</f>
        <v>0</v>
      </c>
      <c r="W217" s="44">
        <f>('Total Revenues by County'!W217/'Total Revenues by County'!W$4)</f>
        <v>0</v>
      </c>
      <c r="X217" s="44">
        <f>('Total Revenues by County'!X217/'Total Revenues by County'!X$4)</f>
        <v>0</v>
      </c>
      <c r="Y217" s="44">
        <f>('Total Revenues by County'!Y217/'Total Revenues by County'!Y$4)</f>
        <v>0</v>
      </c>
      <c r="Z217" s="44">
        <f>('Total Revenues by County'!Z217/'Total Revenues by County'!Z$4)</f>
        <v>3.8798935170685875</v>
      </c>
      <c r="AA217" s="44">
        <f>('Total Revenues by County'!AA217/'Total Revenues by County'!AA$4)</f>
        <v>0</v>
      </c>
      <c r="AB217" s="44">
        <f>('Total Revenues by County'!AB217/'Total Revenues by County'!AB$4)</f>
        <v>0</v>
      </c>
      <c r="AC217" s="44">
        <f>('Total Revenues by County'!AC217/'Total Revenues by County'!AC$4)</f>
        <v>0.59124944229985843</v>
      </c>
      <c r="AD217" s="44">
        <f>('Total Revenues by County'!AD217/'Total Revenues by County'!AD$4)</f>
        <v>0.18546177021286669</v>
      </c>
      <c r="AE217" s="44">
        <f>('Total Revenues by County'!AE217/'Total Revenues by County'!AE$4)</f>
        <v>0</v>
      </c>
      <c r="AF217" s="44">
        <f>('Total Revenues by County'!AF217/'Total Revenues by County'!AF$4)</f>
        <v>2.8662591583665038</v>
      </c>
      <c r="AG217" s="44">
        <f>('Total Revenues by County'!AG217/'Total Revenues by County'!AG$4)</f>
        <v>0.62122120053724561</v>
      </c>
      <c r="AH217" s="44">
        <f>('Total Revenues by County'!AH217/'Total Revenues by County'!AH$4)</f>
        <v>0</v>
      </c>
      <c r="AI217" s="44">
        <f>('Total Revenues by County'!AI217/'Total Revenues by County'!AI$4)</f>
        <v>0</v>
      </c>
      <c r="AJ217" s="44">
        <f>('Total Revenues by County'!AJ217/'Total Revenues by County'!AJ$4)</f>
        <v>0.33543308646377307</v>
      </c>
      <c r="AK217" s="44">
        <f>('Total Revenues by County'!AK217/'Total Revenues by County'!AK$4)</f>
        <v>3.3532856797369162</v>
      </c>
      <c r="AL217" s="44">
        <f>('Total Revenues by County'!AL217/'Total Revenues by County'!AL$4)</f>
        <v>0</v>
      </c>
      <c r="AM217" s="44">
        <f>('Total Revenues by County'!AM217/'Total Revenues by County'!AM$4)</f>
        <v>0</v>
      </c>
      <c r="AN217" s="44">
        <f>('Total Revenues by County'!AN217/'Total Revenues by County'!AN$4)</f>
        <v>0</v>
      </c>
      <c r="AO217" s="44">
        <f>('Total Revenues by County'!AO217/'Total Revenues by County'!AO$4)</f>
        <v>0</v>
      </c>
      <c r="AP217" s="44">
        <f>('Total Revenues by County'!AP217/'Total Revenues by County'!AP$4)</f>
        <v>6.1242199503044326</v>
      </c>
      <c r="AQ217" s="44">
        <f>('Total Revenues by County'!AQ217/'Total Revenues by County'!AQ$4)</f>
        <v>0.58503557552240781</v>
      </c>
      <c r="AR217" s="44">
        <f>('Total Revenues by County'!AR217/'Total Revenues by County'!AR$4)</f>
        <v>17.1236460363119</v>
      </c>
      <c r="AS217" s="44">
        <f>('Total Revenues by County'!AS217/'Total Revenues by County'!AS$4)</f>
        <v>0</v>
      </c>
      <c r="AT217" s="44">
        <f>('Total Revenues by County'!AT217/'Total Revenues by County'!AT$4)</f>
        <v>0</v>
      </c>
      <c r="AU217" s="44">
        <f>('Total Revenues by County'!AU217/'Total Revenues by County'!AU$4)</f>
        <v>0</v>
      </c>
      <c r="AV217" s="44">
        <f>('Total Revenues by County'!AV217/'Total Revenues by County'!AV$4)</f>
        <v>3.9921020064796919</v>
      </c>
      <c r="AW217" s="44">
        <f>('Total Revenues by County'!AW217/'Total Revenues by County'!AW$4)</f>
        <v>0</v>
      </c>
      <c r="AX217" s="44">
        <f>('Total Revenues by County'!AX217/'Total Revenues by County'!AX$4)</f>
        <v>39.621315704023637</v>
      </c>
      <c r="AY217" s="44">
        <f>('Total Revenues by County'!AY217/'Total Revenues by County'!AY$4)</f>
        <v>1.1130896631572011</v>
      </c>
      <c r="AZ217" s="44">
        <f>('Total Revenues by County'!AZ217/'Total Revenues by County'!AZ$4)</f>
        <v>2.4413846571357807</v>
      </c>
      <c r="BA217" s="44">
        <f>('Total Revenues by County'!BA217/'Total Revenues by County'!BA$4)</f>
        <v>1.0567095630107193</v>
      </c>
      <c r="BB217" s="44">
        <f>('Total Revenues by County'!BB217/'Total Revenues by County'!BB$4)</f>
        <v>0</v>
      </c>
      <c r="BC217" s="44">
        <f>('Total Revenues by County'!BC217/'Total Revenues by County'!BC$4)</f>
        <v>0</v>
      </c>
      <c r="BD217" s="44">
        <f>('Total Revenues by County'!BD217/'Total Revenues by County'!BD$4)</f>
        <v>0</v>
      </c>
      <c r="BE217" s="44">
        <f>('Total Revenues by County'!BE217/'Total Revenues by County'!BE$4)</f>
        <v>1.3357279257979449</v>
      </c>
      <c r="BF217" s="44">
        <f>('Total Revenues by County'!BF217/'Total Revenues by County'!BF$4)</f>
        <v>0</v>
      </c>
      <c r="BG217" s="44">
        <f>('Total Revenues by County'!BG217/'Total Revenues by County'!BG$4)</f>
        <v>3.6312019264964386</v>
      </c>
      <c r="BH217" s="44">
        <f>('Total Revenues by County'!BH217/'Total Revenues by County'!BH$4)</f>
        <v>2.1988359292450119</v>
      </c>
      <c r="BI217" s="44">
        <f>('Total Revenues by County'!BI217/'Total Revenues by County'!BI$4)</f>
        <v>9.4140323187082431E-2</v>
      </c>
      <c r="BJ217" s="44">
        <f>('Total Revenues by County'!BJ217/'Total Revenues by County'!BJ$4)</f>
        <v>0</v>
      </c>
      <c r="BK217" s="44">
        <f>('Total Revenues by County'!BK217/'Total Revenues by County'!BK$4)</f>
        <v>0</v>
      </c>
      <c r="BL217" s="44">
        <f>('Total Revenues by County'!BL217/'Total Revenues by County'!BL$4)</f>
        <v>1.3093801169590644</v>
      </c>
      <c r="BM217" s="44">
        <f>('Total Revenues by County'!BM217/'Total Revenues by County'!BM$4)</f>
        <v>0</v>
      </c>
      <c r="BN217" s="44">
        <f>('Total Revenues by County'!BN217/'Total Revenues by County'!BN$4)</f>
        <v>4.1455181865000039</v>
      </c>
      <c r="BO217" s="44">
        <f>('Total Revenues by County'!BO217/'Total Revenues by County'!BO$4)</f>
        <v>1.5238988882254259</v>
      </c>
      <c r="BP217" s="44">
        <f>('Total Revenues by County'!BP217/'Total Revenues by County'!BP$4)</f>
        <v>0</v>
      </c>
      <c r="BQ217" s="13">
        <f>('Total Revenues by County'!BQ217/'Total Revenues by County'!BQ$4)</f>
        <v>0</v>
      </c>
    </row>
    <row r="218" spans="1:69" x14ac:dyDescent="0.25">
      <c r="A218" s="9"/>
      <c r="B218" s="10">
        <v>347.8</v>
      </c>
      <c r="C218" s="11" t="s">
        <v>385</v>
      </c>
      <c r="D218" s="44">
        <f>('Total Revenues by County'!D218/'Total Revenues by County'!D$4)</f>
        <v>0</v>
      </c>
      <c r="E218" s="44">
        <f>('Total Revenues by County'!E218/'Total Revenues by County'!E$4)</f>
        <v>0</v>
      </c>
      <c r="F218" s="44">
        <f>('Total Revenues by County'!F218/'Total Revenues by County'!F$4)</f>
        <v>0</v>
      </c>
      <c r="G218" s="44">
        <f>('Total Revenues by County'!G218/'Total Revenues by County'!G$4)</f>
        <v>0</v>
      </c>
      <c r="H218" s="44">
        <f>('Total Revenues by County'!H218/'Total Revenues by County'!H$4)</f>
        <v>0</v>
      </c>
      <c r="I218" s="44">
        <f>('Total Revenues by County'!I218/'Total Revenues by County'!I$4)</f>
        <v>0</v>
      </c>
      <c r="J218" s="44">
        <f>('Total Revenues by County'!J218/'Total Revenues by County'!J$4)</f>
        <v>0</v>
      </c>
      <c r="K218" s="44">
        <f>('Total Revenues by County'!K218/'Total Revenues by County'!K$4)</f>
        <v>0</v>
      </c>
      <c r="L218" s="44">
        <f>('Total Revenues by County'!L218/'Total Revenues by County'!L$4)</f>
        <v>0</v>
      </c>
      <c r="M218" s="44">
        <f>('Total Revenues by County'!M218/'Total Revenues by County'!M$4)</f>
        <v>0</v>
      </c>
      <c r="N218" s="44">
        <f>('Total Revenues by County'!N218/'Total Revenues by County'!N$4)</f>
        <v>0</v>
      </c>
      <c r="O218" s="44">
        <f>('Total Revenues by County'!O218/'Total Revenues by County'!O$4)</f>
        <v>0</v>
      </c>
      <c r="P218" s="44">
        <f>('Total Revenues by County'!P218/'Total Revenues by County'!P$4)</f>
        <v>0</v>
      </c>
      <c r="Q218" s="44">
        <f>('Total Revenues by County'!Q218/'Total Revenues by County'!Q$4)</f>
        <v>0</v>
      </c>
      <c r="R218" s="44">
        <f>('Total Revenues by County'!R218/'Total Revenues by County'!R$4)</f>
        <v>0</v>
      </c>
      <c r="S218" s="44">
        <f>('Total Revenues by County'!S218/'Total Revenues by County'!S$4)</f>
        <v>0</v>
      </c>
      <c r="T218" s="44">
        <f>('Total Revenues by County'!T218/'Total Revenues by County'!T$4)</f>
        <v>0</v>
      </c>
      <c r="U218" s="44">
        <f>('Total Revenues by County'!U218/'Total Revenues by County'!U$4)</f>
        <v>0</v>
      </c>
      <c r="V218" s="44">
        <f>('Total Revenues by County'!V218/'Total Revenues by County'!V$4)</f>
        <v>0</v>
      </c>
      <c r="W218" s="44">
        <f>('Total Revenues by County'!W218/'Total Revenues by County'!W$4)</f>
        <v>0</v>
      </c>
      <c r="X218" s="44">
        <f>('Total Revenues by County'!X218/'Total Revenues by County'!X$4)</f>
        <v>0</v>
      </c>
      <c r="Y218" s="44">
        <f>('Total Revenues by County'!Y218/'Total Revenues by County'!Y$4)</f>
        <v>0</v>
      </c>
      <c r="Z218" s="44">
        <f>('Total Revenues by County'!Z218/'Total Revenues by County'!Z$4)</f>
        <v>0</v>
      </c>
      <c r="AA218" s="44">
        <f>('Total Revenues by County'!AA218/'Total Revenues by County'!AA$4)</f>
        <v>0</v>
      </c>
      <c r="AB218" s="44">
        <f>('Total Revenues by County'!AB218/'Total Revenues by County'!AB$4)</f>
        <v>0</v>
      </c>
      <c r="AC218" s="44">
        <f>('Total Revenues by County'!AC218/'Total Revenues by County'!AC$4)</f>
        <v>0</v>
      </c>
      <c r="AD218" s="44">
        <f>('Total Revenues by County'!AD218/'Total Revenues by County'!AD$4)</f>
        <v>0</v>
      </c>
      <c r="AE218" s="44">
        <f>('Total Revenues by County'!AE218/'Total Revenues by County'!AE$4)</f>
        <v>0</v>
      </c>
      <c r="AF218" s="44">
        <f>('Total Revenues by County'!AF218/'Total Revenues by County'!AF$4)</f>
        <v>0</v>
      </c>
      <c r="AG218" s="44">
        <f>('Total Revenues by County'!AG218/'Total Revenues by County'!AG$4)</f>
        <v>0</v>
      </c>
      <c r="AH218" s="44">
        <f>('Total Revenues by County'!AH218/'Total Revenues by County'!AH$4)</f>
        <v>0</v>
      </c>
      <c r="AI218" s="44">
        <f>('Total Revenues by County'!AI218/'Total Revenues by County'!AI$4)</f>
        <v>0</v>
      </c>
      <c r="AJ218" s="44">
        <f>('Total Revenues by County'!AJ218/'Total Revenues by County'!AJ$4)</f>
        <v>0</v>
      </c>
      <c r="AK218" s="44">
        <f>('Total Revenues by County'!AK218/'Total Revenues by County'!AK$4)</f>
        <v>0</v>
      </c>
      <c r="AL218" s="44">
        <f>('Total Revenues by County'!AL218/'Total Revenues by County'!AL$4)</f>
        <v>0</v>
      </c>
      <c r="AM218" s="44">
        <f>('Total Revenues by County'!AM218/'Total Revenues by County'!AM$4)</f>
        <v>0</v>
      </c>
      <c r="AN218" s="44">
        <f>('Total Revenues by County'!AN218/'Total Revenues by County'!AN$4)</f>
        <v>0</v>
      </c>
      <c r="AO218" s="44">
        <f>('Total Revenues by County'!AO218/'Total Revenues by County'!AO$4)</f>
        <v>0</v>
      </c>
      <c r="AP218" s="44">
        <f>('Total Revenues by County'!AP218/'Total Revenues by County'!AP$4)</f>
        <v>0</v>
      </c>
      <c r="AQ218" s="44">
        <f>('Total Revenues by County'!AQ218/'Total Revenues by County'!AQ$4)</f>
        <v>0</v>
      </c>
      <c r="AR218" s="44">
        <f>('Total Revenues by County'!AR218/'Total Revenues by County'!AR$4)</f>
        <v>0</v>
      </c>
      <c r="AS218" s="44">
        <f>('Total Revenues by County'!AS218/'Total Revenues by County'!AS$4)</f>
        <v>0</v>
      </c>
      <c r="AT218" s="44">
        <f>('Total Revenues by County'!AT218/'Total Revenues by County'!AT$4)</f>
        <v>0</v>
      </c>
      <c r="AU218" s="44">
        <f>('Total Revenues by County'!AU218/'Total Revenues by County'!AU$4)</f>
        <v>0</v>
      </c>
      <c r="AV218" s="44">
        <f>('Total Revenues by County'!AV218/'Total Revenues by County'!AV$4)</f>
        <v>0</v>
      </c>
      <c r="AW218" s="44">
        <f>('Total Revenues by County'!AW218/'Total Revenues by County'!AW$4)</f>
        <v>0</v>
      </c>
      <c r="AX218" s="44">
        <f>('Total Revenues by County'!AX218/'Total Revenues by County'!AX$4)</f>
        <v>0</v>
      </c>
      <c r="AY218" s="44">
        <f>('Total Revenues by County'!AY218/'Total Revenues by County'!AY$4)</f>
        <v>0</v>
      </c>
      <c r="AZ218" s="44">
        <f>('Total Revenues by County'!AZ218/'Total Revenues by County'!AZ$4)</f>
        <v>0</v>
      </c>
      <c r="BA218" s="44">
        <f>('Total Revenues by County'!BA218/'Total Revenues by County'!BA$4)</f>
        <v>0</v>
      </c>
      <c r="BB218" s="44">
        <f>('Total Revenues by County'!BB218/'Total Revenues by County'!BB$4)</f>
        <v>0</v>
      </c>
      <c r="BC218" s="44">
        <f>('Total Revenues by County'!BC218/'Total Revenues by County'!BC$4)</f>
        <v>0</v>
      </c>
      <c r="BD218" s="44">
        <f>('Total Revenues by County'!BD218/'Total Revenues by County'!BD$4)</f>
        <v>0</v>
      </c>
      <c r="BE218" s="44">
        <f>('Total Revenues by County'!BE218/'Total Revenues by County'!BE$4)</f>
        <v>0</v>
      </c>
      <c r="BF218" s="44">
        <f>('Total Revenues by County'!BF218/'Total Revenues by County'!BF$4)</f>
        <v>0</v>
      </c>
      <c r="BG218" s="44">
        <f>('Total Revenues by County'!BG218/'Total Revenues by County'!BG$4)</f>
        <v>0</v>
      </c>
      <c r="BH218" s="44">
        <f>('Total Revenues by County'!BH218/'Total Revenues by County'!BH$4)</f>
        <v>0</v>
      </c>
      <c r="BI218" s="44">
        <f>('Total Revenues by County'!BI218/'Total Revenues by County'!BI$4)</f>
        <v>0</v>
      </c>
      <c r="BJ218" s="44">
        <f>('Total Revenues by County'!BJ218/'Total Revenues by County'!BJ$4)</f>
        <v>0</v>
      </c>
      <c r="BK218" s="44">
        <f>('Total Revenues by County'!BK218/'Total Revenues by County'!BK$4)</f>
        <v>0</v>
      </c>
      <c r="BL218" s="44">
        <f>('Total Revenues by County'!BL218/'Total Revenues by County'!BL$4)</f>
        <v>0</v>
      </c>
      <c r="BM218" s="44">
        <f>('Total Revenues by County'!BM218/'Total Revenues by County'!BM$4)</f>
        <v>0</v>
      </c>
      <c r="BN218" s="44">
        <f>('Total Revenues by County'!BN218/'Total Revenues by County'!BN$4)</f>
        <v>0</v>
      </c>
      <c r="BO218" s="44">
        <f>('Total Revenues by County'!BO218/'Total Revenues by County'!BO$4)</f>
        <v>0</v>
      </c>
      <c r="BP218" s="44">
        <f>('Total Revenues by County'!BP218/'Total Revenues by County'!BP$4)</f>
        <v>0</v>
      </c>
      <c r="BQ218" s="13">
        <f>('Total Revenues by County'!BQ218/'Total Revenues by County'!BQ$4)</f>
        <v>0</v>
      </c>
    </row>
    <row r="219" spans="1:69" x14ac:dyDescent="0.25">
      <c r="A219" s="9"/>
      <c r="B219" s="10">
        <v>347.9</v>
      </c>
      <c r="C219" s="11" t="s">
        <v>148</v>
      </c>
      <c r="D219" s="44">
        <f>('Total Revenues by County'!D219/'Total Revenues by County'!D$4)</f>
        <v>0</v>
      </c>
      <c r="E219" s="44">
        <f>('Total Revenues by County'!E219/'Total Revenues by County'!E$4)</f>
        <v>0</v>
      </c>
      <c r="F219" s="44">
        <f>('Total Revenues by County'!F219/'Total Revenues by County'!F$4)</f>
        <v>0</v>
      </c>
      <c r="G219" s="44">
        <f>('Total Revenues by County'!G219/'Total Revenues by County'!G$4)</f>
        <v>0</v>
      </c>
      <c r="H219" s="44">
        <f>('Total Revenues by County'!H219/'Total Revenues by County'!H$4)</f>
        <v>0</v>
      </c>
      <c r="I219" s="44">
        <f>('Total Revenues by County'!I219/'Total Revenues by County'!I$4)</f>
        <v>0</v>
      </c>
      <c r="J219" s="44">
        <f>('Total Revenues by County'!J219/'Total Revenues by County'!J$4)</f>
        <v>0</v>
      </c>
      <c r="K219" s="44">
        <f>('Total Revenues by County'!K219/'Total Revenues by County'!K$4)</f>
        <v>1.5194162913866891</v>
      </c>
      <c r="L219" s="44">
        <f>('Total Revenues by County'!L219/'Total Revenues by County'!L$4)</f>
        <v>0</v>
      </c>
      <c r="M219" s="44">
        <f>('Total Revenues by County'!M219/'Total Revenues by County'!M$4)</f>
        <v>8.8484746378899859E-2</v>
      </c>
      <c r="N219" s="44">
        <f>('Total Revenues by County'!N219/'Total Revenues by County'!N$4)</f>
        <v>8.8884454813359534E-2</v>
      </c>
      <c r="O219" s="44">
        <f>('Total Revenues by County'!O219/'Total Revenues by County'!O$4)</f>
        <v>0.44739601537923801</v>
      </c>
      <c r="P219" s="44">
        <f>('Total Revenues by County'!P219/'Total Revenues by County'!P$4)</f>
        <v>2.9128582940025325</v>
      </c>
      <c r="Q219" s="44">
        <f>('Total Revenues by County'!Q219/'Total Revenues by County'!Q$4)</f>
        <v>0</v>
      </c>
      <c r="R219" s="44">
        <f>('Total Revenues by County'!R219/'Total Revenues by County'!R$4)</f>
        <v>0</v>
      </c>
      <c r="S219" s="44">
        <f>('Total Revenues by County'!S219/'Total Revenues by County'!S$4)</f>
        <v>0</v>
      </c>
      <c r="T219" s="44">
        <f>('Total Revenues by County'!T219/'Total Revenues by County'!T$4)</f>
        <v>0</v>
      </c>
      <c r="U219" s="44">
        <f>('Total Revenues by County'!U219/'Total Revenues by County'!U$4)</f>
        <v>0</v>
      </c>
      <c r="V219" s="44">
        <f>('Total Revenues by County'!V219/'Total Revenues by County'!V$4)</f>
        <v>0</v>
      </c>
      <c r="W219" s="44">
        <f>('Total Revenues by County'!W219/'Total Revenues by County'!W$4)</f>
        <v>0</v>
      </c>
      <c r="X219" s="44">
        <f>('Total Revenues by County'!X219/'Total Revenues by County'!X$4)</f>
        <v>0</v>
      </c>
      <c r="Y219" s="44">
        <f>('Total Revenues by County'!Y219/'Total Revenues by County'!Y$4)</f>
        <v>0</v>
      </c>
      <c r="Z219" s="44">
        <f>('Total Revenues by County'!Z219/'Total Revenues by County'!Z$4)</f>
        <v>0</v>
      </c>
      <c r="AA219" s="44">
        <f>('Total Revenues by County'!AA219/'Total Revenues by County'!AA$4)</f>
        <v>0</v>
      </c>
      <c r="AB219" s="44">
        <f>('Total Revenues by County'!AB219/'Total Revenues by County'!AB$4)</f>
        <v>0</v>
      </c>
      <c r="AC219" s="44">
        <f>('Total Revenues by County'!AC219/'Total Revenues by County'!AC$4)</f>
        <v>0</v>
      </c>
      <c r="AD219" s="44">
        <f>('Total Revenues by County'!AD219/'Total Revenues by County'!AD$4)</f>
        <v>2.2360638961834992E-2</v>
      </c>
      <c r="AE219" s="44">
        <f>('Total Revenues by County'!AE219/'Total Revenues by County'!AE$4)</f>
        <v>0</v>
      </c>
      <c r="AF219" s="44">
        <f>('Total Revenues by County'!AF219/'Total Revenues by County'!AF$4)</f>
        <v>0</v>
      </c>
      <c r="AG219" s="44">
        <f>('Total Revenues by County'!AG219/'Total Revenues by County'!AG$4)</f>
        <v>0</v>
      </c>
      <c r="AH219" s="44">
        <f>('Total Revenues by County'!AH219/'Total Revenues by County'!AH$4)</f>
        <v>0</v>
      </c>
      <c r="AI219" s="44">
        <f>('Total Revenues by County'!AI219/'Total Revenues by County'!AI$4)</f>
        <v>2.029969262295082</v>
      </c>
      <c r="AJ219" s="44">
        <f>('Total Revenues by County'!AJ219/'Total Revenues by County'!AJ$4)</f>
        <v>0</v>
      </c>
      <c r="AK219" s="44">
        <f>('Total Revenues by County'!AK219/'Total Revenues by County'!AK$4)</f>
        <v>0</v>
      </c>
      <c r="AL219" s="44">
        <f>('Total Revenues by County'!AL219/'Total Revenues by County'!AL$4)</f>
        <v>0</v>
      </c>
      <c r="AM219" s="44">
        <f>('Total Revenues by County'!AM219/'Total Revenues by County'!AM$4)</f>
        <v>0</v>
      </c>
      <c r="AN219" s="44">
        <f>('Total Revenues by County'!AN219/'Total Revenues by County'!AN$4)</f>
        <v>0</v>
      </c>
      <c r="AO219" s="44">
        <f>('Total Revenues by County'!AO219/'Total Revenues by County'!AO$4)</f>
        <v>0</v>
      </c>
      <c r="AP219" s="44">
        <f>('Total Revenues by County'!AP219/'Total Revenues by County'!AP$4)</f>
        <v>0.36038770129549896</v>
      </c>
      <c r="AQ219" s="44">
        <f>('Total Revenues by County'!AQ219/'Total Revenues by County'!AQ$4)</f>
        <v>0</v>
      </c>
      <c r="AR219" s="44">
        <f>('Total Revenues by County'!AR219/'Total Revenues by County'!AR$4)</f>
        <v>0</v>
      </c>
      <c r="AS219" s="44">
        <f>('Total Revenues by County'!AS219/'Total Revenues by County'!AS$4)</f>
        <v>0.44819284361138267</v>
      </c>
      <c r="AT219" s="44">
        <f>('Total Revenues by County'!AT219/'Total Revenues by County'!AT$4)</f>
        <v>8.6834601779397573</v>
      </c>
      <c r="AU219" s="44">
        <f>('Total Revenues by County'!AU219/'Total Revenues by County'!AU$4)</f>
        <v>0</v>
      </c>
      <c r="AV219" s="44">
        <f>('Total Revenues by County'!AV219/'Total Revenues by County'!AV$4)</f>
        <v>1.1080875639046863</v>
      </c>
      <c r="AW219" s="44">
        <f>('Total Revenues by County'!AW219/'Total Revenues by County'!AW$4)</f>
        <v>4.6813761584359526</v>
      </c>
      <c r="AX219" s="44">
        <f>('Total Revenues by County'!AX219/'Total Revenues by County'!AX$4)</f>
        <v>9.1627000494828609E-2</v>
      </c>
      <c r="AY219" s="44">
        <f>('Total Revenues by County'!AY219/'Total Revenues by County'!AY$4)</f>
        <v>0</v>
      </c>
      <c r="AZ219" s="44">
        <f>('Total Revenues by County'!AZ219/'Total Revenues by County'!AZ$4)</f>
        <v>6.8846861183860381E-3</v>
      </c>
      <c r="BA219" s="44">
        <f>('Total Revenues by County'!BA219/'Total Revenues by County'!BA$4)</f>
        <v>0</v>
      </c>
      <c r="BB219" s="44">
        <f>('Total Revenues by County'!BB219/'Total Revenues by County'!BB$4)</f>
        <v>0</v>
      </c>
      <c r="BC219" s="44">
        <f>('Total Revenues by County'!BC219/'Total Revenues by County'!BC$4)</f>
        <v>0</v>
      </c>
      <c r="BD219" s="44">
        <f>('Total Revenues by County'!BD219/'Total Revenues by County'!BD$4)</f>
        <v>0</v>
      </c>
      <c r="BE219" s="44">
        <f>('Total Revenues by County'!BE219/'Total Revenues by County'!BE$4)</f>
        <v>14.864191917661046</v>
      </c>
      <c r="BF219" s="44">
        <f>('Total Revenues by County'!BF219/'Total Revenues by County'!BF$4)</f>
        <v>0</v>
      </c>
      <c r="BG219" s="44">
        <f>('Total Revenues by County'!BG219/'Total Revenues by County'!BG$4)</f>
        <v>0</v>
      </c>
      <c r="BH219" s="44">
        <f>('Total Revenues by County'!BH219/'Total Revenues by County'!BH$4)</f>
        <v>0</v>
      </c>
      <c r="BI219" s="44">
        <f>('Total Revenues by County'!BI219/'Total Revenues by County'!BI$4)</f>
        <v>0</v>
      </c>
      <c r="BJ219" s="44">
        <f>('Total Revenues by County'!BJ219/'Total Revenues by County'!BJ$4)</f>
        <v>0</v>
      </c>
      <c r="BK219" s="44">
        <f>('Total Revenues by County'!BK219/'Total Revenues by County'!BK$4)</f>
        <v>0</v>
      </c>
      <c r="BL219" s="44">
        <f>('Total Revenues by County'!BL219/'Total Revenues by County'!BL$4)</f>
        <v>3.6574970760233918</v>
      </c>
      <c r="BM219" s="44">
        <f>('Total Revenues by County'!BM219/'Total Revenues by County'!BM$4)</f>
        <v>0</v>
      </c>
      <c r="BN219" s="44">
        <f>('Total Revenues by County'!BN219/'Total Revenues by County'!BN$4)</f>
        <v>0</v>
      </c>
      <c r="BO219" s="44">
        <f>('Total Revenues by County'!BO219/'Total Revenues by County'!BO$4)</f>
        <v>0</v>
      </c>
      <c r="BP219" s="44">
        <f>('Total Revenues by County'!BP219/'Total Revenues by County'!BP$4)</f>
        <v>0</v>
      </c>
      <c r="BQ219" s="13">
        <f>('Total Revenues by County'!BQ219/'Total Revenues by County'!BQ$4)</f>
        <v>0</v>
      </c>
    </row>
    <row r="220" spans="1:69" x14ac:dyDescent="0.25">
      <c r="A220" s="9"/>
      <c r="B220" s="10">
        <v>348.11</v>
      </c>
      <c r="C220" s="11" t="s">
        <v>149</v>
      </c>
      <c r="D220" s="44">
        <f>('Total Revenues by County'!D220/'Total Revenues by County'!D$4)</f>
        <v>2.7790128946198308E-4</v>
      </c>
      <c r="E220" s="44">
        <f>('Total Revenues by County'!E220/'Total Revenues by County'!E$4)</f>
        <v>0</v>
      </c>
      <c r="F220" s="44">
        <f>('Total Revenues by County'!F220/'Total Revenues by County'!F$4)</f>
        <v>8.5096901120639987E-2</v>
      </c>
      <c r="G220" s="44">
        <f>('Total Revenues by County'!G220/'Total Revenues by County'!G$4)</f>
        <v>0</v>
      </c>
      <c r="H220" s="44">
        <f>('Total Revenues by County'!H220/'Total Revenues by County'!H$4)</f>
        <v>2.2675700827352346E-2</v>
      </c>
      <c r="I220" s="44">
        <f>('Total Revenues by County'!I220/'Total Revenues by County'!I$4)</f>
        <v>0</v>
      </c>
      <c r="J220" s="44">
        <f>('Total Revenues by County'!J220/'Total Revenues by County'!J$4)</f>
        <v>0</v>
      </c>
      <c r="K220" s="44">
        <f>('Total Revenues by County'!K220/'Total Revenues by County'!K$4)</f>
        <v>0</v>
      </c>
      <c r="L220" s="44">
        <f>('Total Revenues by County'!L220/'Total Revenues by County'!L$4)</f>
        <v>7.7843667132884839E-3</v>
      </c>
      <c r="M220" s="44">
        <f>('Total Revenues by County'!M220/'Total Revenues by County'!M$4)</f>
        <v>9.148182467091992E-2</v>
      </c>
      <c r="N220" s="44">
        <f>('Total Revenues by County'!N220/'Total Revenues by County'!N$4)</f>
        <v>0</v>
      </c>
      <c r="O220" s="44">
        <f>('Total Revenues by County'!O220/'Total Revenues by County'!O$4)</f>
        <v>6.2915064662705349E-3</v>
      </c>
      <c r="P220" s="44">
        <f>('Total Revenues by County'!P220/'Total Revenues by County'!P$4)</f>
        <v>0</v>
      </c>
      <c r="Q220" s="44">
        <f>('Total Revenues by County'!Q220/'Total Revenues by County'!Q$4)</f>
        <v>0</v>
      </c>
      <c r="R220" s="44">
        <f>('Total Revenues by County'!R220/'Total Revenues by County'!R$4)</f>
        <v>1.0073335093132837E-2</v>
      </c>
      <c r="S220" s="44">
        <f>('Total Revenues by County'!S220/'Total Revenues by County'!S$4)</f>
        <v>0</v>
      </c>
      <c r="T220" s="44">
        <f>('Total Revenues by County'!T220/'Total Revenues by County'!T$4)</f>
        <v>0</v>
      </c>
      <c r="U220" s="44">
        <f>('Total Revenues by County'!U220/'Total Revenues by County'!U$4)</f>
        <v>0</v>
      </c>
      <c r="V220" s="44">
        <f>('Total Revenues by County'!V220/'Total Revenues by County'!V$4)</f>
        <v>3.8214532137360014E-3</v>
      </c>
      <c r="W220" s="44">
        <f>('Total Revenues by County'!W220/'Total Revenues by County'!W$4)</f>
        <v>0.20109182758901653</v>
      </c>
      <c r="X220" s="44">
        <f>('Total Revenues by County'!X220/'Total Revenues by County'!X$4)</f>
        <v>0.70567197891830846</v>
      </c>
      <c r="Y220" s="44">
        <f>('Total Revenues by County'!Y220/'Total Revenues by County'!Y$4)</f>
        <v>0</v>
      </c>
      <c r="Z220" s="44">
        <f>('Total Revenues by County'!Z220/'Total Revenues by County'!Z$4)</f>
        <v>0</v>
      </c>
      <c r="AA220" s="44">
        <f>('Total Revenues by County'!AA220/'Total Revenues by County'!AA$4)</f>
        <v>0</v>
      </c>
      <c r="AB220" s="44">
        <f>('Total Revenues by County'!AB220/'Total Revenues by County'!AB$4)</f>
        <v>0.19362271406125287</v>
      </c>
      <c r="AC220" s="44">
        <f>('Total Revenues by County'!AC220/'Total Revenues by County'!AC$4)</f>
        <v>0</v>
      </c>
      <c r="AD220" s="44">
        <f>('Total Revenues by County'!AD220/'Total Revenues by County'!AD$4)</f>
        <v>2.2360638961834992E-2</v>
      </c>
      <c r="AE220" s="44">
        <f>('Total Revenues by County'!AE220/'Total Revenues by County'!AE$4)</f>
        <v>0</v>
      </c>
      <c r="AF220" s="44">
        <f>('Total Revenues by County'!AF220/'Total Revenues by County'!AF$4)</f>
        <v>0</v>
      </c>
      <c r="AG220" s="44">
        <f>('Total Revenues by County'!AG220/'Total Revenues by County'!AG$4)</f>
        <v>0</v>
      </c>
      <c r="AH220" s="44">
        <f>('Total Revenues by County'!AH220/'Total Revenues by County'!AH$4)</f>
        <v>0</v>
      </c>
      <c r="AI220" s="44">
        <f>('Total Revenues by County'!AI220/'Total Revenues by County'!AI$4)</f>
        <v>0</v>
      </c>
      <c r="AJ220" s="44">
        <f>('Total Revenues by County'!AJ220/'Total Revenues by County'!AJ$4)</f>
        <v>0</v>
      </c>
      <c r="AK220" s="44">
        <f>('Total Revenues by County'!AK220/'Total Revenues by County'!AK$4)</f>
        <v>3.4904971215864806E-4</v>
      </c>
      <c r="AL220" s="44">
        <f>('Total Revenues by County'!AL220/'Total Revenues by County'!AL$4)</f>
        <v>0</v>
      </c>
      <c r="AM220" s="44">
        <f>('Total Revenues by County'!AM220/'Total Revenues by County'!AM$4)</f>
        <v>0</v>
      </c>
      <c r="AN220" s="44">
        <f>('Total Revenues by County'!AN220/'Total Revenues by County'!AN$4)</f>
        <v>0</v>
      </c>
      <c r="AO220" s="44">
        <f>('Total Revenues by County'!AO220/'Total Revenues by County'!AO$4)</f>
        <v>0</v>
      </c>
      <c r="AP220" s="44">
        <f>('Total Revenues by County'!AP220/'Total Revenues by County'!AP$4)</f>
        <v>0</v>
      </c>
      <c r="AQ220" s="44">
        <f>('Total Revenues by County'!AQ220/'Total Revenues by County'!AQ$4)</f>
        <v>1.7347691098848674E-2</v>
      </c>
      <c r="AR220" s="44">
        <f>('Total Revenues by County'!AR220/'Total Revenues by County'!AR$4)</f>
        <v>4.8622065509882156E-2</v>
      </c>
      <c r="AS220" s="44">
        <f>('Total Revenues by County'!AS220/'Total Revenues by County'!AS$4)</f>
        <v>5.3767925059254595E-3</v>
      </c>
      <c r="AT220" s="44">
        <f>('Total Revenues by County'!AT220/'Total Revenues by County'!AT$4)</f>
        <v>0</v>
      </c>
      <c r="AU220" s="44">
        <f>('Total Revenues by County'!AU220/'Total Revenues by County'!AU$4)</f>
        <v>4.5924704359715683E-3</v>
      </c>
      <c r="AV220" s="44">
        <f>('Total Revenues by County'!AV220/'Total Revenues by County'!AV$4)</f>
        <v>3.6458695440577331E-2</v>
      </c>
      <c r="AW220" s="44">
        <f>('Total Revenues by County'!AW220/'Total Revenues by County'!AW$4)</f>
        <v>0</v>
      </c>
      <c r="AX220" s="44">
        <f>('Total Revenues by County'!AX220/'Total Revenues by County'!AX$4)</f>
        <v>2.2038437313722008E-2</v>
      </c>
      <c r="AY220" s="44">
        <f>('Total Revenues by County'!AY220/'Total Revenues by County'!AY$4)</f>
        <v>0</v>
      </c>
      <c r="AZ220" s="44">
        <f>('Total Revenues by County'!AZ220/'Total Revenues by County'!AZ$4)</f>
        <v>0</v>
      </c>
      <c r="BA220" s="44">
        <f>('Total Revenues by County'!BA220/'Total Revenues by County'!BA$4)</f>
        <v>4.9454248492834953E-2</v>
      </c>
      <c r="BB220" s="44">
        <f>('Total Revenues by County'!BB220/'Total Revenues by County'!BB$4)</f>
        <v>5.4550949168013223E-2</v>
      </c>
      <c r="BC220" s="44">
        <f>('Total Revenues by County'!BC220/'Total Revenues by County'!BC$4)</f>
        <v>0.56872362889746875</v>
      </c>
      <c r="BD220" s="44">
        <f>('Total Revenues by County'!BD220/'Total Revenues by County'!BD$4)</f>
        <v>0</v>
      </c>
      <c r="BE220" s="44">
        <f>('Total Revenues by County'!BE220/'Total Revenues by County'!BE$4)</f>
        <v>0</v>
      </c>
      <c r="BF220" s="44">
        <f>('Total Revenues by County'!BF220/'Total Revenues by County'!BF$4)</f>
        <v>0</v>
      </c>
      <c r="BG220" s="44">
        <f>('Total Revenues by County'!BG220/'Total Revenues by County'!BG$4)</f>
        <v>0</v>
      </c>
      <c r="BH220" s="44">
        <f>('Total Revenues by County'!BH220/'Total Revenues by County'!BH$4)</f>
        <v>3.8242354844842145E-4</v>
      </c>
      <c r="BI220" s="44">
        <f>('Total Revenues by County'!BI220/'Total Revenues by County'!BI$4)</f>
        <v>1.700223528779847E-2</v>
      </c>
      <c r="BJ220" s="44">
        <f>('Total Revenues by County'!BJ220/'Total Revenues by County'!BJ$4)</f>
        <v>9.1924763116956582E-4</v>
      </c>
      <c r="BK220" s="44">
        <f>('Total Revenues by County'!BK220/'Total Revenues by County'!BK$4)</f>
        <v>0</v>
      </c>
      <c r="BL220" s="44">
        <f>('Total Revenues by County'!BL220/'Total Revenues by County'!BL$4)</f>
        <v>0</v>
      </c>
      <c r="BM220" s="44">
        <f>('Total Revenues by County'!BM220/'Total Revenues by County'!BM$4)</f>
        <v>0</v>
      </c>
      <c r="BN220" s="44">
        <f>('Total Revenues by County'!BN220/'Total Revenues by County'!BN$4)</f>
        <v>2.9753061634209998E-2</v>
      </c>
      <c r="BO220" s="44">
        <f>('Total Revenues by County'!BO220/'Total Revenues by County'!BO$4)</f>
        <v>0</v>
      </c>
      <c r="BP220" s="44">
        <f>('Total Revenues by County'!BP220/'Total Revenues by County'!BP$4)</f>
        <v>0</v>
      </c>
      <c r="BQ220" s="13">
        <f>('Total Revenues by County'!BQ220/'Total Revenues by County'!BQ$4)</f>
        <v>0.88468638309571501</v>
      </c>
    </row>
    <row r="221" spans="1:69" x14ac:dyDescent="0.25">
      <c r="A221" s="9"/>
      <c r="B221" s="10">
        <v>348.12</v>
      </c>
      <c r="C221" s="11" t="s">
        <v>150</v>
      </c>
      <c r="D221" s="44">
        <f>('Total Revenues by County'!D221/'Total Revenues by County'!D$4)</f>
        <v>6.2958537127612277E-2</v>
      </c>
      <c r="E221" s="44">
        <f>('Total Revenues by County'!E221/'Total Revenues by County'!E$4)</f>
        <v>0.18220293389763639</v>
      </c>
      <c r="F221" s="44">
        <f>('Total Revenues by County'!F221/'Total Revenues by County'!F$4)</f>
        <v>0.27601330420321518</v>
      </c>
      <c r="G221" s="44">
        <f>('Total Revenues by County'!G221/'Total Revenues by County'!G$4)</f>
        <v>0.60378336356569062</v>
      </c>
      <c r="H221" s="44">
        <f>('Total Revenues by County'!H221/'Total Revenues by County'!H$4)</f>
        <v>0.13292932447764619</v>
      </c>
      <c r="I221" s="44">
        <f>('Total Revenues by County'!I221/'Total Revenues by County'!I$4)</f>
        <v>0</v>
      </c>
      <c r="J221" s="44">
        <f>('Total Revenues by County'!J221/'Total Revenues by County'!J$4)</f>
        <v>0.19730713245997089</v>
      </c>
      <c r="K221" s="44">
        <f>('Total Revenues by County'!K221/'Total Revenues by County'!K$4)</f>
        <v>0.22154395096115725</v>
      </c>
      <c r="L221" s="44">
        <f>('Total Revenues by County'!L221/'Total Revenues by County'!L$4)</f>
        <v>0.2781233980342892</v>
      </c>
      <c r="M221" s="44">
        <f>('Total Revenues by County'!M221/'Total Revenues by County'!M$4)</f>
        <v>0.20185499638665858</v>
      </c>
      <c r="N221" s="44">
        <f>('Total Revenues by County'!N221/'Total Revenues by County'!N$4)</f>
        <v>0</v>
      </c>
      <c r="O221" s="44">
        <f>('Total Revenues by County'!O221/'Total Revenues by County'!O$4)</f>
        <v>9.7783991611324714E-2</v>
      </c>
      <c r="P221" s="44">
        <f>('Total Revenues by County'!P221/'Total Revenues by County'!P$4)</f>
        <v>0</v>
      </c>
      <c r="Q221" s="44">
        <f>('Total Revenues by County'!Q221/'Total Revenues by County'!Q$4)</f>
        <v>2.0805862962090886</v>
      </c>
      <c r="R221" s="44">
        <f>('Total Revenues by County'!R221/'Total Revenues by County'!R$4)</f>
        <v>0.72916382216315767</v>
      </c>
      <c r="S221" s="44">
        <f>('Total Revenues by County'!S221/'Total Revenues by County'!S$4)</f>
        <v>0.14780760374229079</v>
      </c>
      <c r="T221" s="44">
        <f>('Total Revenues by County'!T221/'Total Revenues by County'!T$4)</f>
        <v>0.17047686385419122</v>
      </c>
      <c r="U221" s="44">
        <f>('Total Revenues by County'!U221/'Total Revenues by County'!U$4)</f>
        <v>2.2789819637455366E-2</v>
      </c>
      <c r="V221" s="44">
        <f>('Total Revenues by County'!V221/'Total Revenues by County'!V$4)</f>
        <v>0.10567379650761637</v>
      </c>
      <c r="W221" s="44">
        <f>('Total Revenues by County'!W221/'Total Revenues by County'!W$4)</f>
        <v>0</v>
      </c>
      <c r="X221" s="44">
        <f>('Total Revenues by County'!X221/'Total Revenues by County'!X$4)</f>
        <v>0</v>
      </c>
      <c r="Y221" s="44">
        <f>('Total Revenues by County'!Y221/'Total Revenues by County'!Y$4)</f>
        <v>1.6498693542366556E-2</v>
      </c>
      <c r="Z221" s="44">
        <f>('Total Revenues by County'!Z221/'Total Revenues by County'!Z$4)</f>
        <v>0.23046507986219855</v>
      </c>
      <c r="AA221" s="44">
        <f>('Total Revenues by County'!AA221/'Total Revenues by County'!AA$4)</f>
        <v>0</v>
      </c>
      <c r="AB221" s="44">
        <f>('Total Revenues by County'!AB221/'Total Revenues by County'!AB$4)</f>
        <v>3.6088089273971294E-2</v>
      </c>
      <c r="AC221" s="44">
        <f>('Total Revenues by County'!AC221/'Total Revenues by County'!AC$4)</f>
        <v>0.15080211829062481</v>
      </c>
      <c r="AD221" s="44">
        <f>('Total Revenues by County'!AD221/'Total Revenues by County'!AD$4)</f>
        <v>6.116292421913689E-2</v>
      </c>
      <c r="AE221" s="44">
        <f>('Total Revenues by County'!AE221/'Total Revenues by County'!AE$4)</f>
        <v>0</v>
      </c>
      <c r="AF221" s="44">
        <f>('Total Revenues by County'!AF221/'Total Revenues by County'!AF$4)</f>
        <v>5.0604316286037003E-2</v>
      </c>
      <c r="AG221" s="44">
        <f>('Total Revenues by County'!AG221/'Total Revenues by County'!AG$4)</f>
        <v>7.6123566484140925E-2</v>
      </c>
      <c r="AH221" s="44">
        <f>('Total Revenues by County'!AH221/'Total Revenues by County'!AH$4)</f>
        <v>0</v>
      </c>
      <c r="AI221" s="44">
        <f>('Total Revenues by County'!AI221/'Total Revenues by County'!AI$4)</f>
        <v>0</v>
      </c>
      <c r="AJ221" s="44">
        <f>('Total Revenues by County'!AJ221/'Total Revenues by County'!AJ$4)</f>
        <v>0.127827424063468</v>
      </c>
      <c r="AK221" s="44">
        <f>('Total Revenues by County'!AK221/'Total Revenues by County'!AK$4)</f>
        <v>6.6927789094191059E-2</v>
      </c>
      <c r="AL221" s="44">
        <f>('Total Revenues by County'!AL221/'Total Revenues by County'!AL$4)</f>
        <v>0.19151873767258382</v>
      </c>
      <c r="AM221" s="44">
        <f>('Total Revenues by County'!AM221/'Total Revenues by County'!AM$4)</f>
        <v>0.29583634393063585</v>
      </c>
      <c r="AN221" s="44">
        <f>('Total Revenues by County'!AN221/'Total Revenues by County'!AN$4)</f>
        <v>20.970629549227429</v>
      </c>
      <c r="AO221" s="44">
        <f>('Total Revenues by County'!AO221/'Total Revenues by County'!AO$4)</f>
        <v>0</v>
      </c>
      <c r="AP221" s="44">
        <f>('Total Revenues by County'!AP221/'Total Revenues by County'!AP$4)</f>
        <v>0</v>
      </c>
      <c r="AQ221" s="44">
        <f>('Total Revenues by County'!AQ221/'Total Revenues by County'!AQ$4)</f>
        <v>3.1714921310362949</v>
      </c>
      <c r="AR221" s="44">
        <f>('Total Revenues by County'!AR221/'Total Revenues by County'!AR$4)</f>
        <v>0.36904518882805976</v>
      </c>
      <c r="AS221" s="44">
        <f>('Total Revenues by County'!AS221/'Total Revenues by County'!AS$4)</f>
        <v>8.2482470213142478E-2</v>
      </c>
      <c r="AT221" s="44">
        <f>('Total Revenues by County'!AT221/'Total Revenues by County'!AT$4)</f>
        <v>3.4417646288157595</v>
      </c>
      <c r="AU221" s="44">
        <f>('Total Revenues by County'!AU221/'Total Revenues by County'!AU$4)</f>
        <v>6.5432266279785822E-2</v>
      </c>
      <c r="AV221" s="44">
        <f>('Total Revenues by County'!AV221/'Total Revenues by County'!AV$4)</f>
        <v>0.13179544938378038</v>
      </c>
      <c r="AW221" s="44">
        <f>('Total Revenues by County'!AW221/'Total Revenues by County'!AW$4)</f>
        <v>7.8948838390250096</v>
      </c>
      <c r="AX221" s="44">
        <f>('Total Revenues by County'!AX221/'Total Revenues by County'!AX$4)</f>
        <v>1.092823230076398</v>
      </c>
      <c r="AY221" s="44">
        <f>('Total Revenues by County'!AY221/'Total Revenues by County'!AY$4)</f>
        <v>2.6803993919227382</v>
      </c>
      <c r="AZ221" s="44">
        <f>('Total Revenues by County'!AZ221/'Total Revenues by County'!AZ$4)</f>
        <v>0</v>
      </c>
      <c r="BA221" s="44">
        <f>('Total Revenues by County'!BA221/'Total Revenues by County'!BA$4)</f>
        <v>1.4788288235085689</v>
      </c>
      <c r="BB221" s="44">
        <f>('Total Revenues by County'!BB221/'Total Revenues by County'!BB$4)</f>
        <v>0.10143783432629012</v>
      </c>
      <c r="BC221" s="44">
        <f>('Total Revenues by County'!BC221/'Total Revenues by County'!BC$4)</f>
        <v>0.17860857978829095</v>
      </c>
      <c r="BD221" s="44">
        <f>('Total Revenues by County'!BD221/'Total Revenues by County'!BD$4)</f>
        <v>0</v>
      </c>
      <c r="BE221" s="44">
        <f>('Total Revenues by County'!BE221/'Total Revenues by County'!BE$4)</f>
        <v>0.10503538001946659</v>
      </c>
      <c r="BF221" s="44">
        <f>('Total Revenues by County'!BF221/'Total Revenues by County'!BF$4)</f>
        <v>0.26834570549871906</v>
      </c>
      <c r="BG221" s="44">
        <f>('Total Revenues by County'!BG221/'Total Revenues by County'!BG$4)</f>
        <v>0</v>
      </c>
      <c r="BH221" s="44">
        <f>('Total Revenues by County'!BH221/'Total Revenues by County'!BH$4)</f>
        <v>6.2129458108042386E-2</v>
      </c>
      <c r="BI221" s="44">
        <f>('Total Revenues by County'!BI221/'Total Revenues by County'!BI$4)</f>
        <v>4.4351704561887724</v>
      </c>
      <c r="BJ221" s="44">
        <f>('Total Revenues by County'!BJ221/'Total Revenues by County'!BJ$4)</f>
        <v>0.17594399660585491</v>
      </c>
      <c r="BK221" s="44">
        <f>('Total Revenues by County'!BK221/'Total Revenues by County'!BK$4)</f>
        <v>0.30992660221983531</v>
      </c>
      <c r="BL221" s="44">
        <f>('Total Revenues by County'!BL221/'Total Revenues by County'!BL$4)</f>
        <v>0.15391812865497076</v>
      </c>
      <c r="BM221" s="44">
        <f>('Total Revenues by County'!BM221/'Total Revenues by County'!BM$4)</f>
        <v>3.7556270096463021E-2</v>
      </c>
      <c r="BN221" s="44">
        <f>('Total Revenues by County'!BN221/'Total Revenues by County'!BN$4)</f>
        <v>0.13892792611925317</v>
      </c>
      <c r="BO221" s="44">
        <f>('Total Revenues by County'!BO221/'Total Revenues by County'!BO$4)</f>
        <v>1.3127754556569706</v>
      </c>
      <c r="BP221" s="44">
        <f>('Total Revenues by County'!BP221/'Total Revenues by County'!BP$4)</f>
        <v>0</v>
      </c>
      <c r="BQ221" s="13">
        <f>('Total Revenues by County'!BQ221/'Total Revenues by County'!BQ$4)</f>
        <v>0</v>
      </c>
    </row>
    <row r="222" spans="1:69" x14ac:dyDescent="0.25">
      <c r="A222" s="9"/>
      <c r="B222" s="10">
        <v>348.13</v>
      </c>
      <c r="C222" s="11" t="s">
        <v>151</v>
      </c>
      <c r="D222" s="44">
        <f>('Total Revenues by County'!D222/'Total Revenues by County'!D$4)</f>
        <v>0.10289989995553579</v>
      </c>
      <c r="E222" s="44">
        <f>('Total Revenues by County'!E222/'Total Revenues by County'!E$4)</f>
        <v>0.42186435206771639</v>
      </c>
      <c r="F222" s="44">
        <f>('Total Revenues by County'!F222/'Total Revenues by County'!F$4)</f>
        <v>0.42428343170182931</v>
      </c>
      <c r="G222" s="44">
        <f>('Total Revenues by County'!G222/'Total Revenues by County'!G$4)</f>
        <v>0.53055936030799988</v>
      </c>
      <c r="H222" s="44">
        <f>('Total Revenues by County'!H222/'Total Revenues by County'!H$4)</f>
        <v>0.27957083487372997</v>
      </c>
      <c r="I222" s="44">
        <f>('Total Revenues by County'!I222/'Total Revenues by County'!I$4)</f>
        <v>1.3264950111700833</v>
      </c>
      <c r="J222" s="44">
        <f>('Total Revenues by County'!J222/'Total Revenues by County'!J$4)</f>
        <v>0.79723435225618633</v>
      </c>
      <c r="K222" s="44">
        <f>('Total Revenues by County'!K222/'Total Revenues by County'!K$4)</f>
        <v>0.31869148427890331</v>
      </c>
      <c r="L222" s="44">
        <f>('Total Revenues by County'!L222/'Total Revenues by County'!L$4)</f>
        <v>0.29353391262523021</v>
      </c>
      <c r="M222" s="44">
        <f>('Total Revenues by County'!M222/'Total Revenues by County'!M$4)</f>
        <v>0.22505575186319846</v>
      </c>
      <c r="N222" s="44">
        <f>('Total Revenues by County'!N222/'Total Revenues by County'!N$4)</f>
        <v>0</v>
      </c>
      <c r="O222" s="44">
        <f>('Total Revenues by County'!O222/'Total Revenues by County'!O$4)</f>
        <v>2.2929045788185947E-3</v>
      </c>
      <c r="P222" s="44">
        <f>('Total Revenues by County'!P222/'Total Revenues by County'!P$4)</f>
        <v>0</v>
      </c>
      <c r="Q222" s="44">
        <f>('Total Revenues by County'!Q222/'Total Revenues by County'!Q$4)</f>
        <v>15.634918766187898</v>
      </c>
      <c r="R222" s="44">
        <f>('Total Revenues by County'!R222/'Total Revenues by County'!R$4)</f>
        <v>0.35963019937314727</v>
      </c>
      <c r="S222" s="44">
        <f>('Total Revenues by County'!S222/'Total Revenues by County'!S$4)</f>
        <v>0.34657251896104735</v>
      </c>
      <c r="T222" s="44">
        <f>('Total Revenues by County'!T222/'Total Revenues by County'!T$4)</f>
        <v>0.71804540812318329</v>
      </c>
      <c r="U222" s="44">
        <f>('Total Revenues by County'!U222/'Total Revenues by County'!U$4)</f>
        <v>7.9832601724020291E-2</v>
      </c>
      <c r="V222" s="44">
        <f>('Total Revenues by County'!V222/'Total Revenues by County'!V$4)</f>
        <v>2.3269996284698267</v>
      </c>
      <c r="W222" s="44">
        <f>('Total Revenues by County'!W222/'Total Revenues by County'!W$4)</f>
        <v>0.21518781064124501</v>
      </c>
      <c r="X222" s="44">
        <f>('Total Revenues by County'!X222/'Total Revenues by County'!X$4)</f>
        <v>0</v>
      </c>
      <c r="Y222" s="44">
        <f>('Total Revenues by County'!Y222/'Total Revenues by County'!Y$4)</f>
        <v>0.81112355356476296</v>
      </c>
      <c r="Z222" s="44">
        <f>('Total Revenues by County'!Z222/'Total Revenues by County'!Z$4)</f>
        <v>0.31674757281553401</v>
      </c>
      <c r="AA222" s="44">
        <f>('Total Revenues by County'!AA222/'Total Revenues by County'!AA$4)</f>
        <v>0</v>
      </c>
      <c r="AB222" s="44">
        <f>('Total Revenues by County'!AB222/'Total Revenues by County'!AB$4)</f>
        <v>0.28986431199706836</v>
      </c>
      <c r="AC222" s="44">
        <f>('Total Revenues by County'!AC222/'Total Revenues by County'!AC$4)</f>
        <v>0.63540959438226219</v>
      </c>
      <c r="AD222" s="44">
        <f>('Total Revenues by County'!AD222/'Total Revenues by County'!AD$4)</f>
        <v>0.14008282643737804</v>
      </c>
      <c r="AE222" s="44">
        <f>('Total Revenues by County'!AE222/'Total Revenues by County'!AE$4)</f>
        <v>0</v>
      </c>
      <c r="AF222" s="44">
        <f>('Total Revenues by County'!AF222/'Total Revenues by County'!AF$4)</f>
        <v>0.39360590484359048</v>
      </c>
      <c r="AG222" s="44">
        <f>('Total Revenues by County'!AG222/'Total Revenues by County'!AG$4)</f>
        <v>0.37939869821262528</v>
      </c>
      <c r="AH222" s="44">
        <f>('Total Revenues by County'!AH222/'Total Revenues by County'!AH$4)</f>
        <v>0</v>
      </c>
      <c r="AI222" s="44">
        <f>('Total Revenues by County'!AI222/'Total Revenues by County'!AI$4)</f>
        <v>0</v>
      </c>
      <c r="AJ222" s="44">
        <f>('Total Revenues by County'!AJ222/'Total Revenues by County'!AJ$4)</f>
        <v>0.22242526438813739</v>
      </c>
      <c r="AK222" s="44">
        <f>('Total Revenues by County'!AK222/'Total Revenues by County'!AK$4)</f>
        <v>0.18063073282987069</v>
      </c>
      <c r="AL222" s="44">
        <f>('Total Revenues by County'!AL222/'Total Revenues by County'!AL$4)</f>
        <v>0.16759268545448466</v>
      </c>
      <c r="AM222" s="44">
        <f>('Total Revenues by County'!AM222/'Total Revenues by County'!AM$4)</f>
        <v>0</v>
      </c>
      <c r="AN222" s="44">
        <f>('Total Revenues by County'!AN222/'Total Revenues by County'!AN$4)</f>
        <v>0</v>
      </c>
      <c r="AO222" s="44">
        <f>('Total Revenues by County'!AO222/'Total Revenues by County'!AO$4)</f>
        <v>0</v>
      </c>
      <c r="AP222" s="44">
        <f>('Total Revenues by County'!AP222/'Total Revenues by County'!AP$4)</f>
        <v>0</v>
      </c>
      <c r="AQ222" s="44">
        <f>('Total Revenues by County'!AQ222/'Total Revenues by County'!AQ$4)</f>
        <v>0.3641918144409324</v>
      </c>
      <c r="AR222" s="44">
        <f>('Total Revenues by County'!AR222/'Total Revenues by County'!AR$4)</f>
        <v>0.53499118493087128</v>
      </c>
      <c r="AS222" s="44">
        <f>('Total Revenues by County'!AS222/'Total Revenues by County'!AS$4)</f>
        <v>5.5492618197325781E-2</v>
      </c>
      <c r="AT222" s="44">
        <f>('Total Revenues by County'!AT222/'Total Revenues by County'!AT$4)</f>
        <v>1.1069782398970951</v>
      </c>
      <c r="AU222" s="44">
        <f>('Total Revenues by County'!AU222/'Total Revenues by County'!AU$4)</f>
        <v>0.17942990741997097</v>
      </c>
      <c r="AV222" s="44">
        <f>('Total Revenues by County'!AV222/'Total Revenues by County'!AV$4)</f>
        <v>1.8039360188365292</v>
      </c>
      <c r="AW222" s="44">
        <f>('Total Revenues by County'!AW222/'Total Revenues by County'!AW$4)</f>
        <v>0</v>
      </c>
      <c r="AX222" s="44">
        <f>('Total Revenues by County'!AX222/'Total Revenues by County'!AX$4)</f>
        <v>0.13882338804350983</v>
      </c>
      <c r="AY222" s="44">
        <f>('Total Revenues by County'!AY222/'Total Revenues by County'!AY$4)</f>
        <v>0</v>
      </c>
      <c r="AZ222" s="44">
        <f>('Total Revenues by County'!AZ222/'Total Revenues by County'!AZ$4)</f>
        <v>0</v>
      </c>
      <c r="BA222" s="44">
        <f>('Total Revenues by County'!BA222/'Total Revenues by County'!BA$4)</f>
        <v>0.21917124060816409</v>
      </c>
      <c r="BB222" s="44">
        <f>('Total Revenues by County'!BB222/'Total Revenues by County'!BB$4)</f>
        <v>0.19689325817287728</v>
      </c>
      <c r="BC222" s="44">
        <f>('Total Revenues by County'!BC222/'Total Revenues by County'!BC$4)</f>
        <v>1.2336786494878698</v>
      </c>
      <c r="BD222" s="44">
        <f>('Total Revenues by County'!BD222/'Total Revenues by County'!BD$4)</f>
        <v>0</v>
      </c>
      <c r="BE222" s="44">
        <f>('Total Revenues by County'!BE222/'Total Revenues by County'!BE$4)</f>
        <v>0.1113771769405124</v>
      </c>
      <c r="BF222" s="44">
        <f>('Total Revenues by County'!BF222/'Total Revenues by County'!BF$4)</f>
        <v>5.8513400167751724E-3</v>
      </c>
      <c r="BG222" s="44">
        <f>('Total Revenues by County'!BG222/'Total Revenues by County'!BG$4)</f>
        <v>0</v>
      </c>
      <c r="BH222" s="44">
        <f>('Total Revenues by County'!BH222/'Total Revenues by County'!BH$4)</f>
        <v>2.211646012847663E-2</v>
      </c>
      <c r="BI222" s="44">
        <f>('Total Revenues by County'!BI222/'Total Revenues by County'!BI$4)</f>
        <v>0.14095534795704612</v>
      </c>
      <c r="BJ222" s="44">
        <f>('Total Revenues by County'!BJ222/'Total Revenues by County'!BJ$4)</f>
        <v>1.3544830999858577</v>
      </c>
      <c r="BK222" s="44">
        <f>('Total Revenues by County'!BK222/'Total Revenues by County'!BK$4)</f>
        <v>0.18047350519155031</v>
      </c>
      <c r="BL222" s="44">
        <f>('Total Revenues by County'!BL222/'Total Revenues by County'!BL$4)</f>
        <v>0.66212865497076023</v>
      </c>
      <c r="BM222" s="44">
        <f>('Total Revenues by County'!BM222/'Total Revenues by County'!BM$4)</f>
        <v>0.22147909967845658</v>
      </c>
      <c r="BN222" s="44">
        <f>('Total Revenues by County'!BN222/'Total Revenues by County'!BN$4)</f>
        <v>0.51273098644413995</v>
      </c>
      <c r="BO222" s="44">
        <f>('Total Revenues by County'!BO222/'Total Revenues by County'!BO$4)</f>
        <v>0.36136938781313088</v>
      </c>
      <c r="BP222" s="44">
        <f>('Total Revenues by County'!BP222/'Total Revenues by County'!BP$4)</f>
        <v>0</v>
      </c>
      <c r="BQ222" s="13">
        <f>('Total Revenues by County'!BQ222/'Total Revenues by County'!BQ$4)</f>
        <v>0</v>
      </c>
    </row>
    <row r="223" spans="1:69" x14ac:dyDescent="0.25">
      <c r="A223" s="9"/>
      <c r="B223" s="10">
        <v>348.14</v>
      </c>
      <c r="C223" s="11" t="s">
        <v>152</v>
      </c>
      <c r="D223" s="44">
        <f>('Total Revenues by County'!D223/'Total Revenues by County'!D$4)</f>
        <v>0</v>
      </c>
      <c r="E223" s="44">
        <f>('Total Revenues by County'!E223/'Total Revenues by County'!E$4)</f>
        <v>0.99146372081345724</v>
      </c>
      <c r="F223" s="44">
        <f>('Total Revenues by County'!F223/'Total Revenues by County'!F$4)</f>
        <v>0</v>
      </c>
      <c r="G223" s="44">
        <f>('Total Revenues by County'!G223/'Total Revenues by County'!G$4)</f>
        <v>0</v>
      </c>
      <c r="H223" s="44">
        <f>('Total Revenues by County'!H223/'Total Revenues by County'!H$4)</f>
        <v>0</v>
      </c>
      <c r="I223" s="44">
        <f>('Total Revenues by County'!I223/'Total Revenues by County'!I$4)</f>
        <v>0</v>
      </c>
      <c r="J223" s="44">
        <f>('Total Revenues by County'!J223/'Total Revenues by County'!J$4)</f>
        <v>0</v>
      </c>
      <c r="K223" s="44">
        <f>('Total Revenues by County'!K223/'Total Revenues by County'!K$4)</f>
        <v>0</v>
      </c>
      <c r="L223" s="44">
        <f>('Total Revenues by County'!L223/'Total Revenues by County'!L$4)</f>
        <v>0</v>
      </c>
      <c r="M223" s="44">
        <f>('Total Revenues by County'!M223/'Total Revenues by County'!M$4)</f>
        <v>0</v>
      </c>
      <c r="N223" s="44">
        <f>('Total Revenues by County'!N223/'Total Revenues by County'!N$4)</f>
        <v>0</v>
      </c>
      <c r="O223" s="44">
        <f>('Total Revenues by County'!O223/'Total Revenues by County'!O$4)</f>
        <v>1.3006501223348479</v>
      </c>
      <c r="P223" s="44">
        <f>('Total Revenues by County'!P223/'Total Revenues by County'!P$4)</f>
        <v>0</v>
      </c>
      <c r="Q223" s="44">
        <f>('Total Revenues by County'!Q223/'Total Revenues by County'!Q$4)</f>
        <v>0</v>
      </c>
      <c r="R223" s="44">
        <f>('Total Revenues by County'!R223/'Total Revenues by County'!R$4)</f>
        <v>0</v>
      </c>
      <c r="S223" s="44">
        <f>('Total Revenues by County'!S223/'Total Revenues by County'!S$4)</f>
        <v>0</v>
      </c>
      <c r="T223" s="44">
        <f>('Total Revenues by County'!T223/'Total Revenues by County'!T$4)</f>
        <v>0</v>
      </c>
      <c r="U223" s="44">
        <f>('Total Revenues by County'!U223/'Total Revenues by County'!U$4)</f>
        <v>0</v>
      </c>
      <c r="V223" s="44">
        <f>('Total Revenues by County'!V223/'Total Revenues by County'!V$4)</f>
        <v>0.1132636271960087</v>
      </c>
      <c r="W223" s="44">
        <f>('Total Revenues by County'!W223/'Total Revenues by County'!W$4)</f>
        <v>0</v>
      </c>
      <c r="X223" s="44">
        <f>('Total Revenues by County'!X223/'Total Revenues by County'!X$4)</f>
        <v>0</v>
      </c>
      <c r="Y223" s="44">
        <f>('Total Revenues by County'!Y223/'Total Revenues by County'!Y$4)</f>
        <v>0</v>
      </c>
      <c r="Z223" s="44">
        <f>('Total Revenues by County'!Z223/'Total Revenues by County'!Z$4)</f>
        <v>0</v>
      </c>
      <c r="AA223" s="44">
        <f>('Total Revenues by County'!AA223/'Total Revenues by County'!AA$4)</f>
        <v>0</v>
      </c>
      <c r="AB223" s="44">
        <f>('Total Revenues by County'!AB223/'Total Revenues by County'!AB$4)</f>
        <v>0</v>
      </c>
      <c r="AC223" s="44">
        <f>('Total Revenues by County'!AC223/'Total Revenues by County'!AC$4)</f>
        <v>0.86787841166999669</v>
      </c>
      <c r="AD223" s="44">
        <f>('Total Revenues by County'!AD223/'Total Revenues by County'!AD$4)</f>
        <v>0</v>
      </c>
      <c r="AE223" s="44">
        <f>('Total Revenues by County'!AE223/'Total Revenues by County'!AE$4)</f>
        <v>0</v>
      </c>
      <c r="AF223" s="44">
        <f>('Total Revenues by County'!AF223/'Total Revenues by County'!AF$4)</f>
        <v>4.0897806824153324E-2</v>
      </c>
      <c r="AG223" s="44">
        <f>('Total Revenues by County'!AG223/'Total Revenues by County'!AG$4)</f>
        <v>0</v>
      </c>
      <c r="AH223" s="44">
        <f>('Total Revenues by County'!AH223/'Total Revenues by County'!AH$4)</f>
        <v>0</v>
      </c>
      <c r="AI223" s="44">
        <f>('Total Revenues by County'!AI223/'Total Revenues by County'!AI$4)</f>
        <v>0</v>
      </c>
      <c r="AJ223" s="44">
        <f>('Total Revenues by County'!AJ223/'Total Revenues by County'!AJ$4)</f>
        <v>0</v>
      </c>
      <c r="AK223" s="44">
        <f>('Total Revenues by County'!AK223/'Total Revenues by County'!AK$4)</f>
        <v>0</v>
      </c>
      <c r="AL223" s="44">
        <f>('Total Revenues by County'!AL223/'Total Revenues by County'!AL$4)</f>
        <v>0.24121285060007355</v>
      </c>
      <c r="AM223" s="44">
        <f>('Total Revenues by County'!AM223/'Total Revenues by County'!AM$4)</f>
        <v>0</v>
      </c>
      <c r="AN223" s="44">
        <f>('Total Revenues by County'!AN223/'Total Revenues by County'!AN$4)</f>
        <v>0</v>
      </c>
      <c r="AO223" s="44">
        <f>('Total Revenues by County'!AO223/'Total Revenues by County'!AO$4)</f>
        <v>0</v>
      </c>
      <c r="AP223" s="44">
        <f>('Total Revenues by County'!AP223/'Total Revenues by County'!AP$4)</f>
        <v>0</v>
      </c>
      <c r="AQ223" s="44">
        <f>('Total Revenues by County'!AQ223/'Total Revenues by County'!AQ$4)</f>
        <v>0</v>
      </c>
      <c r="AR223" s="44">
        <f>('Total Revenues by County'!AR223/'Total Revenues by County'!AR$4)</f>
        <v>0</v>
      </c>
      <c r="AS223" s="44">
        <f>('Total Revenues by County'!AS223/'Total Revenues by County'!AS$4)</f>
        <v>0</v>
      </c>
      <c r="AT223" s="44">
        <f>('Total Revenues by County'!AT223/'Total Revenues by County'!AT$4)</f>
        <v>1.1910291683043318E-3</v>
      </c>
      <c r="AU223" s="44">
        <f>('Total Revenues by County'!AU223/'Total Revenues by County'!AU$4)</f>
        <v>0</v>
      </c>
      <c r="AV223" s="44">
        <f>('Total Revenues by County'!AV223/'Total Revenues by County'!AV$4)</f>
        <v>0</v>
      </c>
      <c r="AW223" s="44">
        <f>('Total Revenues by County'!AW223/'Total Revenues by County'!AW$4)</f>
        <v>0</v>
      </c>
      <c r="AX223" s="44">
        <f>('Total Revenues by County'!AX223/'Total Revenues by County'!AX$4)</f>
        <v>0</v>
      </c>
      <c r="AY223" s="44">
        <f>('Total Revenues by County'!AY223/'Total Revenues by County'!AY$4)</f>
        <v>0</v>
      </c>
      <c r="AZ223" s="44">
        <f>('Total Revenues by County'!AZ223/'Total Revenues by County'!AZ$4)</f>
        <v>0</v>
      </c>
      <c r="BA223" s="44">
        <f>('Total Revenues by County'!BA223/'Total Revenues by County'!BA$4)</f>
        <v>0</v>
      </c>
      <c r="BB223" s="44">
        <f>('Total Revenues by County'!BB223/'Total Revenues by County'!BB$4)</f>
        <v>0</v>
      </c>
      <c r="BC223" s="44">
        <f>('Total Revenues by County'!BC223/'Total Revenues by County'!BC$4)</f>
        <v>0</v>
      </c>
      <c r="BD223" s="44">
        <f>('Total Revenues by County'!BD223/'Total Revenues by County'!BD$4)</f>
        <v>0</v>
      </c>
      <c r="BE223" s="44">
        <f>('Total Revenues by County'!BE223/'Total Revenues by County'!BE$4)</f>
        <v>0</v>
      </c>
      <c r="BF223" s="44">
        <f>('Total Revenues by County'!BF223/'Total Revenues by County'!BF$4)</f>
        <v>3.0986596979327738</v>
      </c>
      <c r="BG223" s="44">
        <f>('Total Revenues by County'!BG223/'Total Revenues by County'!BG$4)</f>
        <v>0</v>
      </c>
      <c r="BH223" s="44">
        <f>('Total Revenues by County'!BH223/'Total Revenues by County'!BH$4)</f>
        <v>0.10613469266852057</v>
      </c>
      <c r="BI223" s="44">
        <f>('Total Revenues by County'!BI223/'Total Revenues by County'!BI$4)</f>
        <v>0.16598561317538951</v>
      </c>
      <c r="BJ223" s="44">
        <f>('Total Revenues by County'!BJ223/'Total Revenues by County'!BJ$4)</f>
        <v>0</v>
      </c>
      <c r="BK223" s="44">
        <f>('Total Revenues by County'!BK223/'Total Revenues by County'!BK$4)</f>
        <v>0.75087271750805584</v>
      </c>
      <c r="BL223" s="44">
        <f>('Total Revenues by County'!BL223/'Total Revenues by County'!BL$4)</f>
        <v>0.15466666666666667</v>
      </c>
      <c r="BM223" s="44">
        <f>('Total Revenues by County'!BM223/'Total Revenues by County'!BM$4)</f>
        <v>0</v>
      </c>
      <c r="BN223" s="44">
        <f>('Total Revenues by County'!BN223/'Total Revenues by County'!BN$4)</f>
        <v>0</v>
      </c>
      <c r="BO223" s="44">
        <f>('Total Revenues by County'!BO223/'Total Revenues by County'!BO$4)</f>
        <v>0</v>
      </c>
      <c r="BP223" s="44">
        <f>('Total Revenues by County'!BP223/'Total Revenues by County'!BP$4)</f>
        <v>2.6993110731167658</v>
      </c>
      <c r="BQ223" s="13">
        <f>('Total Revenues by County'!BQ223/'Total Revenues by County'!BQ$4)</f>
        <v>0</v>
      </c>
    </row>
    <row r="224" spans="1:69" x14ac:dyDescent="0.25">
      <c r="A224" s="9"/>
      <c r="B224" s="10">
        <v>348.21</v>
      </c>
      <c r="C224" s="11" t="s">
        <v>153</v>
      </c>
      <c r="D224" s="44">
        <f>('Total Revenues by County'!D224/'Total Revenues by County'!D$4)</f>
        <v>1.6465651400622498E-3</v>
      </c>
      <c r="E224" s="44">
        <f>('Total Revenues by County'!E224/'Total Revenues by County'!E$4)</f>
        <v>0</v>
      </c>
      <c r="F224" s="44">
        <f>('Total Revenues by County'!F224/'Total Revenues by County'!F$4)</f>
        <v>0</v>
      </c>
      <c r="G224" s="44">
        <f>('Total Revenues by County'!G224/'Total Revenues by County'!G$4)</f>
        <v>0</v>
      </c>
      <c r="H224" s="44">
        <f>('Total Revenues by County'!H224/'Total Revenues by County'!H$4)</f>
        <v>0</v>
      </c>
      <c r="I224" s="44">
        <f>('Total Revenues by County'!I224/'Total Revenues by County'!I$4)</f>
        <v>0</v>
      </c>
      <c r="J224" s="44">
        <f>('Total Revenues by County'!J224/'Total Revenues by County'!J$4)</f>
        <v>0</v>
      </c>
      <c r="K224" s="44">
        <f>('Total Revenues by County'!K224/'Total Revenues by County'!K$4)</f>
        <v>0</v>
      </c>
      <c r="L224" s="44">
        <f>('Total Revenues by County'!L224/'Total Revenues by County'!L$4)</f>
        <v>0</v>
      </c>
      <c r="M224" s="44">
        <f>('Total Revenues by County'!M224/'Total Revenues by County'!M$4)</f>
        <v>0</v>
      </c>
      <c r="N224" s="44">
        <f>('Total Revenues by County'!N224/'Total Revenues by County'!N$4)</f>
        <v>0</v>
      </c>
      <c r="O224" s="44">
        <f>('Total Revenues by County'!O224/'Total Revenues by County'!O$4)</f>
        <v>0</v>
      </c>
      <c r="P224" s="44">
        <f>('Total Revenues by County'!P224/'Total Revenues by County'!P$4)</f>
        <v>0.30093818349257512</v>
      </c>
      <c r="Q224" s="44">
        <f>('Total Revenues by County'!Q224/'Total Revenues by County'!Q$4)</f>
        <v>0</v>
      </c>
      <c r="R224" s="44">
        <f>('Total Revenues by County'!R224/'Total Revenues by County'!R$4)</f>
        <v>1.4563857965975188E-3</v>
      </c>
      <c r="S224" s="44">
        <f>('Total Revenues by County'!S224/'Total Revenues by County'!S$4)</f>
        <v>1.2882240221574531E-3</v>
      </c>
      <c r="T224" s="44">
        <f>('Total Revenues by County'!T224/'Total Revenues by County'!T$4)</f>
        <v>9.4272920103700211E-3</v>
      </c>
      <c r="U224" s="44">
        <f>('Total Revenues by County'!U224/'Total Revenues by County'!U$4)</f>
        <v>0</v>
      </c>
      <c r="V224" s="44">
        <f>('Total Revenues by County'!V224/'Total Revenues by County'!V$4)</f>
        <v>2.1336447110026007E-2</v>
      </c>
      <c r="W224" s="44">
        <f>('Total Revenues by County'!W224/'Total Revenues by County'!W$4)</f>
        <v>0</v>
      </c>
      <c r="X224" s="44">
        <f>('Total Revenues by County'!X224/'Total Revenues by County'!X$4)</f>
        <v>0</v>
      </c>
      <c r="Y224" s="44">
        <f>('Total Revenues by County'!Y224/'Total Revenues by County'!Y$4)</f>
        <v>9.9290780141843976E-3</v>
      </c>
      <c r="Z224" s="44">
        <f>('Total Revenues by County'!Z224/'Total Revenues by County'!Z$4)</f>
        <v>0</v>
      </c>
      <c r="AA224" s="44">
        <f>('Total Revenues by County'!AA224/'Total Revenues by County'!AA$4)</f>
        <v>0</v>
      </c>
      <c r="AB224" s="44">
        <f>('Total Revenues by County'!AB224/'Total Revenues by County'!AB$4)</f>
        <v>0.71912131601801144</v>
      </c>
      <c r="AC224" s="44">
        <f>('Total Revenues by County'!AC224/'Total Revenues by County'!AC$4)</f>
        <v>0</v>
      </c>
      <c r="AD224" s="44">
        <f>('Total Revenues by County'!AD224/'Total Revenues by County'!AD$4)</f>
        <v>2.6306634072747049E-3</v>
      </c>
      <c r="AE224" s="44">
        <f>('Total Revenues by County'!AE224/'Total Revenues by County'!AE$4)</f>
        <v>0</v>
      </c>
      <c r="AF224" s="44">
        <f>('Total Revenues by County'!AF224/'Total Revenues by County'!AF$4)</f>
        <v>0.23034084525758189</v>
      </c>
      <c r="AG224" s="44">
        <f>('Total Revenues by County'!AG224/'Total Revenues by County'!AG$4)</f>
        <v>0</v>
      </c>
      <c r="AH224" s="44">
        <f>('Total Revenues by County'!AH224/'Total Revenues by County'!AH$4)</f>
        <v>0</v>
      </c>
      <c r="AI224" s="44">
        <f>('Total Revenues by County'!AI224/'Total Revenues by County'!AI$4)</f>
        <v>0</v>
      </c>
      <c r="AJ224" s="44">
        <f>('Total Revenues by County'!AJ224/'Total Revenues by County'!AJ$4)</f>
        <v>0</v>
      </c>
      <c r="AK224" s="44">
        <f>('Total Revenues by County'!AK224/'Total Revenues by County'!AK$4)</f>
        <v>1.5644906741396549E-3</v>
      </c>
      <c r="AL224" s="44">
        <f>('Total Revenues by County'!AL224/'Total Revenues by County'!AL$4)</f>
        <v>0</v>
      </c>
      <c r="AM224" s="44">
        <f>('Total Revenues by County'!AM224/'Total Revenues by County'!AM$4)</f>
        <v>0</v>
      </c>
      <c r="AN224" s="44">
        <f>('Total Revenues by County'!AN224/'Total Revenues by County'!AN$4)</f>
        <v>0</v>
      </c>
      <c r="AO224" s="44">
        <f>('Total Revenues by County'!AO224/'Total Revenues by County'!AO$4)</f>
        <v>0</v>
      </c>
      <c r="AP224" s="44">
        <f>('Total Revenues by County'!AP224/'Total Revenues by County'!AP$4)</f>
        <v>0</v>
      </c>
      <c r="AQ224" s="44">
        <f>('Total Revenues by County'!AQ224/'Total Revenues by County'!AQ$4)</f>
        <v>1.8470188758185943E-3</v>
      </c>
      <c r="AR224" s="44">
        <f>('Total Revenues by County'!AR224/'Total Revenues by County'!AR$4)</f>
        <v>0</v>
      </c>
      <c r="AS224" s="44">
        <f>('Total Revenues by County'!AS224/'Total Revenues by County'!AS$4)</f>
        <v>0</v>
      </c>
      <c r="AT224" s="44">
        <f>('Total Revenues by County'!AT224/'Total Revenues by County'!AT$4)</f>
        <v>3.1443170043234359E-3</v>
      </c>
      <c r="AU224" s="44">
        <f>('Total Revenues by County'!AU224/'Total Revenues by County'!AU$4)</f>
        <v>0</v>
      </c>
      <c r="AV224" s="44">
        <f>('Total Revenues by County'!AV224/'Total Revenues by County'!AV$4)</f>
        <v>0</v>
      </c>
      <c r="AW224" s="44">
        <f>('Total Revenues by County'!AW224/'Total Revenues by County'!AW$4)</f>
        <v>0</v>
      </c>
      <c r="AX224" s="44">
        <f>('Total Revenues by County'!AX224/'Total Revenues by County'!AX$4)</f>
        <v>2.2560943914249512E-3</v>
      </c>
      <c r="AY224" s="44">
        <f>('Total Revenues by County'!AY224/'Total Revenues by County'!AY$4)</f>
        <v>0</v>
      </c>
      <c r="AZ224" s="44">
        <f>('Total Revenues by County'!AZ224/'Total Revenues by County'!AZ$4)</f>
        <v>0</v>
      </c>
      <c r="BA224" s="44">
        <f>('Total Revenues by County'!BA224/'Total Revenues by County'!BA$4)</f>
        <v>1.8560106906215779E-3</v>
      </c>
      <c r="BB224" s="44">
        <f>('Total Revenues by County'!BB224/'Total Revenues by County'!BB$4)</f>
        <v>0</v>
      </c>
      <c r="BC224" s="44">
        <f>('Total Revenues by County'!BC224/'Total Revenues by County'!BC$4)</f>
        <v>1.2467224834711872E-3</v>
      </c>
      <c r="BD224" s="44">
        <f>('Total Revenues by County'!BD224/'Total Revenues by County'!BD$4)</f>
        <v>0</v>
      </c>
      <c r="BE224" s="44">
        <f>('Total Revenues by County'!BE224/'Total Revenues by County'!BE$4)</f>
        <v>2.0544323536048553E-4</v>
      </c>
      <c r="BF224" s="44">
        <f>('Total Revenues by County'!BF224/'Total Revenues by County'!BF$4)</f>
        <v>8.6728784256443316E-4</v>
      </c>
      <c r="BG224" s="44">
        <f>('Total Revenues by County'!BG224/'Total Revenues by County'!BG$4)</f>
        <v>0</v>
      </c>
      <c r="BH224" s="44">
        <f>('Total Revenues by County'!BH224/'Total Revenues by County'!BH$4)</f>
        <v>1.7463271865563755E-4</v>
      </c>
      <c r="BI224" s="44">
        <f>('Total Revenues by County'!BI224/'Total Revenues by County'!BI$4)</f>
        <v>1.053601457688605E-3</v>
      </c>
      <c r="BJ224" s="44">
        <f>('Total Revenues by County'!BJ224/'Total Revenues by County'!BJ$4)</f>
        <v>0</v>
      </c>
      <c r="BK224" s="44">
        <f>('Total Revenues by County'!BK224/'Total Revenues by County'!BK$4)</f>
        <v>0</v>
      </c>
      <c r="BL224" s="44">
        <f>('Total Revenues by County'!BL224/'Total Revenues by County'!BL$4)</f>
        <v>0</v>
      </c>
      <c r="BM224" s="44">
        <f>('Total Revenues by County'!BM224/'Total Revenues by County'!BM$4)</f>
        <v>0</v>
      </c>
      <c r="BN224" s="44">
        <f>('Total Revenues by County'!BN224/'Total Revenues by County'!BN$4)</f>
        <v>0</v>
      </c>
      <c r="BO224" s="44">
        <f>('Total Revenues by County'!BO224/'Total Revenues by County'!BO$4)</f>
        <v>0</v>
      </c>
      <c r="BP224" s="44">
        <f>('Total Revenues by County'!BP224/'Total Revenues by County'!BP$4)</f>
        <v>0</v>
      </c>
      <c r="BQ224" s="13">
        <f>('Total Revenues by County'!BQ224/'Total Revenues by County'!BQ$4)</f>
        <v>1.2582380896272731</v>
      </c>
    </row>
    <row r="225" spans="1:69" x14ac:dyDescent="0.25">
      <c r="A225" s="9"/>
      <c r="B225" s="10">
        <v>348.22</v>
      </c>
      <c r="C225" s="11" t="s">
        <v>154</v>
      </c>
      <c r="D225" s="44">
        <f>('Total Revenues by County'!D225/'Total Revenues by County'!D$4)</f>
        <v>4.7719125166740775E-2</v>
      </c>
      <c r="E225" s="44">
        <f>('Total Revenues by County'!E225/'Total Revenues by County'!E$4)</f>
        <v>3.826978946235788E-2</v>
      </c>
      <c r="F225" s="44">
        <f>('Total Revenues by County'!F225/'Total Revenues by County'!F$4)</f>
        <v>0.2896272866599276</v>
      </c>
      <c r="G225" s="44">
        <f>('Total Revenues by County'!G225/'Total Revenues by County'!G$4)</f>
        <v>0.42549883389479137</v>
      </c>
      <c r="H225" s="44">
        <f>('Total Revenues by County'!H225/'Total Revenues by County'!H$4)</f>
        <v>0.18548340833471438</v>
      </c>
      <c r="I225" s="44">
        <f>('Total Revenues by County'!I225/'Total Revenues by County'!I$4)</f>
        <v>0</v>
      </c>
      <c r="J225" s="44">
        <f>('Total Revenues by County'!J225/'Total Revenues by County'!J$4)</f>
        <v>0.11448326055312955</v>
      </c>
      <c r="K225" s="44">
        <f>('Total Revenues by County'!K225/'Total Revenues by County'!K$4)</f>
        <v>4.8988014760447694E-2</v>
      </c>
      <c r="L225" s="44">
        <f>('Total Revenues by County'!L225/'Total Revenues by County'!L$4)</f>
        <v>0.4396078704377599</v>
      </c>
      <c r="M225" s="44">
        <f>('Total Revenues by County'!M225/'Total Revenues by County'!M$4)</f>
        <v>0</v>
      </c>
      <c r="N225" s="44">
        <f>('Total Revenues by County'!N225/'Total Revenues by County'!N$4)</f>
        <v>0</v>
      </c>
      <c r="O225" s="44">
        <f>('Total Revenues by County'!O225/'Total Revenues by County'!O$4)</f>
        <v>7.2338343236630548E-2</v>
      </c>
      <c r="P225" s="44">
        <f>('Total Revenues by County'!P225/'Total Revenues by County'!P$4)</f>
        <v>7.2522159548751006E-2</v>
      </c>
      <c r="Q225" s="44">
        <f>('Total Revenues by County'!Q225/'Total Revenues by County'!Q$4)</f>
        <v>0</v>
      </c>
      <c r="R225" s="44">
        <f>('Total Revenues by County'!R225/'Total Revenues by County'!R$4)</f>
        <v>0.11104334871640831</v>
      </c>
      <c r="S225" s="44">
        <f>('Total Revenues by County'!S225/'Total Revenues by County'!S$4)</f>
        <v>4.1207065908761532E-2</v>
      </c>
      <c r="T225" s="44">
        <f>('Total Revenues by County'!T225/'Total Revenues by County'!T$4)</f>
        <v>0.24510959226962056</v>
      </c>
      <c r="U225" s="44">
        <f>('Total Revenues by County'!U225/'Total Revenues by County'!U$4)</f>
        <v>2.563286100939341E-2</v>
      </c>
      <c r="V225" s="44">
        <f>('Total Revenues by County'!V225/'Total Revenues by County'!V$4)</f>
        <v>0.23199405551722307</v>
      </c>
      <c r="W225" s="44">
        <f>('Total Revenues by County'!W225/'Total Revenues by County'!W$4)</f>
        <v>4.6443412368614032E-2</v>
      </c>
      <c r="X225" s="44">
        <f>('Total Revenues by County'!X225/'Total Revenues by County'!X$4)</f>
        <v>0.87539214456017067</v>
      </c>
      <c r="Y225" s="44">
        <f>('Total Revenues by County'!Y225/'Total Revenues by County'!Y$4)</f>
        <v>5.4497946995147442E-2</v>
      </c>
      <c r="Z225" s="44">
        <f>('Total Revenues by County'!Z225/'Total Revenues by County'!Z$4)</f>
        <v>0.33428593798935169</v>
      </c>
      <c r="AA225" s="44">
        <f>('Total Revenues by County'!AA225/'Total Revenues by County'!AA$4)</f>
        <v>0</v>
      </c>
      <c r="AB225" s="44">
        <f>('Total Revenues by County'!AB225/'Total Revenues by County'!AB$4)</f>
        <v>0.85256542189782492</v>
      </c>
      <c r="AC225" s="44">
        <f>('Total Revenues by County'!AC225/'Total Revenues by County'!AC$4)</f>
        <v>0.16924986906170589</v>
      </c>
      <c r="AD225" s="44">
        <f>('Total Revenues by County'!AD225/'Total Revenues by County'!AD$4)</f>
        <v>5.7216929108224832E-2</v>
      </c>
      <c r="AE225" s="44">
        <f>('Total Revenues by County'!AE225/'Total Revenues by County'!AE$4)</f>
        <v>0</v>
      </c>
      <c r="AF225" s="44">
        <f>('Total Revenues by County'!AF225/'Total Revenues by County'!AF$4)</f>
        <v>8.6011633315011566E-3</v>
      </c>
      <c r="AG225" s="44">
        <f>('Total Revenues by County'!AG225/'Total Revenues by County'!AG$4)</f>
        <v>0.26713503461101351</v>
      </c>
      <c r="AH225" s="44">
        <f>('Total Revenues by County'!AH225/'Total Revenues by County'!AH$4)</f>
        <v>0</v>
      </c>
      <c r="AI225" s="44">
        <f>('Total Revenues by County'!AI225/'Total Revenues by County'!AI$4)</f>
        <v>0</v>
      </c>
      <c r="AJ225" s="44">
        <f>('Total Revenues by County'!AJ225/'Total Revenues by County'!AJ$4)</f>
        <v>0.1013527065273104</v>
      </c>
      <c r="AK225" s="44">
        <f>('Total Revenues by County'!AK225/'Total Revenues by County'!AK$4)</f>
        <v>3.6825991238852225E-2</v>
      </c>
      <c r="AL225" s="44">
        <f>('Total Revenues by County'!AL225/'Total Revenues by County'!AL$4)</f>
        <v>0.36492494901882122</v>
      </c>
      <c r="AM225" s="44">
        <f>('Total Revenues by County'!AM225/'Total Revenues by County'!AM$4)</f>
        <v>0.48372019508670522</v>
      </c>
      <c r="AN225" s="44">
        <f>('Total Revenues by County'!AN225/'Total Revenues by County'!AN$4)</f>
        <v>0</v>
      </c>
      <c r="AO225" s="44">
        <f>('Total Revenues by County'!AO225/'Total Revenues by County'!AO$4)</f>
        <v>0</v>
      </c>
      <c r="AP225" s="44">
        <f>('Total Revenues by County'!AP225/'Total Revenues by County'!AP$4)</f>
        <v>0</v>
      </c>
      <c r="AQ225" s="44">
        <f>('Total Revenues by County'!AQ225/'Total Revenues by County'!AQ$4)</f>
        <v>13.677144161864163</v>
      </c>
      <c r="AR225" s="44">
        <f>('Total Revenues by County'!AR225/'Total Revenues by County'!AR$4)</f>
        <v>6.5256255606074662E-2</v>
      </c>
      <c r="AS225" s="44">
        <f>('Total Revenues by County'!AS225/'Total Revenues by County'!AS$4)</f>
        <v>0.18630928723320928</v>
      </c>
      <c r="AT225" s="44">
        <f>('Total Revenues by County'!AT225/'Total Revenues by County'!AT$4)</f>
        <v>3.5730875049129952E-2</v>
      </c>
      <c r="AU225" s="44">
        <f>('Total Revenues by County'!AU225/'Total Revenues by County'!AU$4)</f>
        <v>3.0884363681908798E-2</v>
      </c>
      <c r="AV225" s="44">
        <f>('Total Revenues by County'!AV225/'Total Revenues by County'!AV$4)</f>
        <v>3.2259410153371249E-2</v>
      </c>
      <c r="AW225" s="44">
        <f>('Total Revenues by County'!AW225/'Total Revenues by County'!AW$4)</f>
        <v>0.20944522026152088</v>
      </c>
      <c r="AX225" s="44">
        <f>('Total Revenues by County'!AX225/'Total Revenues by County'!AX$4)</f>
        <v>0.26690501248547749</v>
      </c>
      <c r="AY225" s="44">
        <f>('Total Revenues by County'!AY225/'Total Revenues by County'!AY$4)</f>
        <v>0</v>
      </c>
      <c r="AZ225" s="44">
        <f>('Total Revenues by County'!AZ225/'Total Revenues by County'!AZ$4)</f>
        <v>0</v>
      </c>
      <c r="BA225" s="44">
        <f>('Total Revenues by County'!BA225/'Total Revenues by County'!BA$4)</f>
        <v>6.9220762347954767E-2</v>
      </c>
      <c r="BB225" s="44">
        <f>('Total Revenues by County'!BB225/'Total Revenues by County'!BB$4)</f>
        <v>9.7114463453844987E-2</v>
      </c>
      <c r="BC225" s="44">
        <f>('Total Revenues by County'!BC225/'Total Revenues by County'!BC$4)</f>
        <v>9.7807976166821853E-2</v>
      </c>
      <c r="BD225" s="44">
        <f>('Total Revenues by County'!BD225/'Total Revenues by County'!BD$4)</f>
        <v>0</v>
      </c>
      <c r="BE225" s="44">
        <f>('Total Revenues by County'!BE225/'Total Revenues by County'!BE$4)</f>
        <v>5.2377921251250341E-2</v>
      </c>
      <c r="BF225" s="44">
        <f>('Total Revenues by County'!BF225/'Total Revenues by County'!BF$4)</f>
        <v>5.6610502171072524E-2</v>
      </c>
      <c r="BG225" s="44">
        <f>('Total Revenues by County'!BG225/'Total Revenues by County'!BG$4)</f>
        <v>0</v>
      </c>
      <c r="BH225" s="44">
        <f>('Total Revenues by County'!BH225/'Total Revenues by County'!BH$4)</f>
        <v>3.7265295836667565E-2</v>
      </c>
      <c r="BI225" s="44">
        <f>('Total Revenues by County'!BI225/'Total Revenues by County'!BI$4)</f>
        <v>0.51300681328942643</v>
      </c>
      <c r="BJ225" s="44">
        <f>('Total Revenues by County'!BJ225/'Total Revenues by County'!BJ$4)</f>
        <v>7.6283411115825206E-2</v>
      </c>
      <c r="BK225" s="44">
        <f>('Total Revenues by County'!BK225/'Total Revenues by County'!BK$4)</f>
        <v>2.917561761546724</v>
      </c>
      <c r="BL225" s="44">
        <f>('Total Revenues by County'!BL225/'Total Revenues by County'!BL$4)</f>
        <v>1.6643742690058481</v>
      </c>
      <c r="BM225" s="44">
        <f>('Total Revenues by County'!BM225/'Total Revenues by County'!BM$4)</f>
        <v>0.18868167202572347</v>
      </c>
      <c r="BN225" s="44">
        <f>('Total Revenues by County'!BN225/'Total Revenues by County'!BN$4)</f>
        <v>0.13275839494426647</v>
      </c>
      <c r="BO225" s="44">
        <f>('Total Revenues by County'!BO225/'Total Revenues by County'!BO$4)</f>
        <v>1.789644289004521</v>
      </c>
      <c r="BP225" s="44">
        <f>('Total Revenues by County'!BP225/'Total Revenues by County'!BP$4)</f>
        <v>0</v>
      </c>
      <c r="BQ225" s="13">
        <f>('Total Revenues by County'!BQ225/'Total Revenues by County'!BQ$4)</f>
        <v>0</v>
      </c>
    </row>
    <row r="226" spans="1:69" x14ac:dyDescent="0.25">
      <c r="A226" s="9"/>
      <c r="B226" s="10">
        <v>348.23</v>
      </c>
      <c r="C226" s="11" t="s">
        <v>155</v>
      </c>
      <c r="D226" s="44">
        <f>('Total Revenues by County'!D226/'Total Revenues by County'!D$4)</f>
        <v>0.38849905513561583</v>
      </c>
      <c r="E226" s="44">
        <f>('Total Revenues by County'!E226/'Total Revenues by County'!E$4)</f>
        <v>1.2061619023707901</v>
      </c>
      <c r="F226" s="44">
        <f>('Total Revenues by County'!F226/'Total Revenues by County'!F$4)</f>
        <v>0.79349137509374901</v>
      </c>
      <c r="G226" s="44">
        <f>('Total Revenues by County'!G226/'Total Revenues by County'!G$4)</f>
        <v>1.9316255136415801</v>
      </c>
      <c r="H226" s="44">
        <f>('Total Revenues by County'!H226/'Total Revenues by County'!H$4)</f>
        <v>0.63368943054192217</v>
      </c>
      <c r="I226" s="44">
        <f>('Total Revenues by County'!I226/'Total Revenues by County'!I$4)</f>
        <v>0.28134695106746793</v>
      </c>
      <c r="J226" s="44">
        <f>('Total Revenues by County'!J226/'Total Revenues by County'!J$4)</f>
        <v>1.6245269286754003</v>
      </c>
      <c r="K226" s="44">
        <f>('Total Revenues by County'!K226/'Total Revenues by County'!K$4)</f>
        <v>0.51323052525642721</v>
      </c>
      <c r="L226" s="44">
        <f>('Total Revenues by County'!L226/'Total Revenues by County'!L$4)</f>
        <v>0.82266832901923304</v>
      </c>
      <c r="M226" s="44">
        <f>('Total Revenues by County'!M226/'Total Revenues by County'!M$4)</f>
        <v>0.67406773574281875</v>
      </c>
      <c r="N226" s="44">
        <f>('Total Revenues by County'!N226/'Total Revenues by County'!N$4)</f>
        <v>0</v>
      </c>
      <c r="O226" s="44">
        <f>('Total Revenues by County'!O226/'Total Revenues by County'!O$4)</f>
        <v>1.8982453687521845</v>
      </c>
      <c r="P226" s="44">
        <f>('Total Revenues by County'!P226/'Total Revenues by County'!P$4)</f>
        <v>0.51300794290318863</v>
      </c>
      <c r="Q226" s="44">
        <f>('Total Revenues by County'!Q226/'Total Revenues by County'!Q$4)</f>
        <v>0</v>
      </c>
      <c r="R226" s="44">
        <f>('Total Revenues by County'!R226/'Total Revenues by County'!R$4)</f>
        <v>1.5649259822260251</v>
      </c>
      <c r="S226" s="44">
        <f>('Total Revenues by County'!S226/'Total Revenues by County'!S$4)</f>
        <v>0.54978985845638562</v>
      </c>
      <c r="T226" s="44">
        <f>('Total Revenues by County'!T226/'Total Revenues by County'!T$4)</f>
        <v>1.5718438211956949</v>
      </c>
      <c r="U226" s="44">
        <f>('Total Revenues by County'!U226/'Total Revenues by County'!U$4)</f>
        <v>0.44305956740282487</v>
      </c>
      <c r="V226" s="44">
        <f>('Total Revenues by County'!V226/'Total Revenues by County'!V$4)</f>
        <v>0.70383737593545992</v>
      </c>
      <c r="W226" s="44">
        <f>('Total Revenues by County'!W226/'Total Revenues by County'!W$4)</f>
        <v>0</v>
      </c>
      <c r="X226" s="44">
        <f>('Total Revenues by County'!X226/'Total Revenues by County'!X$4)</f>
        <v>0</v>
      </c>
      <c r="Y226" s="44">
        <f>('Total Revenues by County'!Y226/'Total Revenues by County'!Y$4)</f>
        <v>0.90660694288913779</v>
      </c>
      <c r="Z226" s="44">
        <f>('Total Revenues by County'!Z226/'Total Revenues by County'!Z$4)</f>
        <v>1.1850532414657062</v>
      </c>
      <c r="AA226" s="44">
        <f>('Total Revenues by County'!AA226/'Total Revenues by County'!AA$4)</f>
        <v>0</v>
      </c>
      <c r="AB226" s="44">
        <f>('Total Revenues by County'!AB226/'Total Revenues by County'!AB$4)</f>
        <v>7.1525348004839184</v>
      </c>
      <c r="AC226" s="44">
        <f>('Total Revenues by County'!AC226/'Total Revenues by County'!AC$4)</f>
        <v>0.64723283738433779</v>
      </c>
      <c r="AD226" s="44">
        <f>('Total Revenues by County'!AD226/'Total Revenues by County'!AD$4)</f>
        <v>0.40906815983121664</v>
      </c>
      <c r="AE226" s="44">
        <f>('Total Revenues by County'!AE226/'Total Revenues by County'!AE$4)</f>
        <v>0</v>
      </c>
      <c r="AF226" s="44">
        <f>('Total Revenues by County'!AF226/'Total Revenues by County'!AF$4)</f>
        <v>0.68442669984718441</v>
      </c>
      <c r="AG226" s="44">
        <f>('Total Revenues by County'!AG226/'Total Revenues by County'!AG$4)</f>
        <v>1.0350862692426903</v>
      </c>
      <c r="AH226" s="44">
        <f>('Total Revenues by County'!AH226/'Total Revenues by County'!AH$4)</f>
        <v>0</v>
      </c>
      <c r="AI226" s="44">
        <f>('Total Revenues by County'!AI226/'Total Revenues by County'!AI$4)</f>
        <v>0</v>
      </c>
      <c r="AJ226" s="44">
        <f>('Total Revenues by County'!AJ226/'Total Revenues by County'!AJ$4)</f>
        <v>0</v>
      </c>
      <c r="AK226" s="44">
        <f>('Total Revenues by County'!AK226/'Total Revenues by County'!AK$4)</f>
        <v>0.2250722408243557</v>
      </c>
      <c r="AL226" s="44">
        <f>('Total Revenues by County'!AL226/'Total Revenues by County'!AL$4)</f>
        <v>0.65548089459432357</v>
      </c>
      <c r="AM226" s="44">
        <f>('Total Revenues by County'!AM226/'Total Revenues by County'!AM$4)</f>
        <v>0</v>
      </c>
      <c r="AN226" s="44">
        <f>('Total Revenues by County'!AN226/'Total Revenues by County'!AN$4)</f>
        <v>0</v>
      </c>
      <c r="AO226" s="44">
        <f>('Total Revenues by County'!AO226/'Total Revenues by County'!AO$4)</f>
        <v>0</v>
      </c>
      <c r="AP226" s="44">
        <f>('Total Revenues by County'!AP226/'Total Revenues by County'!AP$4)</f>
        <v>0</v>
      </c>
      <c r="AQ226" s="44">
        <f>('Total Revenues by County'!AQ226/'Total Revenues by County'!AQ$4)</f>
        <v>0.82820938663156307</v>
      </c>
      <c r="AR226" s="44">
        <f>('Total Revenues by County'!AR226/'Total Revenues by County'!AR$4)</f>
        <v>0.46705638551235656</v>
      </c>
      <c r="AS226" s="44">
        <f>('Total Revenues by County'!AS226/'Total Revenues by County'!AS$4)</f>
        <v>0.27828736085686351</v>
      </c>
      <c r="AT226" s="44">
        <f>('Total Revenues by County'!AT226/'Total Revenues by County'!AT$4)</f>
        <v>0.25935851168995128</v>
      </c>
      <c r="AU226" s="44">
        <f>('Total Revenues by County'!AU226/'Total Revenues by County'!AU$4)</f>
        <v>0.36028974313477857</v>
      </c>
      <c r="AV226" s="44">
        <f>('Total Revenues by County'!AV226/'Total Revenues by County'!AV$4)</f>
        <v>1.1314431914568184</v>
      </c>
      <c r="AW226" s="44">
        <f>('Total Revenues by County'!AW226/'Total Revenues by County'!AW$4)</f>
        <v>0</v>
      </c>
      <c r="AX226" s="44">
        <f>('Total Revenues by County'!AX226/'Total Revenues by County'!AX$4)</f>
        <v>0.44275481141494655</v>
      </c>
      <c r="AY226" s="44">
        <f>('Total Revenues by County'!AY226/'Total Revenues by County'!AY$4)</f>
        <v>0</v>
      </c>
      <c r="AZ226" s="44">
        <f>('Total Revenues by County'!AZ226/'Total Revenues by County'!AZ$4)</f>
        <v>0</v>
      </c>
      <c r="BA226" s="44">
        <f>('Total Revenues by County'!BA226/'Total Revenues by County'!BA$4)</f>
        <v>0.4878102279687313</v>
      </c>
      <c r="BB226" s="44">
        <f>('Total Revenues by County'!BB226/'Total Revenues by County'!BB$4)</f>
        <v>0.63720380900691986</v>
      </c>
      <c r="BC226" s="44">
        <f>('Total Revenues by County'!BC226/'Total Revenues by County'!BC$4)</f>
        <v>0.46794040147061305</v>
      </c>
      <c r="BD226" s="44">
        <f>('Total Revenues by County'!BD226/'Total Revenues by County'!BD$4)</f>
        <v>0</v>
      </c>
      <c r="BE226" s="44">
        <f>('Total Revenues by County'!BE226/'Total Revenues by County'!BE$4)</f>
        <v>0.42956159760742829</v>
      </c>
      <c r="BF226" s="44">
        <f>('Total Revenues by County'!BF226/'Total Revenues by County'!BF$4)</f>
        <v>0</v>
      </c>
      <c r="BG226" s="44">
        <f>('Total Revenues by County'!BG226/'Total Revenues by County'!BG$4)</f>
        <v>0</v>
      </c>
      <c r="BH226" s="44">
        <f>('Total Revenues by County'!BH226/'Total Revenues by County'!BH$4)</f>
        <v>0</v>
      </c>
      <c r="BI226" s="44">
        <f>('Total Revenues by County'!BI226/'Total Revenues by County'!BI$4)</f>
        <v>0.58469303011647455</v>
      </c>
      <c r="BJ226" s="44">
        <f>('Total Revenues by County'!BJ226/'Total Revenues by County'!BJ$4)</f>
        <v>0.54880497807947959</v>
      </c>
      <c r="BK226" s="44">
        <f>('Total Revenues by County'!BK226/'Total Revenues by County'!BK$4)</f>
        <v>2.2452559971356965</v>
      </c>
      <c r="BL226" s="44">
        <f>('Total Revenues by County'!BL226/'Total Revenues by County'!BL$4)</f>
        <v>0.86975438596491228</v>
      </c>
      <c r="BM226" s="44">
        <f>('Total Revenues by County'!BM226/'Total Revenues by County'!BM$4)</f>
        <v>0</v>
      </c>
      <c r="BN226" s="44">
        <f>('Total Revenues by County'!BN226/'Total Revenues by County'!BN$4)</f>
        <v>1.0852840795021079</v>
      </c>
      <c r="BO226" s="44">
        <f>('Total Revenues by County'!BO226/'Total Revenues by County'!BO$4)</f>
        <v>0</v>
      </c>
      <c r="BP226" s="44">
        <f>('Total Revenues by County'!BP226/'Total Revenues by County'!BP$4)</f>
        <v>0</v>
      </c>
      <c r="BQ226" s="13">
        <f>('Total Revenues by County'!BQ226/'Total Revenues by County'!BQ$4)</f>
        <v>0</v>
      </c>
    </row>
    <row r="227" spans="1:69" x14ac:dyDescent="0.25">
      <c r="A227" s="9"/>
      <c r="B227" s="10">
        <v>348.24</v>
      </c>
      <c r="C227" s="11" t="s">
        <v>156</v>
      </c>
      <c r="D227" s="44">
        <f>('Total Revenues by County'!D227/'Total Revenues by County'!D$4)</f>
        <v>0</v>
      </c>
      <c r="E227" s="44">
        <f>('Total Revenues by County'!E227/'Total Revenues by County'!E$4)</f>
        <v>0</v>
      </c>
      <c r="F227" s="44">
        <f>('Total Revenues by County'!F227/'Total Revenues by County'!F$4)</f>
        <v>0</v>
      </c>
      <c r="G227" s="44">
        <f>('Total Revenues by County'!G227/'Total Revenues by County'!G$4)</f>
        <v>0</v>
      </c>
      <c r="H227" s="44">
        <f>('Total Revenues by County'!H227/'Total Revenues by County'!H$4)</f>
        <v>0</v>
      </c>
      <c r="I227" s="44">
        <f>('Total Revenues by County'!I227/'Total Revenues by County'!I$4)</f>
        <v>0</v>
      </c>
      <c r="J227" s="44">
        <f>('Total Revenues by County'!J227/'Total Revenues by County'!J$4)</f>
        <v>0</v>
      </c>
      <c r="K227" s="44">
        <f>('Total Revenues by County'!K227/'Total Revenues by County'!K$4)</f>
        <v>0</v>
      </c>
      <c r="L227" s="44">
        <f>('Total Revenues by County'!L227/'Total Revenues by County'!L$4)</f>
        <v>0</v>
      </c>
      <c r="M227" s="44">
        <f>('Total Revenues by County'!M227/'Total Revenues by County'!M$4)</f>
        <v>0.7343950202391456</v>
      </c>
      <c r="N227" s="44">
        <f>('Total Revenues by County'!N227/'Total Revenues by County'!N$4)</f>
        <v>0</v>
      </c>
      <c r="O227" s="44">
        <f>('Total Revenues by County'!O227/'Total Revenues by County'!O$4)</f>
        <v>0</v>
      </c>
      <c r="P227" s="44">
        <f>('Total Revenues by County'!P227/'Total Revenues by County'!P$4)</f>
        <v>0</v>
      </c>
      <c r="Q227" s="44">
        <f>('Total Revenues by County'!Q227/'Total Revenues by County'!Q$4)</f>
        <v>0</v>
      </c>
      <c r="R227" s="44">
        <f>('Total Revenues by County'!R227/'Total Revenues by County'!R$4)</f>
        <v>0</v>
      </c>
      <c r="S227" s="44">
        <f>('Total Revenues by County'!S227/'Total Revenues by County'!S$4)</f>
        <v>0</v>
      </c>
      <c r="T227" s="44">
        <f>('Total Revenues by County'!T227/'Total Revenues by County'!T$4)</f>
        <v>0</v>
      </c>
      <c r="U227" s="44">
        <f>('Total Revenues by County'!U227/'Total Revenues by County'!U$4)</f>
        <v>0</v>
      </c>
      <c r="V227" s="44">
        <f>('Total Revenues by County'!V227/'Total Revenues by County'!V$4)</f>
        <v>0</v>
      </c>
      <c r="W227" s="44">
        <f>('Total Revenues by County'!W227/'Total Revenues by County'!W$4)</f>
        <v>0</v>
      </c>
      <c r="X227" s="44">
        <f>('Total Revenues by County'!X227/'Total Revenues by County'!X$4)</f>
        <v>0</v>
      </c>
      <c r="Y227" s="44">
        <f>('Total Revenues by County'!Y227/'Total Revenues by County'!Y$4)</f>
        <v>0</v>
      </c>
      <c r="Z227" s="44">
        <f>('Total Revenues by County'!Z227/'Total Revenues by County'!Z$4)</f>
        <v>0</v>
      </c>
      <c r="AA227" s="44">
        <f>('Total Revenues by County'!AA227/'Total Revenues by County'!AA$4)</f>
        <v>0</v>
      </c>
      <c r="AB227" s="44">
        <f>('Total Revenues by County'!AB227/'Total Revenues by County'!AB$4)</f>
        <v>4.9104700136039396E-2</v>
      </c>
      <c r="AC227" s="44">
        <f>('Total Revenues by County'!AC227/'Total Revenues by County'!AC$4)</f>
        <v>1.7642722740586991E-2</v>
      </c>
      <c r="AD227" s="44">
        <f>('Total Revenues by County'!AD227/'Total Revenues by County'!AD$4)</f>
        <v>0</v>
      </c>
      <c r="AE227" s="44">
        <f>('Total Revenues by County'!AE227/'Total Revenues by County'!AE$4)</f>
        <v>0</v>
      </c>
      <c r="AF227" s="44">
        <f>('Total Revenues by County'!AF227/'Total Revenues by County'!AF$4)</f>
        <v>0</v>
      </c>
      <c r="AG227" s="44">
        <f>('Total Revenues by County'!AG227/'Total Revenues by County'!AG$4)</f>
        <v>0</v>
      </c>
      <c r="AH227" s="44">
        <f>('Total Revenues by County'!AH227/'Total Revenues by County'!AH$4)</f>
        <v>0</v>
      </c>
      <c r="AI227" s="44">
        <f>('Total Revenues by County'!AI227/'Total Revenues by County'!AI$4)</f>
        <v>0</v>
      </c>
      <c r="AJ227" s="44">
        <f>('Total Revenues by County'!AJ227/'Total Revenues by County'!AJ$4)</f>
        <v>0</v>
      </c>
      <c r="AK227" s="44">
        <f>('Total Revenues by County'!AK227/'Total Revenues by County'!AK$4)</f>
        <v>0</v>
      </c>
      <c r="AL227" s="44">
        <f>('Total Revenues by County'!AL227/'Total Revenues by County'!AL$4)</f>
        <v>1.5348711262661718</v>
      </c>
      <c r="AM227" s="44">
        <f>('Total Revenues by County'!AM227/'Total Revenues by County'!AM$4)</f>
        <v>0</v>
      </c>
      <c r="AN227" s="44">
        <f>('Total Revenues by County'!AN227/'Total Revenues by County'!AN$4)</f>
        <v>0</v>
      </c>
      <c r="AO227" s="44">
        <f>('Total Revenues by County'!AO227/'Total Revenues by County'!AO$4)</f>
        <v>0</v>
      </c>
      <c r="AP227" s="44">
        <f>('Total Revenues by County'!AP227/'Total Revenues by County'!AP$4)</f>
        <v>0</v>
      </c>
      <c r="AQ227" s="44">
        <f>('Total Revenues by County'!AQ227/'Total Revenues by County'!AQ$4)</f>
        <v>0</v>
      </c>
      <c r="AR227" s="44">
        <f>('Total Revenues by County'!AR227/'Total Revenues by County'!AR$4)</f>
        <v>0</v>
      </c>
      <c r="AS227" s="44">
        <f>('Total Revenues by County'!AS227/'Total Revenues by County'!AS$4)</f>
        <v>0</v>
      </c>
      <c r="AT227" s="44">
        <f>('Total Revenues by County'!AT227/'Total Revenues by County'!AT$4)</f>
        <v>0.19949738569097558</v>
      </c>
      <c r="AU227" s="44">
        <f>('Total Revenues by County'!AU227/'Total Revenues by County'!AU$4)</f>
        <v>0</v>
      </c>
      <c r="AV227" s="44">
        <f>('Total Revenues by County'!AV227/'Total Revenues by County'!AV$4)</f>
        <v>0</v>
      </c>
      <c r="AW227" s="44">
        <f>('Total Revenues by County'!AW227/'Total Revenues by County'!AW$4)</f>
        <v>0</v>
      </c>
      <c r="AX227" s="44">
        <f>('Total Revenues by County'!AX227/'Total Revenues by County'!AX$4)</f>
        <v>0</v>
      </c>
      <c r="AY227" s="44">
        <f>('Total Revenues by County'!AY227/'Total Revenues by County'!AY$4)</f>
        <v>0</v>
      </c>
      <c r="AZ227" s="44">
        <f>('Total Revenues by County'!AZ227/'Total Revenues by County'!AZ$4)</f>
        <v>0</v>
      </c>
      <c r="BA227" s="44">
        <f>('Total Revenues by County'!BA227/'Total Revenues by County'!BA$4)</f>
        <v>0</v>
      </c>
      <c r="BB227" s="44">
        <f>('Total Revenues by County'!BB227/'Total Revenues by County'!BB$4)</f>
        <v>0</v>
      </c>
      <c r="BC227" s="44">
        <f>('Total Revenues by County'!BC227/'Total Revenues by County'!BC$4)</f>
        <v>0</v>
      </c>
      <c r="BD227" s="44">
        <f>('Total Revenues by County'!BD227/'Total Revenues by County'!BD$4)</f>
        <v>0</v>
      </c>
      <c r="BE227" s="44">
        <f>('Total Revenues by County'!BE227/'Total Revenues by County'!BE$4)</f>
        <v>0</v>
      </c>
      <c r="BF227" s="44">
        <f>('Total Revenues by County'!BF227/'Total Revenues by County'!BF$4)</f>
        <v>0.85037002379335724</v>
      </c>
      <c r="BG227" s="44">
        <f>('Total Revenues by County'!BG227/'Total Revenues by County'!BG$4)</f>
        <v>0</v>
      </c>
      <c r="BH227" s="44">
        <f>('Total Revenues by County'!BH227/'Total Revenues by County'!BH$4)</f>
        <v>0.49759493167218566</v>
      </c>
      <c r="BI227" s="44">
        <f>('Total Revenues by County'!BI227/'Total Revenues by County'!BI$4)</f>
        <v>0</v>
      </c>
      <c r="BJ227" s="44">
        <f>('Total Revenues by County'!BJ227/'Total Revenues by County'!BJ$4)</f>
        <v>0</v>
      </c>
      <c r="BK227" s="44">
        <f>('Total Revenues by County'!BK227/'Total Revenues by County'!BK$4)</f>
        <v>1.5544889008234872</v>
      </c>
      <c r="BL227" s="44">
        <f>('Total Revenues by County'!BL227/'Total Revenues by County'!BL$4)</f>
        <v>0</v>
      </c>
      <c r="BM227" s="44">
        <f>('Total Revenues by County'!BM227/'Total Revenues by County'!BM$4)</f>
        <v>0.5259807073954984</v>
      </c>
      <c r="BN227" s="44">
        <f>('Total Revenues by County'!BN227/'Total Revenues by County'!BN$4)</f>
        <v>0</v>
      </c>
      <c r="BO227" s="44">
        <f>('Total Revenues by County'!BO227/'Total Revenues by County'!BO$4)</f>
        <v>5.7224260001706044</v>
      </c>
      <c r="BP227" s="44">
        <f>('Total Revenues by County'!BP227/'Total Revenues by County'!BP$4)</f>
        <v>0</v>
      </c>
      <c r="BQ227" s="13">
        <f>('Total Revenues by County'!BQ227/'Total Revenues by County'!BQ$4)</f>
        <v>0</v>
      </c>
    </row>
    <row r="228" spans="1:69" x14ac:dyDescent="0.25">
      <c r="A228" s="9"/>
      <c r="B228" s="10">
        <v>348.31</v>
      </c>
      <c r="C228" s="11" t="s">
        <v>157</v>
      </c>
      <c r="D228" s="44">
        <f>('Total Revenues by County'!D228/'Total Revenues by County'!D$4)</f>
        <v>3.5179663183637171</v>
      </c>
      <c r="E228" s="44">
        <f>('Total Revenues by County'!E228/'Total Revenues by County'!E$4)</f>
        <v>3.3180301997776263</v>
      </c>
      <c r="F228" s="44">
        <f>('Total Revenues by County'!F228/'Total Revenues by County'!F$4)</f>
        <v>3.2993934848534257</v>
      </c>
      <c r="G228" s="44">
        <f>('Total Revenues by County'!G228/'Total Revenues by County'!G$4)</f>
        <v>4.3354310887350538</v>
      </c>
      <c r="H228" s="44">
        <f>('Total Revenues by County'!H228/'Total Revenues by County'!H$4)</f>
        <v>3.5556518746095893</v>
      </c>
      <c r="I228" s="44">
        <f>('Total Revenues by County'!I228/'Total Revenues by County'!I$4)</f>
        <v>6.8376450346071982</v>
      </c>
      <c r="J228" s="44">
        <f>('Total Revenues by County'!J228/'Total Revenues by County'!J$4)</f>
        <v>3.2285298398835516</v>
      </c>
      <c r="K228" s="44">
        <f>('Total Revenues by County'!K228/'Total Revenues by County'!K$4)</f>
        <v>3.8182797775767248</v>
      </c>
      <c r="L228" s="44">
        <f>('Total Revenues by County'!L228/'Total Revenues by County'!L$4)</f>
        <v>4.0171319355226602</v>
      </c>
      <c r="M228" s="44">
        <f>('Total Revenues by County'!M228/'Total Revenues by County'!M$4)</f>
        <v>4.4705457253949179</v>
      </c>
      <c r="N228" s="44">
        <f>('Total Revenues by County'!N228/'Total Revenues by County'!N$4)</f>
        <v>0</v>
      </c>
      <c r="O228" s="44">
        <f>('Total Revenues by County'!O228/'Total Revenues by County'!O$4)</f>
        <v>4.400209716882209</v>
      </c>
      <c r="P228" s="44">
        <f>('Total Revenues by County'!P228/'Total Revenues by County'!P$4)</f>
        <v>2.5353977207321283</v>
      </c>
      <c r="Q228" s="44">
        <f>('Total Revenues by County'!Q228/'Total Revenues by County'!Q$4)</f>
        <v>0</v>
      </c>
      <c r="R228" s="44">
        <f>('Total Revenues by County'!R228/'Total Revenues by County'!R$4)</f>
        <v>4.4684343549272869</v>
      </c>
      <c r="S228" s="44">
        <f>('Total Revenues by County'!S228/'Total Revenues by County'!S$4)</f>
        <v>3.7783852111882257</v>
      </c>
      <c r="T228" s="44">
        <f>('Total Revenues by County'!T228/'Total Revenues by County'!T$4)</f>
        <v>2.4397046115170085</v>
      </c>
      <c r="U228" s="44">
        <f>('Total Revenues by County'!U228/'Total Revenues by County'!U$4)</f>
        <v>3.7325266677280688</v>
      </c>
      <c r="V228" s="44">
        <f>('Total Revenues by County'!V228/'Total Revenues by County'!V$4)</f>
        <v>2.6222068892309327</v>
      </c>
      <c r="W228" s="44">
        <f>('Total Revenues by County'!W228/'Total Revenues by County'!W$4)</f>
        <v>2.7186506966511854</v>
      </c>
      <c r="X228" s="44">
        <f>('Total Revenues by County'!X228/'Total Revenues by County'!X$4)</f>
        <v>3.2079934747145189</v>
      </c>
      <c r="Y228" s="44">
        <f>('Total Revenues by County'!Y228/'Total Revenues by County'!Y$4)</f>
        <v>3.5935050391937291</v>
      </c>
      <c r="Z228" s="44">
        <f>('Total Revenues by County'!Z228/'Total Revenues by County'!Z$4)</f>
        <v>3.0912934544315691</v>
      </c>
      <c r="AA228" s="44">
        <f>('Total Revenues by County'!AA228/'Total Revenues by County'!AA$4)</f>
        <v>0</v>
      </c>
      <c r="AB228" s="44">
        <f>('Total Revenues by County'!AB228/'Total Revenues by County'!AB$4)</f>
        <v>5.5834835121255777</v>
      </c>
      <c r="AC228" s="44">
        <f>('Total Revenues by County'!AC228/'Total Revenues by County'!AC$4)</f>
        <v>3.861176310837811</v>
      </c>
      <c r="AD228" s="44">
        <f>('Total Revenues by County'!AD228/'Total Revenues by County'!AD$4)</f>
        <v>8.862705019108482</v>
      </c>
      <c r="AE228" s="44">
        <f>('Total Revenues by County'!AE228/'Total Revenues by County'!AE$4)</f>
        <v>0</v>
      </c>
      <c r="AF228" s="44">
        <f>('Total Revenues by County'!AF228/'Total Revenues by County'!AF$4)</f>
        <v>3.0695824449289981</v>
      </c>
      <c r="AG228" s="44">
        <f>('Total Revenues by County'!AG228/'Total Revenues by County'!AG$4)</f>
        <v>3.2769914247339602</v>
      </c>
      <c r="AH228" s="44">
        <f>('Total Revenues by County'!AH228/'Total Revenues by County'!AH$4)</f>
        <v>0</v>
      </c>
      <c r="AI228" s="44">
        <f>('Total Revenues by County'!AI228/'Total Revenues by County'!AI$4)</f>
        <v>0</v>
      </c>
      <c r="AJ228" s="44">
        <f>('Total Revenues by County'!AJ228/'Total Revenues by County'!AJ$4)</f>
        <v>3.5930193112908779</v>
      </c>
      <c r="AK228" s="44">
        <f>('Total Revenues by County'!AK228/'Total Revenues by County'!AK$4)</f>
        <v>4.5229799371211872</v>
      </c>
      <c r="AL228" s="44">
        <f>('Total Revenues by County'!AL228/'Total Revenues by County'!AL$4)</f>
        <v>1.9132584495035603</v>
      </c>
      <c r="AM228" s="44">
        <f>('Total Revenues by County'!AM228/'Total Revenues by County'!AM$4)</f>
        <v>0</v>
      </c>
      <c r="AN228" s="44">
        <f>('Total Revenues by County'!AN228/'Total Revenues by County'!AN$4)</f>
        <v>0</v>
      </c>
      <c r="AO228" s="44">
        <f>('Total Revenues by County'!AO228/'Total Revenues by County'!AO$4)</f>
        <v>0</v>
      </c>
      <c r="AP228" s="44">
        <f>('Total Revenues by County'!AP228/'Total Revenues by County'!AP$4)</f>
        <v>0</v>
      </c>
      <c r="AQ228" s="44">
        <f>('Total Revenues by County'!AQ228/'Total Revenues by County'!AQ$4)</f>
        <v>4.1642214075610422</v>
      </c>
      <c r="AR228" s="44">
        <f>('Total Revenues by County'!AR228/'Total Revenues by County'!AR$4)</f>
        <v>3.0695246048683926</v>
      </c>
      <c r="AS228" s="44">
        <f>('Total Revenues by County'!AS228/'Total Revenues by County'!AS$4)</f>
        <v>8.3288615574747826</v>
      </c>
      <c r="AT228" s="44">
        <f>('Total Revenues by County'!AT228/'Total Revenues by County'!AT$4)</f>
        <v>3.047295768273365</v>
      </c>
      <c r="AU228" s="44">
        <f>('Total Revenues by County'!AU228/'Total Revenues by County'!AU$4)</f>
        <v>2.7266749470300287</v>
      </c>
      <c r="AV228" s="44">
        <f>('Total Revenues by County'!AV228/'Total Revenues by County'!AV$4)</f>
        <v>2.7405527668469669</v>
      </c>
      <c r="AW228" s="44">
        <f>('Total Revenues by County'!AW228/'Total Revenues by County'!AW$4)</f>
        <v>0</v>
      </c>
      <c r="AX228" s="44">
        <f>('Total Revenues by County'!AX228/'Total Revenues by County'!AX$4)</f>
        <v>8.2743692960539956</v>
      </c>
      <c r="AY228" s="44">
        <f>('Total Revenues by County'!AY228/'Total Revenues by County'!AY$4)</f>
        <v>0</v>
      </c>
      <c r="AZ228" s="44">
        <f>('Total Revenues by County'!AZ228/'Total Revenues by County'!AZ$4)</f>
        <v>0</v>
      </c>
      <c r="BA228" s="44">
        <f>('Total Revenues by County'!BA228/'Total Revenues by County'!BA$4)</f>
        <v>4.3884006080965934</v>
      </c>
      <c r="BB228" s="44">
        <f>('Total Revenues by County'!BB228/'Total Revenues by County'!BB$4)</f>
        <v>4.090257305324962</v>
      </c>
      <c r="BC228" s="44">
        <f>('Total Revenues by County'!BC228/'Total Revenues by County'!BC$4)</f>
        <v>4.7577540294460263</v>
      </c>
      <c r="BD228" s="44">
        <f>('Total Revenues by County'!BD228/'Total Revenues by County'!BD$4)</f>
        <v>0</v>
      </c>
      <c r="BE228" s="44">
        <f>('Total Revenues by County'!BE228/'Total Revenues by County'!BE$4)</f>
        <v>2.0399839686917982</v>
      </c>
      <c r="BF228" s="44">
        <f>('Total Revenues by County'!BF228/'Total Revenues by County'!BF$4)</f>
        <v>2.2636012986494274</v>
      </c>
      <c r="BG228" s="44">
        <f>('Total Revenues by County'!BG228/'Total Revenues by County'!BG$4)</f>
        <v>0</v>
      </c>
      <c r="BH228" s="44">
        <f>('Total Revenues by County'!BH228/'Total Revenues by County'!BH$4)</f>
        <v>-0.10672490704676178</v>
      </c>
      <c r="BI228" s="44">
        <f>('Total Revenues by County'!BI228/'Total Revenues by County'!BI$4)</f>
        <v>5.6560549029653719</v>
      </c>
      <c r="BJ228" s="44">
        <f>('Total Revenues by County'!BJ228/'Total Revenues by County'!BJ$4)</f>
        <v>1.315245368406166</v>
      </c>
      <c r="BK228" s="44">
        <f>('Total Revenues by County'!BK228/'Total Revenues by County'!BK$4)</f>
        <v>3.5873388829215895</v>
      </c>
      <c r="BL228" s="44">
        <f>('Total Revenues by County'!BL228/'Total Revenues by County'!BL$4)</f>
        <v>2.9132163742690058</v>
      </c>
      <c r="BM228" s="44">
        <f>('Total Revenues by County'!BM228/'Total Revenues by County'!BM$4)</f>
        <v>3.3129903536977494</v>
      </c>
      <c r="BN228" s="44">
        <f>('Total Revenues by County'!BN228/'Total Revenues by County'!BN$4)</f>
        <v>6.1073784729799323</v>
      </c>
      <c r="BO228" s="44">
        <f>('Total Revenues by County'!BO228/'Total Revenues by County'!BO$4)</f>
        <v>3.352441070260741</v>
      </c>
      <c r="BP228" s="44">
        <f>('Total Revenues by County'!BP228/'Total Revenues by County'!BP$4)</f>
        <v>0</v>
      </c>
      <c r="BQ228" s="13">
        <f>('Total Revenues by County'!BQ228/'Total Revenues by County'!BQ$4)</f>
        <v>0</v>
      </c>
    </row>
    <row r="229" spans="1:69" x14ac:dyDescent="0.25">
      <c r="A229" s="9"/>
      <c r="B229" s="10">
        <v>348.32</v>
      </c>
      <c r="C229" s="11" t="s">
        <v>158</v>
      </c>
      <c r="D229" s="44">
        <f>('Total Revenues by County'!D229/'Total Revenues by County'!D$4)</f>
        <v>3.4275650289017343E-2</v>
      </c>
      <c r="E229" s="44">
        <f>('Total Revenues by County'!E229/'Total Revenues by County'!E$4)</f>
        <v>2.4461102542950395E-2</v>
      </c>
      <c r="F229" s="44">
        <f>('Total Revenues by County'!F229/'Total Revenues by County'!F$4)</f>
        <v>6.4901468462299328E-2</v>
      </c>
      <c r="G229" s="44">
        <f>('Total Revenues by County'!G229/'Total Revenues by County'!G$4)</f>
        <v>1.3586051160552327E-2</v>
      </c>
      <c r="H229" s="44">
        <f>('Total Revenues by County'!H229/'Total Revenues by County'!H$4)</f>
        <v>0.14585909513914563</v>
      </c>
      <c r="I229" s="44">
        <f>('Total Revenues by County'!I229/'Total Revenues by County'!I$4)</f>
        <v>0</v>
      </c>
      <c r="J229" s="44">
        <f>('Total Revenues by County'!J229/'Total Revenues by County'!J$4)</f>
        <v>7.7874818049490542E-3</v>
      </c>
      <c r="K229" s="44">
        <f>('Total Revenues by County'!K229/'Total Revenues by County'!K$4)</f>
        <v>3.0405302375700157E-2</v>
      </c>
      <c r="L229" s="44">
        <f>('Total Revenues by County'!L229/'Total Revenues by County'!L$4)</f>
        <v>3.693460499085495E-2</v>
      </c>
      <c r="M229" s="44">
        <f>('Total Revenues by County'!M229/'Total Revenues by County'!M$4)</f>
        <v>2.8591949563960578E-2</v>
      </c>
      <c r="N229" s="44">
        <f>('Total Revenues by County'!N229/'Total Revenues by County'!N$4)</f>
        <v>0</v>
      </c>
      <c r="O229" s="44">
        <f>('Total Revenues by County'!O229/'Total Revenues by County'!O$4)</f>
        <v>5.9042292904578818E-2</v>
      </c>
      <c r="P229" s="44">
        <f>('Total Revenues by County'!P229/'Total Revenues by County'!P$4)</f>
        <v>0.43110394842868655</v>
      </c>
      <c r="Q229" s="44">
        <f>('Total Revenues by County'!Q229/'Total Revenues by County'!Q$4)</f>
        <v>0</v>
      </c>
      <c r="R229" s="44">
        <f>('Total Revenues by County'!R229/'Total Revenues by County'!R$4)</f>
        <v>4.3357818819538627E-3</v>
      </c>
      <c r="S229" s="44">
        <f>('Total Revenues by County'!S229/'Total Revenues by County'!S$4)</f>
        <v>4.4669167968309692E-2</v>
      </c>
      <c r="T229" s="44">
        <f>('Total Revenues by County'!T229/'Total Revenues by County'!T$4)</f>
        <v>1.6026396417629037E-2</v>
      </c>
      <c r="U229" s="44">
        <f>('Total Revenues by County'!U229/'Total Revenues by County'!U$4)</f>
        <v>0.29804171310300909</v>
      </c>
      <c r="V229" s="44">
        <f>('Total Revenues by County'!V229/'Total Revenues by County'!V$4)</f>
        <v>0.43235497054296479</v>
      </c>
      <c r="W229" s="44">
        <f>('Total Revenues by County'!W229/'Total Revenues by County'!W$4)</f>
        <v>1.0510877536054754E-2</v>
      </c>
      <c r="X229" s="44">
        <f>('Total Revenues by County'!X229/'Total Revenues by County'!X$4)</f>
        <v>0</v>
      </c>
      <c r="Y229" s="44">
        <f>('Total Revenues by County'!Y229/'Total Revenues by County'!Y$4)</f>
        <v>0</v>
      </c>
      <c r="Z229" s="44">
        <f>('Total Revenues by County'!Z229/'Total Revenues by County'!Z$4)</f>
        <v>1.2644848105230191E-2</v>
      </c>
      <c r="AA229" s="44">
        <f>('Total Revenues by County'!AA229/'Total Revenues by County'!AA$4)</f>
        <v>0</v>
      </c>
      <c r="AB229" s="44">
        <f>('Total Revenues by County'!AB229/'Total Revenues by County'!AB$4)</f>
        <v>3.4506819539474015E-2</v>
      </c>
      <c r="AC229" s="44">
        <f>('Total Revenues by County'!AC229/'Total Revenues by County'!AC$4)</f>
        <v>8.0522201315202421E-2</v>
      </c>
      <c r="AD229" s="44">
        <f>('Total Revenues by County'!AD229/'Total Revenues by County'!AD$4)</f>
        <v>0.15389380932557026</v>
      </c>
      <c r="AE229" s="44">
        <f>('Total Revenues by County'!AE229/'Total Revenues by County'!AE$4)</f>
        <v>0</v>
      </c>
      <c r="AF229" s="44">
        <f>('Total Revenues by County'!AF229/'Total Revenues by County'!AF$4)</f>
        <v>6.1911463586999199E-2</v>
      </c>
      <c r="AG229" s="44">
        <f>('Total Revenues by County'!AG229/'Total Revenues by County'!AG$4)</f>
        <v>0.20502117987395391</v>
      </c>
      <c r="AH229" s="44">
        <f>('Total Revenues by County'!AH229/'Total Revenues by County'!AH$4)</f>
        <v>0</v>
      </c>
      <c r="AI229" s="44">
        <f>('Total Revenues by County'!AI229/'Total Revenues by County'!AI$4)</f>
        <v>0</v>
      </c>
      <c r="AJ229" s="44">
        <f>('Total Revenues by County'!AJ229/'Total Revenues by County'!AJ$4)</f>
        <v>0.26924381649940449</v>
      </c>
      <c r="AK229" s="44">
        <f>('Total Revenues by County'!AK229/'Total Revenues by County'!AK$4)</f>
        <v>9.5236967356372271E-2</v>
      </c>
      <c r="AL229" s="44">
        <f>('Total Revenues by County'!AL229/'Total Revenues by County'!AL$4)</f>
        <v>1.7637816334035369E-2</v>
      </c>
      <c r="AM229" s="44">
        <f>('Total Revenues by County'!AM229/'Total Revenues by County'!AM$4)</f>
        <v>3.6441925578034682</v>
      </c>
      <c r="AN229" s="44">
        <f>('Total Revenues by County'!AN229/'Total Revenues by County'!AN$4)</f>
        <v>0</v>
      </c>
      <c r="AO229" s="44">
        <f>('Total Revenues by County'!AO229/'Total Revenues by County'!AO$4)</f>
        <v>0</v>
      </c>
      <c r="AP229" s="44">
        <f>('Total Revenues by County'!AP229/'Total Revenues by County'!AP$4)</f>
        <v>0</v>
      </c>
      <c r="AQ229" s="44">
        <f>('Total Revenues by County'!AQ229/'Total Revenues by County'!AQ$4)</f>
        <v>9.2162160093677531E-2</v>
      </c>
      <c r="AR229" s="44">
        <f>('Total Revenues by County'!AR229/'Total Revenues by County'!AR$4)</f>
        <v>6.7829637190312708E-2</v>
      </c>
      <c r="AS229" s="44">
        <f>('Total Revenues by County'!AS229/'Total Revenues by County'!AS$4)</f>
        <v>0.21373031253354377</v>
      </c>
      <c r="AT229" s="44">
        <f>('Total Revenues by County'!AT229/'Total Revenues by County'!AT$4)</f>
        <v>0.17521230094925025</v>
      </c>
      <c r="AU229" s="44">
        <f>('Total Revenues by County'!AU229/'Total Revenues by County'!AU$4)</f>
        <v>1.4372344978029203E-2</v>
      </c>
      <c r="AV229" s="44">
        <f>('Total Revenues by County'!AV229/'Total Revenues by County'!AV$4)</f>
        <v>0.1193320077311345</v>
      </c>
      <c r="AW229" s="44">
        <f>('Total Revenues by County'!AW229/'Total Revenues by County'!AW$4)</f>
        <v>5.2540815031103216</v>
      </c>
      <c r="AX229" s="44">
        <f>('Total Revenues by County'!AX229/'Total Revenues by County'!AX$4)</f>
        <v>7.2557534794956663E-2</v>
      </c>
      <c r="AY229" s="44">
        <f>('Total Revenues by County'!AY229/'Total Revenues by County'!AY$4)</f>
        <v>2.9674876337228731</v>
      </c>
      <c r="AZ229" s="44">
        <f>('Total Revenues by County'!AZ229/'Total Revenues by County'!AZ$4)</f>
        <v>0</v>
      </c>
      <c r="BA229" s="44">
        <f>('Total Revenues by County'!BA229/'Total Revenues by County'!BA$4)</f>
        <v>0.12089884910464357</v>
      </c>
      <c r="BB229" s="44">
        <f>('Total Revenues by County'!BB229/'Total Revenues by County'!BB$4)</f>
        <v>3.2790188024488824E-3</v>
      </c>
      <c r="BC229" s="44">
        <f>('Total Revenues by County'!BC229/'Total Revenues by County'!BC$4)</f>
        <v>0.10537012723062678</v>
      </c>
      <c r="BD229" s="44">
        <f>('Total Revenues by County'!BD229/'Total Revenues by County'!BD$4)</f>
        <v>0</v>
      </c>
      <c r="BE229" s="44">
        <f>('Total Revenues by County'!BE229/'Total Revenues by County'!BE$4)</f>
        <v>7.187818900104069E-2</v>
      </c>
      <c r="BF229" s="44">
        <f>('Total Revenues by County'!BF229/'Total Revenues by County'!BF$4)</f>
        <v>7.0606930314563013E-2</v>
      </c>
      <c r="BG229" s="44">
        <f>('Total Revenues by County'!BG229/'Total Revenues by County'!BG$4)</f>
        <v>0</v>
      </c>
      <c r="BH229" s="44">
        <f>('Total Revenues by County'!BH229/'Total Revenues by County'!BH$4)</f>
        <v>6.0281446047332097E-3</v>
      </c>
      <c r="BI229" s="44">
        <f>('Total Revenues by County'!BI229/'Total Revenues by County'!BI$4)</f>
        <v>0.39390646498117976</v>
      </c>
      <c r="BJ229" s="44">
        <f>('Total Revenues by County'!BJ229/'Total Revenues by County'!BJ$4)</f>
        <v>2.738650827322868E-2</v>
      </c>
      <c r="BK229" s="44">
        <f>('Total Revenues by County'!BK229/'Total Revenues by County'!BK$4)</f>
        <v>2.4078052273540995E-2</v>
      </c>
      <c r="BL229" s="44">
        <f>('Total Revenues by County'!BL229/'Total Revenues by County'!BL$4)</f>
        <v>2.8070175438596489E-4</v>
      </c>
      <c r="BM229" s="44">
        <f>('Total Revenues by County'!BM229/'Total Revenues by County'!BM$4)</f>
        <v>0.27138263665594853</v>
      </c>
      <c r="BN229" s="44">
        <f>('Total Revenues by County'!BN229/'Total Revenues by County'!BN$4)</f>
        <v>0.13465429501671569</v>
      </c>
      <c r="BO229" s="44">
        <f>('Total Revenues by County'!BO229/'Total Revenues by County'!BO$4)</f>
        <v>0.20097244732576985</v>
      </c>
      <c r="BP229" s="44">
        <f>('Total Revenues by County'!BP229/'Total Revenues by County'!BP$4)</f>
        <v>0</v>
      </c>
      <c r="BQ229" s="13">
        <f>('Total Revenues by County'!BQ229/'Total Revenues by County'!BQ$4)</f>
        <v>0</v>
      </c>
    </row>
    <row r="230" spans="1:69" x14ac:dyDescent="0.25">
      <c r="A230" s="9"/>
      <c r="B230" s="10">
        <v>348.33</v>
      </c>
      <c r="C230" s="11" t="s">
        <v>159</v>
      </c>
      <c r="D230" s="44">
        <f>('Total Revenues by County'!D230/'Total Revenues by County'!D$4)</f>
        <v>0</v>
      </c>
      <c r="E230" s="44">
        <f>('Total Revenues by County'!E230/'Total Revenues by County'!E$4)</f>
        <v>0</v>
      </c>
      <c r="F230" s="44">
        <f>('Total Revenues by County'!F230/'Total Revenues by County'!F$4)</f>
        <v>0</v>
      </c>
      <c r="G230" s="44">
        <f>('Total Revenues by County'!G230/'Total Revenues by County'!G$4)</f>
        <v>0</v>
      </c>
      <c r="H230" s="44">
        <f>('Total Revenues by County'!H230/'Total Revenues by County'!H$4)</f>
        <v>0</v>
      </c>
      <c r="I230" s="44">
        <f>('Total Revenues by County'!I230/'Total Revenues by County'!I$4)</f>
        <v>1.0243263543376946</v>
      </c>
      <c r="J230" s="44">
        <f>('Total Revenues by County'!J230/'Total Revenues by County'!J$4)</f>
        <v>0</v>
      </c>
      <c r="K230" s="44">
        <f>('Total Revenues by County'!K230/'Total Revenues by County'!K$4)</f>
        <v>0</v>
      </c>
      <c r="L230" s="44">
        <f>('Total Revenues by County'!L230/'Total Revenues by County'!L$4)</f>
        <v>0</v>
      </c>
      <c r="M230" s="44">
        <f>('Total Revenues by County'!M230/'Total Revenues by County'!M$4)</f>
        <v>0</v>
      </c>
      <c r="N230" s="44">
        <f>('Total Revenues by County'!N230/'Total Revenues by County'!N$4)</f>
        <v>0</v>
      </c>
      <c r="O230" s="44">
        <f>('Total Revenues by County'!O230/'Total Revenues by County'!O$4)</f>
        <v>2.9156658511010138</v>
      </c>
      <c r="P230" s="44">
        <f>('Total Revenues by County'!P230/'Total Revenues by County'!P$4)</f>
        <v>0</v>
      </c>
      <c r="Q230" s="44">
        <f>('Total Revenues by County'!Q230/'Total Revenues by County'!Q$4)</f>
        <v>131.22298092771368</v>
      </c>
      <c r="R230" s="44">
        <f>('Total Revenues by County'!R230/'Total Revenues by County'!R$4)</f>
        <v>0</v>
      </c>
      <c r="S230" s="44">
        <f>('Total Revenues by County'!S230/'Total Revenues by County'!S$4)</f>
        <v>0</v>
      </c>
      <c r="T230" s="44">
        <f>('Total Revenues by County'!T230/'Total Revenues by County'!T$4)</f>
        <v>0</v>
      </c>
      <c r="U230" s="44">
        <f>('Total Revenues by County'!U230/'Total Revenues by County'!U$4)</f>
        <v>5.8316464621193165E-2</v>
      </c>
      <c r="V230" s="44">
        <f>('Total Revenues by County'!V230/'Total Revenues by County'!V$4)</f>
        <v>0</v>
      </c>
      <c r="W230" s="44">
        <f>('Total Revenues by County'!W230/'Total Revenues by County'!W$4)</f>
        <v>0</v>
      </c>
      <c r="X230" s="44">
        <f>('Total Revenues by County'!X230/'Total Revenues by County'!X$4)</f>
        <v>0</v>
      </c>
      <c r="Y230" s="44">
        <f>('Total Revenues by County'!Y230/'Total Revenues by County'!Y$4)</f>
        <v>0</v>
      </c>
      <c r="Z230" s="44">
        <f>('Total Revenues by County'!Z230/'Total Revenues by County'!Z$4)</f>
        <v>0</v>
      </c>
      <c r="AA230" s="44">
        <f>('Total Revenues by County'!AA230/'Total Revenues by County'!AA$4)</f>
        <v>0</v>
      </c>
      <c r="AB230" s="44">
        <f>('Total Revenues by County'!AB230/'Total Revenues by County'!AB$4)</f>
        <v>0</v>
      </c>
      <c r="AC230" s="44">
        <f>('Total Revenues by County'!AC230/'Total Revenues by County'!AC$4)</f>
        <v>0</v>
      </c>
      <c r="AD230" s="44">
        <f>('Total Revenues by County'!AD230/'Total Revenues by County'!AD$4)</f>
        <v>0</v>
      </c>
      <c r="AE230" s="44">
        <f>('Total Revenues by County'!AE230/'Total Revenues by County'!AE$4)</f>
        <v>0</v>
      </c>
      <c r="AF230" s="44">
        <f>('Total Revenues by County'!AF230/'Total Revenues by County'!AF$4)</f>
        <v>0</v>
      </c>
      <c r="AG230" s="44">
        <f>('Total Revenues by County'!AG230/'Total Revenues by County'!AG$4)</f>
        <v>0</v>
      </c>
      <c r="AH230" s="44">
        <f>('Total Revenues by County'!AH230/'Total Revenues by County'!AH$4)</f>
        <v>0</v>
      </c>
      <c r="AI230" s="44">
        <f>('Total Revenues by County'!AI230/'Total Revenues by County'!AI$4)</f>
        <v>0</v>
      </c>
      <c r="AJ230" s="44">
        <f>('Total Revenues by County'!AJ230/'Total Revenues by County'!AJ$4)</f>
        <v>0</v>
      </c>
      <c r="AK230" s="44">
        <f>('Total Revenues by County'!AK230/'Total Revenues by County'!AK$4)</f>
        <v>0</v>
      </c>
      <c r="AL230" s="44">
        <f>('Total Revenues by County'!AL230/'Total Revenues by County'!AL$4)</f>
        <v>0</v>
      </c>
      <c r="AM230" s="44">
        <f>('Total Revenues by County'!AM230/'Total Revenues by County'!AM$4)</f>
        <v>0</v>
      </c>
      <c r="AN230" s="44">
        <f>('Total Revenues by County'!AN230/'Total Revenues by County'!AN$4)</f>
        <v>0</v>
      </c>
      <c r="AO230" s="44">
        <f>('Total Revenues by County'!AO230/'Total Revenues by County'!AO$4)</f>
        <v>0</v>
      </c>
      <c r="AP230" s="44">
        <f>('Total Revenues by County'!AP230/'Total Revenues by County'!AP$4)</f>
        <v>0</v>
      </c>
      <c r="AQ230" s="44">
        <f>('Total Revenues by County'!AQ230/'Total Revenues by County'!AQ$4)</f>
        <v>0</v>
      </c>
      <c r="AR230" s="44">
        <f>('Total Revenues by County'!AR230/'Total Revenues by County'!AR$4)</f>
        <v>0</v>
      </c>
      <c r="AS230" s="44">
        <f>('Total Revenues by County'!AS230/'Total Revenues by County'!AS$4)</f>
        <v>1.7803703375988906</v>
      </c>
      <c r="AT230" s="44">
        <f>('Total Revenues by County'!AT230/'Total Revenues by County'!AT$4)</f>
        <v>0</v>
      </c>
      <c r="AU230" s="44">
        <f>('Total Revenues by County'!AU230/'Total Revenues by County'!AU$4)</f>
        <v>0</v>
      </c>
      <c r="AV230" s="44">
        <f>('Total Revenues by County'!AV230/'Total Revenues by County'!AV$4)</f>
        <v>0</v>
      </c>
      <c r="AW230" s="44">
        <f>('Total Revenues by County'!AW230/'Total Revenues by County'!AW$4)</f>
        <v>0</v>
      </c>
      <c r="AX230" s="44">
        <f>('Total Revenues by County'!AX230/'Total Revenues by County'!AX$4)</f>
        <v>0</v>
      </c>
      <c r="AY230" s="44">
        <f>('Total Revenues by County'!AY230/'Total Revenues by County'!AY$4)</f>
        <v>0</v>
      </c>
      <c r="AZ230" s="44">
        <f>('Total Revenues by County'!AZ230/'Total Revenues by County'!AZ$4)</f>
        <v>0</v>
      </c>
      <c r="BA230" s="44">
        <f>('Total Revenues by County'!BA230/'Total Revenues by County'!BA$4)</f>
        <v>0</v>
      </c>
      <c r="BB230" s="44">
        <f>('Total Revenues by County'!BB230/'Total Revenues by County'!BB$4)</f>
        <v>0</v>
      </c>
      <c r="BC230" s="44">
        <f>('Total Revenues by County'!BC230/'Total Revenues by County'!BC$4)</f>
        <v>0</v>
      </c>
      <c r="BD230" s="44">
        <f>('Total Revenues by County'!BD230/'Total Revenues by County'!BD$4)</f>
        <v>0</v>
      </c>
      <c r="BE230" s="44">
        <f>('Total Revenues by County'!BE230/'Total Revenues by County'!BE$4)</f>
        <v>0</v>
      </c>
      <c r="BF230" s="44">
        <f>('Total Revenues by County'!BF230/'Total Revenues by County'!BF$4)</f>
        <v>73.784379118904027</v>
      </c>
      <c r="BG230" s="44">
        <f>('Total Revenues by County'!BG230/'Total Revenues by County'!BG$4)</f>
        <v>0</v>
      </c>
      <c r="BH230" s="44">
        <f>('Total Revenues by County'!BH230/'Total Revenues by County'!BH$4)</f>
        <v>0</v>
      </c>
      <c r="BI230" s="44">
        <f>('Total Revenues by County'!BI230/'Total Revenues by County'!BI$4)</f>
        <v>0</v>
      </c>
      <c r="BJ230" s="44">
        <f>('Total Revenues by County'!BJ230/'Total Revenues by County'!BJ$4)</f>
        <v>3.4789987271955877E-3</v>
      </c>
      <c r="BK230" s="44">
        <f>('Total Revenues by County'!BK230/'Total Revenues by County'!BK$4)</f>
        <v>0</v>
      </c>
      <c r="BL230" s="44">
        <f>('Total Revenues by County'!BL230/'Total Revenues by County'!BL$4)</f>
        <v>0</v>
      </c>
      <c r="BM230" s="44">
        <f>('Total Revenues by County'!BM230/'Total Revenues by County'!BM$4)</f>
        <v>0</v>
      </c>
      <c r="BN230" s="44">
        <f>('Total Revenues by County'!BN230/'Total Revenues by County'!BN$4)</f>
        <v>0</v>
      </c>
      <c r="BO230" s="44">
        <f>('Total Revenues by County'!BO230/'Total Revenues by County'!BO$4)</f>
        <v>0</v>
      </c>
      <c r="BP230" s="44">
        <f>('Total Revenues by County'!BP230/'Total Revenues by County'!BP$4)</f>
        <v>0</v>
      </c>
      <c r="BQ230" s="13">
        <f>('Total Revenues by County'!BQ230/'Total Revenues by County'!BQ$4)</f>
        <v>0</v>
      </c>
    </row>
    <row r="231" spans="1:69" x14ac:dyDescent="0.25">
      <c r="A231" s="9"/>
      <c r="B231" s="10">
        <v>348.41</v>
      </c>
      <c r="C231" s="11" t="s">
        <v>160</v>
      </c>
      <c r="D231" s="44">
        <f>('Total Revenues by County'!D231/'Total Revenues by County'!D$4)</f>
        <v>1.7391931136060472</v>
      </c>
      <c r="E231" s="44">
        <f>('Total Revenues by County'!E231/'Total Revenues by County'!E$4)</f>
        <v>2.232810874789283</v>
      </c>
      <c r="F231" s="44">
        <f>('Total Revenues by County'!F231/'Total Revenues by County'!F$4)</f>
        <v>2.2074542668014479</v>
      </c>
      <c r="G231" s="44">
        <f>('Total Revenues by County'!G231/'Total Revenues by County'!G$4)</f>
        <v>1.7076962943767815</v>
      </c>
      <c r="H231" s="44">
        <f>('Total Revenues by County'!H231/'Total Revenues by County'!H$4)</f>
        <v>2.369668102953737</v>
      </c>
      <c r="I231" s="44">
        <f>('Total Revenues by County'!I231/'Total Revenues by County'!I$4)</f>
        <v>2.8642541588818031</v>
      </c>
      <c r="J231" s="44">
        <f>('Total Revenues by County'!J231/'Total Revenues by County'!J$4)</f>
        <v>1.6338427947598253</v>
      </c>
      <c r="K231" s="44">
        <f>('Total Revenues by County'!K231/'Total Revenues by County'!K$4)</f>
        <v>2.458000833579002</v>
      </c>
      <c r="L231" s="44">
        <f>('Total Revenues by County'!L231/'Total Revenues by County'!L$4)</f>
        <v>1.7830250175622908</v>
      </c>
      <c r="M231" s="44">
        <f>('Total Revenues by County'!M231/'Total Revenues by County'!M$4)</f>
        <v>2.4436872930087383</v>
      </c>
      <c r="N231" s="44">
        <f>('Total Revenues by County'!N231/'Total Revenues by County'!N$4)</f>
        <v>0</v>
      </c>
      <c r="O231" s="44">
        <f>('Total Revenues by County'!O231/'Total Revenues by County'!O$4)</f>
        <v>0</v>
      </c>
      <c r="P231" s="44">
        <f>('Total Revenues by County'!P231/'Total Revenues by County'!P$4)</f>
        <v>1.1629446299067572</v>
      </c>
      <c r="Q231" s="44">
        <f>('Total Revenues by County'!Q231/'Total Revenues by County'!Q$4)</f>
        <v>0</v>
      </c>
      <c r="R231" s="44">
        <f>('Total Revenues by County'!R231/'Total Revenues by County'!R$4)</f>
        <v>2.5777967917034554</v>
      </c>
      <c r="S231" s="44">
        <f>('Total Revenues by County'!S231/'Total Revenues by County'!S$4)</f>
        <v>2.4585191864865301</v>
      </c>
      <c r="T231" s="44">
        <f>('Total Revenues by County'!T231/'Total Revenues by County'!T$4)</f>
        <v>2.2074789849948937</v>
      </c>
      <c r="U231" s="44">
        <f>('Total Revenues by County'!U231/'Total Revenues by County'!U$4)</f>
        <v>1.88793868128369</v>
      </c>
      <c r="V231" s="44">
        <f>('Total Revenues by County'!V231/'Total Revenues by County'!V$4)</f>
        <v>2.2094368664083648</v>
      </c>
      <c r="W231" s="44">
        <f>('Total Revenues by County'!W231/'Total Revenues by County'!W$4)</f>
        <v>0.9549417420353622</v>
      </c>
      <c r="X231" s="44">
        <f>('Total Revenues by County'!X231/'Total Revenues by County'!X$4)</f>
        <v>2.2552390513238803</v>
      </c>
      <c r="Y231" s="44">
        <f>('Total Revenues by County'!Y231/'Total Revenues by County'!Y$4)</f>
        <v>1.7249720044792833</v>
      </c>
      <c r="Z231" s="44">
        <f>('Total Revenues by County'!Z231/'Total Revenues by County'!Z$4)</f>
        <v>1.5797839022862512</v>
      </c>
      <c r="AA231" s="44">
        <f>('Total Revenues by County'!AA231/'Total Revenues by County'!AA$4)</f>
        <v>0</v>
      </c>
      <c r="AB231" s="44">
        <f>('Total Revenues by County'!AB231/'Total Revenues by County'!AB$4)</f>
        <v>9.1520227702841765</v>
      </c>
      <c r="AC231" s="44">
        <f>('Total Revenues by County'!AC231/'Total Revenues by County'!AC$4)</f>
        <v>2.5730926655157029</v>
      </c>
      <c r="AD231" s="44">
        <f>('Total Revenues by County'!AD231/'Total Revenues by County'!AD$4)</f>
        <v>2.3537860836590423</v>
      </c>
      <c r="AE231" s="44">
        <f>('Total Revenues by County'!AE231/'Total Revenues by County'!AE$4)</f>
        <v>0</v>
      </c>
      <c r="AF231" s="44">
        <f>('Total Revenues by County'!AF231/'Total Revenues by County'!AF$4)</f>
        <v>2.1091574604823657</v>
      </c>
      <c r="AG231" s="44">
        <f>('Total Revenues by County'!AG231/'Total Revenues by County'!AG$4)</f>
        <v>1.9002376278541171</v>
      </c>
      <c r="AH231" s="44">
        <f>('Total Revenues by County'!AH231/'Total Revenues by County'!AH$4)</f>
        <v>0</v>
      </c>
      <c r="AI231" s="44">
        <f>('Total Revenues by County'!AI231/'Total Revenues by County'!AI$4)</f>
        <v>0</v>
      </c>
      <c r="AJ231" s="44">
        <f>('Total Revenues by County'!AJ231/'Total Revenues by County'!AJ$4)</f>
        <v>2.071433700542519</v>
      </c>
      <c r="AK231" s="44">
        <f>('Total Revenues by County'!AK231/'Total Revenues by County'!AK$4)</f>
        <v>2.9786705693748767</v>
      </c>
      <c r="AL231" s="44">
        <f>('Total Revenues by County'!AL231/'Total Revenues by County'!AL$4)</f>
        <v>4.667565941229566</v>
      </c>
      <c r="AM231" s="44">
        <f>('Total Revenues by County'!AM231/'Total Revenues by County'!AM$4)</f>
        <v>0</v>
      </c>
      <c r="AN231" s="44">
        <f>('Total Revenues by County'!AN231/'Total Revenues by County'!AN$4)</f>
        <v>0</v>
      </c>
      <c r="AO231" s="44">
        <f>('Total Revenues by County'!AO231/'Total Revenues by County'!AO$4)</f>
        <v>0</v>
      </c>
      <c r="AP231" s="44">
        <f>('Total Revenues by County'!AP231/'Total Revenues by County'!AP$4)</f>
        <v>0</v>
      </c>
      <c r="AQ231" s="44">
        <f>('Total Revenues by County'!AQ231/'Total Revenues by County'!AQ$4)</f>
        <v>2.2592969593069085</v>
      </c>
      <c r="AR231" s="44">
        <f>('Total Revenues by County'!AR231/'Total Revenues by County'!AR$4)</f>
        <v>2.3630509418205436</v>
      </c>
      <c r="AS231" s="44">
        <f>('Total Revenues by County'!AS231/'Total Revenues by County'!AS$4)</f>
        <v>3.1616218062715586</v>
      </c>
      <c r="AT231" s="44">
        <f>('Total Revenues by County'!AT231/'Total Revenues by County'!AT$4)</f>
        <v>3.1653386691440075</v>
      </c>
      <c r="AU231" s="44">
        <f>('Total Revenues by County'!AU231/'Total Revenues by County'!AU$4)</f>
        <v>2.1313968416328319</v>
      </c>
      <c r="AV231" s="44">
        <f>('Total Revenues by County'!AV231/'Total Revenues by County'!AV$4)</f>
        <v>2.4280814457406916</v>
      </c>
      <c r="AW231" s="44">
        <f>('Total Revenues by County'!AW231/'Total Revenues by County'!AW$4)</f>
        <v>2.3149168465151706</v>
      </c>
      <c r="AX231" s="44">
        <f>('Total Revenues by County'!AX231/'Total Revenues by County'!AX$4)</f>
        <v>2.5623615678168337</v>
      </c>
      <c r="AY231" s="44">
        <f>('Total Revenues by County'!AY231/'Total Revenues by County'!AY$4)</f>
        <v>0</v>
      </c>
      <c r="AZ231" s="44">
        <f>('Total Revenues by County'!AZ231/'Total Revenues by County'!AZ$4)</f>
        <v>0</v>
      </c>
      <c r="BA231" s="44">
        <f>('Total Revenues by County'!BA231/'Total Revenues by County'!BA$4)</f>
        <v>2.0184403098525485</v>
      </c>
      <c r="BB231" s="44">
        <f>('Total Revenues by County'!BB231/'Total Revenues by County'!BB$4)</f>
        <v>2.7410315238083491</v>
      </c>
      <c r="BC231" s="44">
        <f>('Total Revenues by County'!BC231/'Total Revenues by County'!BC$4)</f>
        <v>2.0417950725891179</v>
      </c>
      <c r="BD231" s="44">
        <f>('Total Revenues by County'!BD231/'Total Revenues by County'!BD$4)</f>
        <v>0</v>
      </c>
      <c r="BE231" s="44">
        <f>('Total Revenues by County'!BE231/'Total Revenues by County'!BE$4)</f>
        <v>0.92819927320245588</v>
      </c>
      <c r="BF231" s="44">
        <f>('Total Revenues by County'!BF231/'Total Revenues by County'!BF$4)</f>
        <v>2.3587005517548314</v>
      </c>
      <c r="BG231" s="44">
        <f>('Total Revenues by County'!BG231/'Total Revenues by County'!BG$4)</f>
        <v>0</v>
      </c>
      <c r="BH231" s="44">
        <f>('Total Revenues by County'!BH231/'Total Revenues by County'!BH$4)</f>
        <v>2.1932764192776837</v>
      </c>
      <c r="BI231" s="44">
        <f>('Total Revenues by County'!BI231/'Total Revenues by County'!BI$4)</f>
        <v>1.2596900345829185</v>
      </c>
      <c r="BJ231" s="44">
        <f>('Total Revenues by County'!BJ231/'Total Revenues by County'!BJ$4)</f>
        <v>0.91229670485079906</v>
      </c>
      <c r="BK231" s="44">
        <f>('Total Revenues by County'!BK231/'Total Revenues by County'!BK$4)</f>
        <v>0.914093268886502</v>
      </c>
      <c r="BL231" s="44">
        <f>('Total Revenues by County'!BL231/'Total Revenues by County'!BL$4)</f>
        <v>2.0260584795321637</v>
      </c>
      <c r="BM231" s="44">
        <f>('Total Revenues by County'!BM231/'Total Revenues by County'!BM$4)</f>
        <v>1.4706752411575563</v>
      </c>
      <c r="BN231" s="44">
        <f>('Total Revenues by County'!BN231/'Total Revenues by County'!BN$4)</f>
        <v>2.3388947565968068</v>
      </c>
      <c r="BO231" s="44">
        <f>('Total Revenues by County'!BO231/'Total Revenues by County'!BO$4)</f>
        <v>0</v>
      </c>
      <c r="BP231" s="44">
        <f>('Total Revenues by County'!BP231/'Total Revenues by County'!BP$4)</f>
        <v>0</v>
      </c>
      <c r="BQ231" s="13">
        <f>('Total Revenues by County'!BQ231/'Total Revenues by County'!BQ$4)</f>
        <v>0</v>
      </c>
    </row>
    <row r="232" spans="1:69" x14ac:dyDescent="0.25">
      <c r="A232" s="9"/>
      <c r="B232" s="10">
        <v>348.42</v>
      </c>
      <c r="C232" s="11" t="s">
        <v>161</v>
      </c>
      <c r="D232" s="44">
        <f>('Total Revenues by County'!D232/'Total Revenues by County'!D$4)</f>
        <v>0.45860660293463762</v>
      </c>
      <c r="E232" s="44">
        <f>('Total Revenues by County'!E232/'Total Revenues by County'!E$4)</f>
        <v>0.61543703597431942</v>
      </c>
      <c r="F232" s="44">
        <f>('Total Revenues by County'!F232/'Total Revenues by County'!F$4)</f>
        <v>1.005809719459571</v>
      </c>
      <c r="G232" s="44">
        <f>('Total Revenues by County'!G232/'Total Revenues by County'!G$4)</f>
        <v>0.55073483137748491</v>
      </c>
      <c r="H232" s="44">
        <f>('Total Revenues by County'!H232/'Total Revenues by County'!H$4)</f>
        <v>0.96902527950231376</v>
      </c>
      <c r="I232" s="44">
        <f>('Total Revenues by County'!I232/'Total Revenues by County'!I$4)</f>
        <v>0</v>
      </c>
      <c r="J232" s="44">
        <f>('Total Revenues by County'!J232/'Total Revenues by County'!J$4)</f>
        <v>0.48311499272197961</v>
      </c>
      <c r="K232" s="44">
        <f>('Total Revenues by County'!K232/'Total Revenues by County'!K$4)</f>
        <v>1.073222799402263</v>
      </c>
      <c r="L232" s="44">
        <f>('Total Revenues by County'!L232/'Total Revenues by County'!L$4)</f>
        <v>0.99520913365694363</v>
      </c>
      <c r="M232" s="44">
        <f>('Total Revenues by County'!M232/'Total Revenues by County'!M$4)</f>
        <v>1.0683342717676112</v>
      </c>
      <c r="N232" s="44">
        <f>('Total Revenues by County'!N232/'Total Revenues by County'!N$4)</f>
        <v>0</v>
      </c>
      <c r="O232" s="44">
        <f>('Total Revenues by County'!O232/'Total Revenues by County'!O$4)</f>
        <v>0</v>
      </c>
      <c r="P232" s="44">
        <f>('Total Revenues by County'!P232/'Total Revenues by County'!P$4)</f>
        <v>0</v>
      </c>
      <c r="Q232" s="44">
        <f>('Total Revenues by County'!Q232/'Total Revenues by County'!Q$4)</f>
        <v>0</v>
      </c>
      <c r="R232" s="44">
        <f>('Total Revenues by County'!R232/'Total Revenues by County'!R$4)</f>
        <v>75.517104947767336</v>
      </c>
      <c r="S232" s="44">
        <f>('Total Revenues by County'!S232/'Total Revenues by County'!S$4)</f>
        <v>1.2498429976972996</v>
      </c>
      <c r="T232" s="44">
        <f>('Total Revenues by County'!T232/'Total Revenues by County'!T$4)</f>
        <v>0.32712703275983973</v>
      </c>
      <c r="U232" s="44">
        <f>('Total Revenues by County'!U232/'Total Revenues by County'!U$4)</f>
        <v>0.57504492005367658</v>
      </c>
      <c r="V232" s="44">
        <f>('Total Revenues by County'!V232/'Total Revenues by County'!V$4)</f>
        <v>0.12563027440157104</v>
      </c>
      <c r="W232" s="44">
        <f>('Total Revenues by County'!W232/'Total Revenues by County'!W$4)</f>
        <v>0.30660800130367472</v>
      </c>
      <c r="X232" s="44">
        <f>('Total Revenues by County'!X232/'Total Revenues by County'!X$4)</f>
        <v>1.0528297151461914</v>
      </c>
      <c r="Y232" s="44">
        <f>('Total Revenues by County'!Y232/'Total Revenues by County'!Y$4)</f>
        <v>0.18798058977230309</v>
      </c>
      <c r="Z232" s="44">
        <f>('Total Revenues by County'!Z232/'Total Revenues by County'!Z$4)</f>
        <v>0.65455684309426876</v>
      </c>
      <c r="AA232" s="44">
        <f>('Total Revenues by County'!AA232/'Total Revenues by County'!AA$4)</f>
        <v>0</v>
      </c>
      <c r="AB232" s="44">
        <f>('Total Revenues by County'!AB232/'Total Revenues by County'!AB$4)</f>
        <v>25.801598337407821</v>
      </c>
      <c r="AC232" s="44">
        <f>('Total Revenues by County'!AC232/'Total Revenues by County'!AC$4)</f>
        <v>0.68382766580667687</v>
      </c>
      <c r="AD232" s="44">
        <f>('Total Revenues by County'!AD232/'Total Revenues by County'!AD$4)</f>
        <v>1.1601225626081448</v>
      </c>
      <c r="AE232" s="44">
        <f>('Total Revenues by County'!AE232/'Total Revenues by County'!AE$4)</f>
        <v>0</v>
      </c>
      <c r="AF232" s="44">
        <f>('Total Revenues by County'!AF232/'Total Revenues by County'!AF$4)</f>
        <v>1.4157973894502867</v>
      </c>
      <c r="AG232" s="44">
        <f>('Total Revenues by County'!AG232/'Total Revenues by County'!AG$4)</f>
        <v>0.64452939353238969</v>
      </c>
      <c r="AH232" s="44">
        <f>('Total Revenues by County'!AH232/'Total Revenues by County'!AH$4)</f>
        <v>0</v>
      </c>
      <c r="AI232" s="44">
        <f>('Total Revenues by County'!AI232/'Total Revenues by County'!AI$4)</f>
        <v>0</v>
      </c>
      <c r="AJ232" s="44">
        <f>('Total Revenues by County'!AJ232/'Total Revenues by County'!AJ$4)</f>
        <v>0.8414612102798763</v>
      </c>
      <c r="AK232" s="44">
        <f>('Total Revenues by County'!AK232/'Total Revenues by County'!AK$4)</f>
        <v>1.0363659935824716</v>
      </c>
      <c r="AL232" s="44">
        <f>('Total Revenues by County'!AL232/'Total Revenues by County'!AL$4)</f>
        <v>0.62405308728646403</v>
      </c>
      <c r="AM232" s="44">
        <f>('Total Revenues by County'!AM232/'Total Revenues by County'!AM$4)</f>
        <v>2.4667178468208091</v>
      </c>
      <c r="AN232" s="44">
        <f>('Total Revenues by County'!AN232/'Total Revenues by County'!AN$4)</f>
        <v>5.4271485123228193E-2</v>
      </c>
      <c r="AO232" s="44">
        <f>('Total Revenues by County'!AO232/'Total Revenues by County'!AO$4)</f>
        <v>8.1896084173988509E-3</v>
      </c>
      <c r="AP232" s="44">
        <f>('Total Revenues by County'!AP232/'Total Revenues by County'!AP$4)</f>
        <v>0</v>
      </c>
      <c r="AQ232" s="44">
        <f>('Total Revenues by County'!AQ232/'Total Revenues by County'!AQ$4)</f>
        <v>114.9066694218882</v>
      </c>
      <c r="AR232" s="44">
        <f>('Total Revenues by County'!AR232/'Total Revenues by County'!AR$4)</f>
        <v>0.65336055179239738</v>
      </c>
      <c r="AS232" s="44">
        <f>('Total Revenues by County'!AS232/'Total Revenues by County'!AS$4)</f>
        <v>1.9178718244033199</v>
      </c>
      <c r="AT232" s="44">
        <f>('Total Revenues by County'!AT232/'Total Revenues by County'!AT$4)</f>
        <v>1.6852109908171651</v>
      </c>
      <c r="AU232" s="44">
        <f>('Total Revenues by County'!AU232/'Total Revenues by County'!AU$4)</f>
        <v>0.75708962623553111</v>
      </c>
      <c r="AV232" s="44">
        <f>('Total Revenues by County'!AV232/'Total Revenues by County'!AV$4)</f>
        <v>1.1908496368498871</v>
      </c>
      <c r="AW232" s="44">
        <f>('Total Revenues by County'!AW232/'Total Revenues by County'!AW$4)</f>
        <v>0.1883712073124286</v>
      </c>
      <c r="AX232" s="44">
        <f>('Total Revenues by County'!AX232/'Total Revenues by County'!AX$4)</f>
        <v>38.996204063805209</v>
      </c>
      <c r="AY232" s="44">
        <f>('Total Revenues by County'!AY232/'Total Revenues by County'!AY$4)</f>
        <v>0</v>
      </c>
      <c r="AZ232" s="44">
        <f>('Total Revenues by County'!AZ232/'Total Revenues by County'!AZ$4)</f>
        <v>0</v>
      </c>
      <c r="BA232" s="44">
        <f>('Total Revenues by County'!BA232/'Total Revenues by County'!BA$4)</f>
        <v>2.7315027443648985</v>
      </c>
      <c r="BB232" s="44">
        <f>('Total Revenues by County'!BB232/'Total Revenues by County'!BB$4)</f>
        <v>1.3307337601197304</v>
      </c>
      <c r="BC232" s="44">
        <f>('Total Revenues by County'!BC232/'Total Revenues by County'!BC$4)</f>
        <v>1.1891174113885501</v>
      </c>
      <c r="BD232" s="44">
        <f>('Total Revenues by County'!BD232/'Total Revenues by County'!BD$4)</f>
        <v>0</v>
      </c>
      <c r="BE232" s="44">
        <f>('Total Revenues by County'!BE232/'Total Revenues by County'!BE$4)</f>
        <v>0.35762615393423797</v>
      </c>
      <c r="BF232" s="44">
        <f>('Total Revenues by County'!BF232/'Total Revenues by County'!BF$4)</f>
        <v>1.4140500630495438</v>
      </c>
      <c r="BG232" s="44">
        <f>('Total Revenues by County'!BG232/'Total Revenues by County'!BG$4)</f>
        <v>0</v>
      </c>
      <c r="BH232" s="44">
        <f>('Total Revenues by County'!BH232/'Total Revenues by County'!BH$4)</f>
        <v>1.4025195743382746</v>
      </c>
      <c r="BI232" s="44">
        <f>('Total Revenues by County'!BI232/'Total Revenues by County'!BI$4)</f>
        <v>1.4221285228507563</v>
      </c>
      <c r="BJ232" s="44">
        <f>('Total Revenues by County'!BJ232/'Total Revenues by County'!BJ$4)</f>
        <v>0.43326969311271391</v>
      </c>
      <c r="BK232" s="44">
        <f>('Total Revenues by County'!BK232/'Total Revenues by County'!BK$4)</f>
        <v>1.4253714643752238</v>
      </c>
      <c r="BL232" s="44">
        <f>('Total Revenues by County'!BL232/'Total Revenues by County'!BL$4)</f>
        <v>0.47869005847953217</v>
      </c>
      <c r="BM232" s="44">
        <f>('Total Revenues by County'!BM232/'Total Revenues by County'!BM$4)</f>
        <v>0.1882315112540193</v>
      </c>
      <c r="BN232" s="44">
        <f>('Total Revenues by County'!BN232/'Total Revenues by County'!BN$4)</f>
        <v>0.94877578275708563</v>
      </c>
      <c r="BO232" s="44">
        <f>('Total Revenues by County'!BO232/'Total Revenues by County'!BO$4)</f>
        <v>0</v>
      </c>
      <c r="BP232" s="44">
        <f>('Total Revenues by County'!BP232/'Total Revenues by County'!BP$4)</f>
        <v>0</v>
      </c>
      <c r="BQ232" s="13">
        <f>('Total Revenues by County'!BQ232/'Total Revenues by County'!BQ$4)</f>
        <v>0</v>
      </c>
    </row>
    <row r="233" spans="1:69" x14ac:dyDescent="0.25">
      <c r="A233" s="9"/>
      <c r="B233" s="10">
        <v>348.43</v>
      </c>
      <c r="C233" s="11" t="s">
        <v>162</v>
      </c>
      <c r="D233" s="44">
        <f>('Total Revenues by County'!D233/'Total Revenues by County'!D$4)</f>
        <v>0</v>
      </c>
      <c r="E233" s="44">
        <f>('Total Revenues by County'!E233/'Total Revenues by County'!E$4)</f>
        <v>0</v>
      </c>
      <c r="F233" s="44">
        <f>('Total Revenues by County'!F233/'Total Revenues by County'!F$4)</f>
        <v>0</v>
      </c>
      <c r="G233" s="44">
        <f>('Total Revenues by County'!G233/'Total Revenues by County'!G$4)</f>
        <v>4.1831710657831414E-3</v>
      </c>
      <c r="H233" s="44">
        <f>('Total Revenues by County'!H233/'Total Revenues by County'!H$4)</f>
        <v>0</v>
      </c>
      <c r="I233" s="44">
        <f>('Total Revenues by County'!I233/'Total Revenues by County'!I$4)</f>
        <v>1.094409168863526</v>
      </c>
      <c r="J233" s="44">
        <f>('Total Revenues by County'!J233/'Total Revenues by County'!J$4)</f>
        <v>0</v>
      </c>
      <c r="K233" s="44">
        <f>('Total Revenues by County'!K233/'Total Revenues by County'!K$4)</f>
        <v>0</v>
      </c>
      <c r="L233" s="44">
        <f>('Total Revenues by County'!L233/'Total Revenues by County'!L$4)</f>
        <v>0</v>
      </c>
      <c r="M233" s="44">
        <f>('Total Revenues by County'!M233/'Total Revenues by County'!M$4)</f>
        <v>0</v>
      </c>
      <c r="N233" s="44">
        <f>('Total Revenues by County'!N233/'Total Revenues by County'!N$4)</f>
        <v>0</v>
      </c>
      <c r="O233" s="44">
        <f>('Total Revenues by County'!O233/'Total Revenues by County'!O$4)</f>
        <v>0</v>
      </c>
      <c r="P233" s="44">
        <f>('Total Revenues by County'!P233/'Total Revenues by County'!P$4)</f>
        <v>8.6623690572119258E-2</v>
      </c>
      <c r="Q233" s="44">
        <f>('Total Revenues by County'!Q233/'Total Revenues by County'!Q$4)</f>
        <v>0</v>
      </c>
      <c r="R233" s="44">
        <f>('Total Revenues by County'!R233/'Total Revenues by County'!R$4)</f>
        <v>0</v>
      </c>
      <c r="S233" s="44">
        <f>('Total Revenues by County'!S233/'Total Revenues by County'!S$4)</f>
        <v>0</v>
      </c>
      <c r="T233" s="44">
        <f>('Total Revenues by County'!T233/'Total Revenues by County'!T$4)</f>
        <v>0</v>
      </c>
      <c r="U233" s="44">
        <f>('Total Revenues by County'!U233/'Total Revenues by County'!U$4)</f>
        <v>0</v>
      </c>
      <c r="V233" s="44">
        <f>('Total Revenues by County'!V233/'Total Revenues by County'!V$4)</f>
        <v>0</v>
      </c>
      <c r="W233" s="44">
        <f>('Total Revenues by County'!W233/'Total Revenues by County'!W$4)</f>
        <v>0.8485292919416606</v>
      </c>
      <c r="X233" s="44">
        <f>('Total Revenues by County'!X233/'Total Revenues by County'!X$4)</f>
        <v>0</v>
      </c>
      <c r="Y233" s="44">
        <f>('Total Revenues by County'!Y233/'Total Revenues by County'!Y$4)</f>
        <v>0</v>
      </c>
      <c r="Z233" s="44">
        <f>('Total Revenues by County'!Z233/'Total Revenues by County'!Z$4)</f>
        <v>0</v>
      </c>
      <c r="AA233" s="44">
        <f>('Total Revenues by County'!AA233/'Total Revenues by County'!AA$4)</f>
        <v>0</v>
      </c>
      <c r="AB233" s="44">
        <f>('Total Revenues by County'!AB233/'Total Revenues by County'!AB$4)</f>
        <v>0</v>
      </c>
      <c r="AC233" s="44">
        <f>('Total Revenues by County'!AC233/'Total Revenues by County'!AC$4)</f>
        <v>0</v>
      </c>
      <c r="AD233" s="44">
        <f>('Total Revenues by County'!AD233/'Total Revenues by County'!AD$4)</f>
        <v>0</v>
      </c>
      <c r="AE233" s="44">
        <f>('Total Revenues by County'!AE233/'Total Revenues by County'!AE$4)</f>
        <v>0</v>
      </c>
      <c r="AF233" s="44">
        <f>('Total Revenues by County'!AF233/'Total Revenues by County'!AF$4)</f>
        <v>0</v>
      </c>
      <c r="AG233" s="44">
        <f>('Total Revenues by County'!AG233/'Total Revenues by County'!AG$4)</f>
        <v>0</v>
      </c>
      <c r="AH233" s="44">
        <f>('Total Revenues by County'!AH233/'Total Revenues by County'!AH$4)</f>
        <v>0</v>
      </c>
      <c r="AI233" s="44">
        <f>('Total Revenues by County'!AI233/'Total Revenues by County'!AI$4)</f>
        <v>0</v>
      </c>
      <c r="AJ233" s="44">
        <f>('Total Revenues by County'!AJ233/'Total Revenues by County'!AJ$4)</f>
        <v>0</v>
      </c>
      <c r="AK233" s="44">
        <f>('Total Revenues by County'!AK233/'Total Revenues by County'!AK$4)</f>
        <v>0</v>
      </c>
      <c r="AL233" s="44">
        <f>('Total Revenues by County'!AL233/'Total Revenues by County'!AL$4)</f>
        <v>0</v>
      </c>
      <c r="AM233" s="44">
        <f>('Total Revenues by County'!AM233/'Total Revenues by County'!AM$4)</f>
        <v>0</v>
      </c>
      <c r="AN233" s="44">
        <f>('Total Revenues by County'!AN233/'Total Revenues by County'!AN$4)</f>
        <v>0</v>
      </c>
      <c r="AO233" s="44">
        <f>('Total Revenues by County'!AO233/'Total Revenues by County'!AO$4)</f>
        <v>0</v>
      </c>
      <c r="AP233" s="44">
        <f>('Total Revenues by County'!AP233/'Total Revenues by County'!AP$4)</f>
        <v>0</v>
      </c>
      <c r="AQ233" s="44">
        <f>('Total Revenues by County'!AQ233/'Total Revenues by County'!AQ$4)</f>
        <v>0</v>
      </c>
      <c r="AR233" s="44">
        <f>('Total Revenues by County'!AR233/'Total Revenues by County'!AR$4)</f>
        <v>0</v>
      </c>
      <c r="AS233" s="44">
        <f>('Total Revenues by County'!AS233/'Total Revenues by County'!AS$4)</f>
        <v>0</v>
      </c>
      <c r="AT233" s="44">
        <f>('Total Revenues by County'!AT233/'Total Revenues by County'!AT$4)</f>
        <v>6.7781469968199518E-2</v>
      </c>
      <c r="AU233" s="44">
        <f>('Total Revenues by County'!AU233/'Total Revenues by County'!AU$4)</f>
        <v>0</v>
      </c>
      <c r="AV233" s="44">
        <f>('Total Revenues by County'!AV233/'Total Revenues by County'!AV$4)</f>
        <v>0</v>
      </c>
      <c r="AW233" s="44">
        <f>('Total Revenues by County'!AW233/'Total Revenues by County'!AW$4)</f>
        <v>0</v>
      </c>
      <c r="AX233" s="44">
        <f>('Total Revenues by County'!AX233/'Total Revenues by County'!AX$4)</f>
        <v>0</v>
      </c>
      <c r="AY233" s="44">
        <f>('Total Revenues by County'!AY233/'Total Revenues by County'!AY$4)</f>
        <v>0</v>
      </c>
      <c r="AZ233" s="44">
        <f>('Total Revenues by County'!AZ233/'Total Revenues by County'!AZ$4)</f>
        <v>0</v>
      </c>
      <c r="BA233" s="44">
        <f>('Total Revenues by County'!BA233/'Total Revenues by County'!BA$4)</f>
        <v>0</v>
      </c>
      <c r="BB233" s="44">
        <f>('Total Revenues by County'!BB233/'Total Revenues by County'!BB$4)</f>
        <v>0</v>
      </c>
      <c r="BC233" s="44">
        <f>('Total Revenues by County'!BC233/'Total Revenues by County'!BC$4)</f>
        <v>0</v>
      </c>
      <c r="BD233" s="44">
        <f>('Total Revenues by County'!BD233/'Total Revenues by County'!BD$4)</f>
        <v>0</v>
      </c>
      <c r="BE233" s="44">
        <f>('Total Revenues by County'!BE233/'Total Revenues by County'!BE$4)</f>
        <v>0</v>
      </c>
      <c r="BF233" s="44">
        <f>('Total Revenues by County'!BF233/'Total Revenues by County'!BF$4)</f>
        <v>0</v>
      </c>
      <c r="BG233" s="44">
        <f>('Total Revenues by County'!BG233/'Total Revenues by County'!BG$4)</f>
        <v>0</v>
      </c>
      <c r="BH233" s="44">
        <f>('Total Revenues by County'!BH233/'Total Revenues by County'!BH$4)</f>
        <v>0</v>
      </c>
      <c r="BI233" s="44">
        <f>('Total Revenues by County'!BI233/'Total Revenues by County'!BI$4)</f>
        <v>0</v>
      </c>
      <c r="BJ233" s="44">
        <f>('Total Revenues by County'!BJ233/'Total Revenues by County'!BJ$4)</f>
        <v>6.7882901994060249E-4</v>
      </c>
      <c r="BK233" s="44">
        <f>('Total Revenues by County'!BK233/'Total Revenues by County'!BK$4)</f>
        <v>0</v>
      </c>
      <c r="BL233" s="44">
        <f>('Total Revenues by County'!BL233/'Total Revenues by County'!BL$4)</f>
        <v>9.3567251461988308E-4</v>
      </c>
      <c r="BM233" s="44">
        <f>('Total Revenues by County'!BM233/'Total Revenues by County'!BM$4)</f>
        <v>0</v>
      </c>
      <c r="BN233" s="44">
        <f>('Total Revenues by County'!BN233/'Total Revenues by County'!BN$4)</f>
        <v>0</v>
      </c>
      <c r="BO233" s="44">
        <f>('Total Revenues by County'!BO233/'Total Revenues by County'!BO$4)</f>
        <v>0</v>
      </c>
      <c r="BP233" s="44">
        <f>('Total Revenues by County'!BP233/'Total Revenues by County'!BP$4)</f>
        <v>0</v>
      </c>
      <c r="BQ233" s="13">
        <f>('Total Revenues by County'!BQ233/'Total Revenues by County'!BQ$4)</f>
        <v>0</v>
      </c>
    </row>
    <row r="234" spans="1:69" x14ac:dyDescent="0.25">
      <c r="A234" s="9"/>
      <c r="B234" s="10">
        <v>348.48</v>
      </c>
      <c r="C234" s="11" t="s">
        <v>163</v>
      </c>
      <c r="D234" s="44">
        <f>('Total Revenues by County'!D234/'Total Revenues by County'!D$4)</f>
        <v>9.4302328812805689E-2</v>
      </c>
      <c r="E234" s="44">
        <f>('Total Revenues by County'!E234/'Total Revenues by County'!E$4)</f>
        <v>0</v>
      </c>
      <c r="F234" s="44">
        <f>('Total Revenues by County'!F234/'Total Revenues by County'!F$4)</f>
        <v>0</v>
      </c>
      <c r="G234" s="44">
        <f>('Total Revenues by County'!G234/'Total Revenues by County'!G$4)</f>
        <v>0.19031577388664717</v>
      </c>
      <c r="H234" s="44">
        <f>('Total Revenues by County'!H234/'Total Revenues by County'!H$4)</f>
        <v>0.14932339405683107</v>
      </c>
      <c r="I234" s="44">
        <f>('Total Revenues by County'!I234/'Total Revenues by County'!I$4)</f>
        <v>0</v>
      </c>
      <c r="J234" s="44">
        <f>('Total Revenues by County'!J234/'Total Revenues by County'!J$4)</f>
        <v>4.4832605531295484E-2</v>
      </c>
      <c r="K234" s="44">
        <f>('Total Revenues by County'!K234/'Total Revenues by County'!K$4)</f>
        <v>6.3270679366886587E-2</v>
      </c>
      <c r="L234" s="44">
        <f>('Total Revenues by County'!L234/'Total Revenues by County'!L$4)</f>
        <v>0.15813023308798865</v>
      </c>
      <c r="M234" s="44">
        <f>('Total Revenues by County'!M234/'Total Revenues by County'!M$4)</f>
        <v>0</v>
      </c>
      <c r="N234" s="44">
        <f>('Total Revenues by County'!N234/'Total Revenues by County'!N$4)</f>
        <v>0</v>
      </c>
      <c r="O234" s="44">
        <f>('Total Revenues by County'!O234/'Total Revenues by County'!O$4)</f>
        <v>0</v>
      </c>
      <c r="P234" s="44">
        <f>('Total Revenues by County'!P234/'Total Revenues by County'!P$4)</f>
        <v>1.4807183147231495</v>
      </c>
      <c r="Q234" s="44">
        <f>('Total Revenues by County'!Q234/'Total Revenues by County'!Q$4)</f>
        <v>0</v>
      </c>
      <c r="R234" s="44">
        <f>('Total Revenues by County'!R234/'Total Revenues by County'!R$4)</f>
        <v>0.12330429664151367</v>
      </c>
      <c r="S234" s="44">
        <f>('Total Revenues by County'!S234/'Total Revenues by County'!S$4)</f>
        <v>8.9265873335373017E-2</v>
      </c>
      <c r="T234" s="44">
        <f>('Total Revenues by County'!T234/'Total Revenues by County'!T$4)</f>
        <v>4.3129860947442845E-2</v>
      </c>
      <c r="U234" s="44">
        <f>('Total Revenues by County'!U234/'Total Revenues by County'!U$4)</f>
        <v>9.1227511542747969E-2</v>
      </c>
      <c r="V234" s="44">
        <f>('Total Revenues by County'!V234/'Total Revenues by County'!V$4)</f>
        <v>0</v>
      </c>
      <c r="W234" s="44">
        <f>('Total Revenues by County'!W234/'Total Revenues by County'!W$4)</f>
        <v>0</v>
      </c>
      <c r="X234" s="44">
        <f>('Total Revenues by County'!X234/'Total Revenues by County'!X$4)</f>
        <v>0</v>
      </c>
      <c r="Y234" s="44">
        <f>('Total Revenues by County'!Y234/'Total Revenues by County'!Y$4)</f>
        <v>0</v>
      </c>
      <c r="Z234" s="44">
        <f>('Total Revenues by County'!Z234/'Total Revenues by County'!Z$4)</f>
        <v>0.25144848105230189</v>
      </c>
      <c r="AA234" s="44">
        <f>('Total Revenues by County'!AA234/'Total Revenues by County'!AA$4)</f>
        <v>0</v>
      </c>
      <c r="AB234" s="44">
        <f>('Total Revenues by County'!AB234/'Total Revenues by County'!AB$4)</f>
        <v>1.5398053281260198</v>
      </c>
      <c r="AC234" s="44">
        <f>('Total Revenues by County'!AC234/'Total Revenues by County'!AC$4)</f>
        <v>9.7505383018758121E-2</v>
      </c>
      <c r="AD234" s="44">
        <f>('Total Revenues by County'!AD234/'Total Revenues by County'!AD$4)</f>
        <v>0</v>
      </c>
      <c r="AE234" s="44">
        <f>('Total Revenues by County'!AE234/'Total Revenues by County'!AE$4)</f>
        <v>0</v>
      </c>
      <c r="AF234" s="44">
        <f>('Total Revenues by County'!AF234/'Total Revenues by County'!AF$4)</f>
        <v>0</v>
      </c>
      <c r="AG234" s="44">
        <f>('Total Revenues by County'!AG234/'Total Revenues by County'!AG$4)</f>
        <v>0</v>
      </c>
      <c r="AH234" s="44">
        <f>('Total Revenues by County'!AH234/'Total Revenues by County'!AH$4)</f>
        <v>1.6114722240836292</v>
      </c>
      <c r="AI234" s="44">
        <f>('Total Revenues by County'!AI234/'Total Revenues by County'!AI$4)</f>
        <v>0</v>
      </c>
      <c r="AJ234" s="44">
        <f>('Total Revenues by County'!AJ234/'Total Revenues by County'!AJ$4)</f>
        <v>0.21486070564581028</v>
      </c>
      <c r="AK234" s="44">
        <f>('Total Revenues by County'!AK234/'Total Revenues by County'!AK$4)</f>
        <v>0</v>
      </c>
      <c r="AL234" s="44">
        <f>('Total Revenues by County'!AL234/'Total Revenues by County'!AL$4)</f>
        <v>7.6144151372313035E-2</v>
      </c>
      <c r="AM234" s="44">
        <f>('Total Revenues by County'!AM234/'Total Revenues by County'!AM$4)</f>
        <v>0</v>
      </c>
      <c r="AN234" s="44">
        <f>('Total Revenues by County'!AN234/'Total Revenues by County'!AN$4)</f>
        <v>0</v>
      </c>
      <c r="AO234" s="44">
        <f>('Total Revenues by County'!AO234/'Total Revenues by County'!AO$4)</f>
        <v>0</v>
      </c>
      <c r="AP234" s="44">
        <f>('Total Revenues by County'!AP234/'Total Revenues by County'!AP$4)</f>
        <v>0</v>
      </c>
      <c r="AQ234" s="44">
        <f>('Total Revenues by County'!AQ234/'Total Revenues by County'!AQ$4)</f>
        <v>1.4596347290571274</v>
      </c>
      <c r="AR234" s="44">
        <f>('Total Revenues by County'!AR234/'Total Revenues by County'!AR$4)</f>
        <v>0.13711917354860659</v>
      </c>
      <c r="AS234" s="44">
        <f>('Total Revenues by County'!AS234/'Total Revenues by County'!AS$4)</f>
        <v>9.2766442606447938E-2</v>
      </c>
      <c r="AT234" s="44">
        <f>('Total Revenues by County'!AT234/'Total Revenues by County'!AT$4)</f>
        <v>0</v>
      </c>
      <c r="AU234" s="44">
        <f>('Total Revenues by County'!AU234/'Total Revenues by County'!AU$4)</f>
        <v>6.7248379588556395E-2</v>
      </c>
      <c r="AV234" s="44">
        <f>('Total Revenues by County'!AV234/'Total Revenues by County'!AV$4)</f>
        <v>7.8939749989571313</v>
      </c>
      <c r="AW234" s="44">
        <f>('Total Revenues by County'!AW234/'Total Revenues by County'!AW$4)</f>
        <v>0</v>
      </c>
      <c r="AX234" s="44">
        <f>('Total Revenues by County'!AX234/'Total Revenues by County'!AX$4)</f>
        <v>0.23738203940941902</v>
      </c>
      <c r="AY234" s="44">
        <f>('Total Revenues by County'!AY234/'Total Revenues by County'!AY$4)</f>
        <v>0</v>
      </c>
      <c r="AZ234" s="44">
        <f>('Total Revenues by County'!AZ234/'Total Revenues by County'!AZ$4)</f>
        <v>0</v>
      </c>
      <c r="BA234" s="44">
        <f>('Total Revenues by County'!BA234/'Total Revenues by County'!BA$4)</f>
        <v>2.3750592657959166</v>
      </c>
      <c r="BB234" s="44">
        <f>('Total Revenues by County'!BB234/'Total Revenues by County'!BB$4)</f>
        <v>0.129095689786319</v>
      </c>
      <c r="BC234" s="44">
        <f>('Total Revenues by County'!BC234/'Total Revenues by County'!BC$4)</f>
        <v>0</v>
      </c>
      <c r="BD234" s="44">
        <f>('Total Revenues by County'!BD234/'Total Revenues by County'!BD$4)</f>
        <v>0</v>
      </c>
      <c r="BE234" s="44">
        <f>('Total Revenues by County'!BE234/'Total Revenues by County'!BE$4)</f>
        <v>0</v>
      </c>
      <c r="BF234" s="44">
        <f>('Total Revenues by County'!BF234/'Total Revenues by County'!BF$4)</f>
        <v>1.9569979287796917</v>
      </c>
      <c r="BG234" s="44">
        <f>('Total Revenues by County'!BG234/'Total Revenues by County'!BG$4)</f>
        <v>0</v>
      </c>
      <c r="BH234" s="44">
        <f>('Total Revenues by County'!BH234/'Total Revenues by County'!BH$4)</f>
        <v>4.1261953499064939E-2</v>
      </c>
      <c r="BI234" s="44">
        <f>('Total Revenues by County'!BI234/'Total Revenues by County'!BI$4)</f>
        <v>0</v>
      </c>
      <c r="BJ234" s="44">
        <f>('Total Revenues by County'!BJ234/'Total Revenues by County'!BJ$4)</f>
        <v>0.11422712487625512</v>
      </c>
      <c r="BK234" s="44">
        <f>('Total Revenues by County'!BK234/'Total Revenues by County'!BK$4)</f>
        <v>0</v>
      </c>
      <c r="BL234" s="44">
        <f>('Total Revenues by County'!BL234/'Total Revenues by County'!BL$4)</f>
        <v>0</v>
      </c>
      <c r="BM234" s="44">
        <f>('Total Revenues by County'!BM234/'Total Revenues by County'!BM$4)</f>
        <v>0</v>
      </c>
      <c r="BN234" s="44">
        <f>('Total Revenues by County'!BN234/'Total Revenues by County'!BN$4)</f>
        <v>0.20678404022241037</v>
      </c>
      <c r="BO234" s="44">
        <f>('Total Revenues by County'!BO234/'Total Revenues by County'!BO$4)</f>
        <v>0</v>
      </c>
      <c r="BP234" s="44">
        <f>('Total Revenues by County'!BP234/'Total Revenues by County'!BP$4)</f>
        <v>0</v>
      </c>
      <c r="BQ234" s="13">
        <f>('Total Revenues by County'!BQ234/'Total Revenues by County'!BQ$4)</f>
        <v>0</v>
      </c>
    </row>
    <row r="235" spans="1:69" x14ac:dyDescent="0.25">
      <c r="A235" s="9"/>
      <c r="B235" s="10">
        <v>348.51</v>
      </c>
      <c r="C235" s="11" t="s">
        <v>338</v>
      </c>
      <c r="D235" s="44">
        <f>('Total Revenues by County'!D235/'Total Revenues by County'!D$4)</f>
        <v>3.9948310360160069E-3</v>
      </c>
      <c r="E235" s="44">
        <f>('Total Revenues by County'!E235/'Total Revenues by County'!E$4)</f>
        <v>0</v>
      </c>
      <c r="F235" s="44">
        <f>('Total Revenues by County'!F235/'Total Revenues by County'!F$4)</f>
        <v>0</v>
      </c>
      <c r="G235" s="44">
        <f>('Total Revenues by County'!G235/'Total Revenues by County'!G$4)</f>
        <v>0</v>
      </c>
      <c r="H235" s="44">
        <f>('Total Revenues by County'!H235/'Total Revenues by County'!H$4)</f>
        <v>0</v>
      </c>
      <c r="I235" s="44">
        <f>('Total Revenues by County'!I235/'Total Revenues by County'!I$4)</f>
        <v>0</v>
      </c>
      <c r="J235" s="44">
        <f>('Total Revenues by County'!J235/'Total Revenues by County'!J$4)</f>
        <v>0</v>
      </c>
      <c r="K235" s="44">
        <f>('Total Revenues by County'!K235/'Total Revenues by County'!K$4)</f>
        <v>0</v>
      </c>
      <c r="L235" s="44">
        <f>('Total Revenues by County'!L235/'Total Revenues by County'!L$4)</f>
        <v>0</v>
      </c>
      <c r="M235" s="44">
        <f>('Total Revenues by County'!M235/'Total Revenues by County'!M$4)</f>
        <v>0</v>
      </c>
      <c r="N235" s="44">
        <f>('Total Revenues by County'!N235/'Total Revenues by County'!N$4)</f>
        <v>0</v>
      </c>
      <c r="O235" s="44">
        <f>('Total Revenues by County'!O235/'Total Revenues by County'!O$4)</f>
        <v>0</v>
      </c>
      <c r="P235" s="44">
        <f>('Total Revenues by County'!P235/'Total Revenues by County'!P$4)</f>
        <v>0</v>
      </c>
      <c r="Q235" s="44">
        <f>('Total Revenues by County'!Q235/'Total Revenues by County'!Q$4)</f>
        <v>0</v>
      </c>
      <c r="R235" s="44">
        <f>('Total Revenues by County'!R235/'Total Revenues by County'!R$4)</f>
        <v>2.9522153751862203E-2</v>
      </c>
      <c r="S235" s="44">
        <f>('Total Revenues by County'!S235/'Total Revenues by County'!S$4)</f>
        <v>0</v>
      </c>
      <c r="T235" s="44">
        <f>('Total Revenues by County'!T235/'Total Revenues by County'!T$4)</f>
        <v>0</v>
      </c>
      <c r="U235" s="44">
        <f>('Total Revenues by County'!U235/'Total Revenues by County'!U$4)</f>
        <v>6.3684126731412198E-4</v>
      </c>
      <c r="V235" s="44">
        <f>('Total Revenues by County'!V235/'Total Revenues by County'!V$4)</f>
        <v>0</v>
      </c>
      <c r="W235" s="44">
        <f>('Total Revenues by County'!W235/'Total Revenues by County'!W$4)</f>
        <v>0</v>
      </c>
      <c r="X235" s="44">
        <f>('Total Revenues by County'!X235/'Total Revenues by County'!X$4)</f>
        <v>0</v>
      </c>
      <c r="Y235" s="44">
        <f>('Total Revenues by County'!Y235/'Total Revenues by County'!Y$4)</f>
        <v>0</v>
      </c>
      <c r="Z235" s="44">
        <f>('Total Revenues by County'!Z235/'Total Revenues by County'!Z$4)</f>
        <v>0</v>
      </c>
      <c r="AA235" s="44">
        <f>('Total Revenues by County'!AA235/'Total Revenues by County'!AA$4)</f>
        <v>0</v>
      </c>
      <c r="AB235" s="44">
        <f>('Total Revenues by County'!AB235/'Total Revenues by County'!AB$4)</f>
        <v>0.24638190425035264</v>
      </c>
      <c r="AC235" s="44">
        <f>('Total Revenues by County'!AC235/'Total Revenues by County'!AC$4)</f>
        <v>0</v>
      </c>
      <c r="AD235" s="44">
        <f>('Total Revenues by County'!AD235/'Total Revenues by County'!AD$4)</f>
        <v>3.2883292590933813E-3</v>
      </c>
      <c r="AE235" s="44">
        <f>('Total Revenues by County'!AE235/'Total Revenues by County'!AE$4)</f>
        <v>0</v>
      </c>
      <c r="AF235" s="44">
        <f>('Total Revenues by County'!AF235/'Total Revenues by County'!AF$4)</f>
        <v>0</v>
      </c>
      <c r="AG235" s="44">
        <f>('Total Revenues by County'!AG235/'Total Revenues by County'!AG$4)</f>
        <v>0</v>
      </c>
      <c r="AH235" s="44">
        <f>('Total Revenues by County'!AH235/'Total Revenues by County'!AH$4)</f>
        <v>0</v>
      </c>
      <c r="AI235" s="44">
        <f>('Total Revenues by County'!AI235/'Total Revenues by County'!AI$4)</f>
        <v>0</v>
      </c>
      <c r="AJ235" s="44">
        <f>('Total Revenues by County'!AJ235/'Total Revenues by County'!AJ$4)</f>
        <v>0</v>
      </c>
      <c r="AK235" s="44">
        <f>('Total Revenues by County'!AK235/'Total Revenues by County'!AK$4)</f>
        <v>3.7024201611113745E-4</v>
      </c>
      <c r="AL235" s="44">
        <f>('Total Revenues by County'!AL235/'Total Revenues by County'!AL$4)</f>
        <v>8.6785009861932941E-3</v>
      </c>
      <c r="AM235" s="44">
        <f>('Total Revenues by County'!AM235/'Total Revenues by County'!AM$4)</f>
        <v>0</v>
      </c>
      <c r="AN235" s="44">
        <f>('Total Revenues by County'!AN235/'Total Revenues by County'!AN$4)</f>
        <v>0</v>
      </c>
      <c r="AO235" s="44">
        <f>('Total Revenues by County'!AO235/'Total Revenues by County'!AO$4)</f>
        <v>0</v>
      </c>
      <c r="AP235" s="44">
        <f>('Total Revenues by County'!AP235/'Total Revenues by County'!AP$4)</f>
        <v>0</v>
      </c>
      <c r="AQ235" s="44">
        <f>('Total Revenues by County'!AQ235/'Total Revenues by County'!AQ$4)</f>
        <v>2.4235744917509177E-4</v>
      </c>
      <c r="AR235" s="44">
        <f>('Total Revenues by County'!AR235/'Total Revenues by County'!AR$4)</f>
        <v>0</v>
      </c>
      <c r="AS235" s="44">
        <f>('Total Revenues by County'!AS235/'Total Revenues by County'!AS$4)</f>
        <v>0</v>
      </c>
      <c r="AT235" s="44">
        <f>('Total Revenues by County'!AT235/'Total Revenues by County'!AT$4)</f>
        <v>2.7441312037731803E-2</v>
      </c>
      <c r="AU235" s="44">
        <f>('Total Revenues by County'!AU235/'Total Revenues by County'!AU$4)</f>
        <v>0</v>
      </c>
      <c r="AV235" s="44">
        <f>('Total Revenues by County'!AV235/'Total Revenues by County'!AV$4)</f>
        <v>0</v>
      </c>
      <c r="AW235" s="44">
        <f>('Total Revenues by County'!AW235/'Total Revenues by County'!AW$4)</f>
        <v>0</v>
      </c>
      <c r="AX235" s="44">
        <f>('Total Revenues by County'!AX235/'Total Revenues by County'!AX$4)</f>
        <v>1.8902047564302402E-4</v>
      </c>
      <c r="AY235" s="44">
        <f>('Total Revenues by County'!AY235/'Total Revenues by County'!AY$4)</f>
        <v>0</v>
      </c>
      <c r="AZ235" s="44">
        <f>('Total Revenues by County'!AZ235/'Total Revenues by County'!AZ$4)</f>
        <v>0</v>
      </c>
      <c r="BA235" s="44">
        <f>('Total Revenues by County'!BA235/'Total Revenues by County'!BA$4)</f>
        <v>0</v>
      </c>
      <c r="BB235" s="44">
        <f>('Total Revenues by County'!BB235/'Total Revenues by County'!BB$4)</f>
        <v>2.0558111614099576E-4</v>
      </c>
      <c r="BC235" s="44">
        <f>('Total Revenues by County'!BC235/'Total Revenues by County'!BC$4)</f>
        <v>0</v>
      </c>
      <c r="BD235" s="44">
        <f>('Total Revenues by County'!BD235/'Total Revenues by County'!BD$4)</f>
        <v>0</v>
      </c>
      <c r="BE235" s="44">
        <f>('Total Revenues by County'!BE235/'Total Revenues by County'!BE$4)</f>
        <v>0</v>
      </c>
      <c r="BF235" s="44">
        <f>('Total Revenues by County'!BF235/'Total Revenues by County'!BF$4)</f>
        <v>3.0240957668365106E-3</v>
      </c>
      <c r="BG235" s="44">
        <f>('Total Revenues by County'!BG235/'Total Revenues by County'!BG$4)</f>
        <v>0</v>
      </c>
      <c r="BH235" s="44">
        <f>('Total Revenues by County'!BH235/'Total Revenues by County'!BH$4)</f>
        <v>1.6932742087369412E-3</v>
      </c>
      <c r="BI235" s="44">
        <f>('Total Revenues by County'!BI235/'Total Revenues by County'!BI$4)</f>
        <v>1.652708168923302E-4</v>
      </c>
      <c r="BJ235" s="44">
        <f>('Total Revenues by County'!BJ235/'Total Revenues by County'!BJ$4)</f>
        <v>0</v>
      </c>
      <c r="BK235" s="44">
        <f>('Total Revenues by County'!BK235/'Total Revenues by County'!BK$4)</f>
        <v>0</v>
      </c>
      <c r="BL235" s="44">
        <f>('Total Revenues by County'!BL235/'Total Revenues by County'!BL$4)</f>
        <v>0</v>
      </c>
      <c r="BM235" s="44">
        <f>('Total Revenues by County'!BM235/'Total Revenues by County'!BM$4)</f>
        <v>0</v>
      </c>
      <c r="BN235" s="44">
        <f>('Total Revenues by County'!BN235/'Total Revenues by County'!BN$4)</f>
        <v>0</v>
      </c>
      <c r="BO235" s="44">
        <f>('Total Revenues by County'!BO235/'Total Revenues by County'!BO$4)</f>
        <v>0</v>
      </c>
      <c r="BP235" s="44">
        <f>('Total Revenues by County'!BP235/'Total Revenues by County'!BP$4)</f>
        <v>0</v>
      </c>
      <c r="BQ235" s="13">
        <f>('Total Revenues by County'!BQ235/'Total Revenues by County'!BQ$4)</f>
        <v>0</v>
      </c>
    </row>
    <row r="236" spans="1:69" x14ac:dyDescent="0.25">
      <c r="A236" s="9"/>
      <c r="B236" s="10">
        <v>348.52</v>
      </c>
      <c r="C236" s="11" t="s">
        <v>339</v>
      </c>
      <c r="D236" s="44">
        <f>('Total Revenues by County'!D236/'Total Revenues by County'!D$4)</f>
        <v>0.87060568586038234</v>
      </c>
      <c r="E236" s="44">
        <f>('Total Revenues by County'!E236/'Total Revenues by County'!E$4)</f>
        <v>0.61522183565869226</v>
      </c>
      <c r="F236" s="44">
        <f>('Total Revenues by County'!F236/'Total Revenues by County'!F$4)</f>
        <v>0.74387778393713111</v>
      </c>
      <c r="G236" s="44">
        <f>('Total Revenues by County'!G236/'Total Revenues by County'!G$4)</f>
        <v>0.72309628697293893</v>
      </c>
      <c r="H236" s="44">
        <f>('Total Revenues by County'!H236/'Total Revenues by County'!H$4)</f>
        <v>0.31974809734456866</v>
      </c>
      <c r="I236" s="44">
        <f>('Total Revenues by County'!I236/'Total Revenues by County'!I$4)</f>
        <v>0.10918699364531698</v>
      </c>
      <c r="J236" s="44">
        <f>('Total Revenues by County'!J236/'Total Revenues by County'!J$4)</f>
        <v>0.41724890829694322</v>
      </c>
      <c r="K236" s="44">
        <f>('Total Revenues by County'!K236/'Total Revenues by County'!K$4)</f>
        <v>0.50858484716024033</v>
      </c>
      <c r="L236" s="44">
        <f>('Total Revenues by County'!L236/'Total Revenues by County'!L$4)</f>
        <v>1.1740154041858375</v>
      </c>
      <c r="M236" s="44">
        <f>('Total Revenues by County'!M236/'Total Revenues by County'!M$4)</f>
        <v>1.2503890438167526</v>
      </c>
      <c r="N236" s="44">
        <f>('Total Revenues by County'!N236/'Total Revenues by County'!N$4)</f>
        <v>0</v>
      </c>
      <c r="O236" s="44">
        <f>('Total Revenues by County'!O236/'Total Revenues by County'!O$4)</f>
        <v>1.1932750786438309</v>
      </c>
      <c r="P236" s="44">
        <f>('Total Revenues by County'!P236/'Total Revenues by County'!P$4)</f>
        <v>0</v>
      </c>
      <c r="Q236" s="44">
        <f>('Total Revenues by County'!Q236/'Total Revenues by County'!Q$4)</f>
        <v>0</v>
      </c>
      <c r="R236" s="44">
        <f>('Total Revenues by County'!R236/'Total Revenues by County'!R$4)</f>
        <v>1.0551575779090547</v>
      </c>
      <c r="S236" s="44">
        <f>('Total Revenues by County'!S236/'Total Revenues by County'!S$4)</f>
        <v>0.29282942303666609</v>
      </c>
      <c r="T236" s="44">
        <f>('Total Revenues by County'!T236/'Total Revenues by County'!T$4)</f>
        <v>0.33741849320449369</v>
      </c>
      <c r="U236" s="44">
        <f>('Total Revenues by County'!U236/'Total Revenues by County'!U$4)</f>
        <v>0.24270475583960699</v>
      </c>
      <c r="V236" s="44">
        <f>('Total Revenues by County'!V236/'Total Revenues by County'!V$4)</f>
        <v>0.49753197813279548</v>
      </c>
      <c r="W236" s="44">
        <f>('Total Revenues by County'!W236/'Total Revenues by County'!W$4)</f>
        <v>2.4244276053124745</v>
      </c>
      <c r="X236" s="44">
        <f>('Total Revenues by County'!X236/'Total Revenues by County'!X$4)</f>
        <v>0.21301292508470324</v>
      </c>
      <c r="Y236" s="44">
        <f>('Total Revenues by County'!Y236/'Total Revenues by County'!Y$4)</f>
        <v>0.66547219111608813</v>
      </c>
      <c r="Z236" s="44">
        <f>('Total Revenues by County'!Z236/'Total Revenues by County'!Z$4)</f>
        <v>0.83937519574068276</v>
      </c>
      <c r="AA236" s="44">
        <f>('Total Revenues by County'!AA236/'Total Revenues by County'!AA$4)</f>
        <v>0</v>
      </c>
      <c r="AB236" s="44">
        <f>('Total Revenues by County'!AB236/'Total Revenues by County'!AB$4)</f>
        <v>0.82714462845181147</v>
      </c>
      <c r="AC236" s="44">
        <f>('Total Revenues by County'!AC236/'Total Revenues by County'!AC$4)</f>
        <v>0.85590968167445836</v>
      </c>
      <c r="AD236" s="44">
        <f>('Total Revenues by County'!AD236/'Total Revenues by County'!AD$4)</f>
        <v>0.68989147855779143</v>
      </c>
      <c r="AE236" s="44">
        <f>('Total Revenues by County'!AE236/'Total Revenues by County'!AE$4)</f>
        <v>0</v>
      </c>
      <c r="AF236" s="44">
        <f>('Total Revenues by County'!AF236/'Total Revenues by County'!AF$4)</f>
        <v>0.57139750783708532</v>
      </c>
      <c r="AG236" s="44">
        <f>('Total Revenues by County'!AG236/'Total Revenues by County'!AG$4)</f>
        <v>3.0426696972827774</v>
      </c>
      <c r="AH236" s="44">
        <f>('Total Revenues by County'!AH236/'Total Revenues by County'!AH$4)</f>
        <v>0</v>
      </c>
      <c r="AI236" s="44">
        <f>('Total Revenues by County'!AI236/'Total Revenues by County'!AI$4)</f>
        <v>0</v>
      </c>
      <c r="AJ236" s="44">
        <f>('Total Revenues by County'!AJ236/'Total Revenues by County'!AJ$4)</f>
        <v>0.67045513634776666</v>
      </c>
      <c r="AK236" s="44">
        <f>('Total Revenues by County'!AK236/'Total Revenues by County'!AK$4)</f>
        <v>0.50836348042454416</v>
      </c>
      <c r="AL236" s="44">
        <f>('Total Revenues by County'!AL236/'Total Revenues by County'!AL$4)</f>
        <v>0.66319326045532045</v>
      </c>
      <c r="AM236" s="44">
        <f>('Total Revenues by County'!AM236/'Total Revenues by County'!AM$4)</f>
        <v>9.0273211705202314</v>
      </c>
      <c r="AN236" s="44">
        <f>('Total Revenues by County'!AN236/'Total Revenues by County'!AN$4)</f>
        <v>0</v>
      </c>
      <c r="AO236" s="44">
        <f>('Total Revenues by County'!AO236/'Total Revenues by County'!AO$4)</f>
        <v>0</v>
      </c>
      <c r="AP236" s="44">
        <f>('Total Revenues by County'!AP236/'Total Revenues by County'!AP$4)</f>
        <v>0</v>
      </c>
      <c r="AQ236" s="44">
        <f>('Total Revenues by County'!AQ236/'Total Revenues by County'!AQ$4)</f>
        <v>0.31155942987323432</v>
      </c>
      <c r="AR236" s="44">
        <f>('Total Revenues by County'!AR236/'Total Revenues by County'!AR$4)</f>
        <v>0.65397915313476229</v>
      </c>
      <c r="AS236" s="44">
        <f>('Total Revenues by County'!AS236/'Total Revenues by County'!AS$4)</f>
        <v>3.7793350140267306</v>
      </c>
      <c r="AT236" s="44">
        <f>('Total Revenues by County'!AT236/'Total Revenues by County'!AT$4)</f>
        <v>1.2205428710949131</v>
      </c>
      <c r="AU236" s="44">
        <f>('Total Revenues by County'!AU236/'Total Revenues by County'!AU$4)</f>
        <v>0.32481290901689819</v>
      </c>
      <c r="AV236" s="44">
        <f>('Total Revenues by County'!AV236/'Total Revenues by County'!AV$4)</f>
        <v>0.51912621494222511</v>
      </c>
      <c r="AW236" s="44">
        <f>('Total Revenues by County'!AW236/'Total Revenues by County'!AW$4)</f>
        <v>1.7349498540053321</v>
      </c>
      <c r="AX236" s="44">
        <f>('Total Revenues by County'!AX236/'Total Revenues by County'!AX$4)</f>
        <v>1.5195646318387439</v>
      </c>
      <c r="AY236" s="44">
        <f>('Total Revenues by County'!AY236/'Total Revenues by County'!AY$4)</f>
        <v>0</v>
      </c>
      <c r="AZ236" s="44">
        <f>('Total Revenues by County'!AZ236/'Total Revenues by County'!AZ$4)</f>
        <v>0</v>
      </c>
      <c r="BA236" s="44">
        <f>('Total Revenues by County'!BA236/'Total Revenues by County'!BA$4)</f>
        <v>6.8602744533626696</v>
      </c>
      <c r="BB236" s="44">
        <f>('Total Revenues by County'!BB236/'Total Revenues by County'!BB$4)</f>
        <v>0.68550920386656966</v>
      </c>
      <c r="BC236" s="44">
        <f>('Total Revenues by County'!BC236/'Total Revenues by County'!BC$4)</f>
        <v>1.0681853304918449</v>
      </c>
      <c r="BD236" s="44">
        <f>('Total Revenues by County'!BD236/'Total Revenues by County'!BD$4)</f>
        <v>0</v>
      </c>
      <c r="BE236" s="44">
        <f>('Total Revenues by County'!BE236/'Total Revenues by County'!BE$4)</f>
        <v>0.24161134854960445</v>
      </c>
      <c r="BF236" s="44">
        <f>('Total Revenues by County'!BF236/'Total Revenues by County'!BF$4)</f>
        <v>0.66884439600819356</v>
      </c>
      <c r="BG236" s="44">
        <f>('Total Revenues by County'!BG236/'Total Revenues by County'!BG$4)</f>
        <v>0</v>
      </c>
      <c r="BH236" s="44">
        <f>('Total Revenues by County'!BH236/'Total Revenues by County'!BH$4)</f>
        <v>0.70165436869166931</v>
      </c>
      <c r="BI236" s="44">
        <f>('Total Revenues by County'!BI236/'Total Revenues by County'!BI$4)</f>
        <v>1.9459936288100088</v>
      </c>
      <c r="BJ236" s="44">
        <f>('Total Revenues by County'!BJ236/'Total Revenues by County'!BJ$4)</f>
        <v>5.1619290057983314E-3</v>
      </c>
      <c r="BK236" s="44">
        <f>('Total Revenues by County'!BK236/'Total Revenues by County'!BK$4)</f>
        <v>0.8956543143573219</v>
      </c>
      <c r="BL236" s="44">
        <f>('Total Revenues by County'!BL236/'Total Revenues by County'!BL$4)</f>
        <v>2.1541052631578945</v>
      </c>
      <c r="BM236" s="44">
        <f>('Total Revenues by County'!BM236/'Total Revenues by County'!BM$4)</f>
        <v>0.21106109324758843</v>
      </c>
      <c r="BN236" s="44">
        <f>('Total Revenues by County'!BN236/'Total Revenues by County'!BN$4)</f>
        <v>0.54495430461841954</v>
      </c>
      <c r="BO236" s="44">
        <f>('Total Revenues by County'!BO236/'Total Revenues by County'!BO$4)</f>
        <v>0.61036708464841194</v>
      </c>
      <c r="BP236" s="44">
        <f>('Total Revenues by County'!BP236/'Total Revenues by County'!BP$4)</f>
        <v>0</v>
      </c>
      <c r="BQ236" s="13">
        <f>('Total Revenues by County'!BQ236/'Total Revenues by County'!BQ$4)</f>
        <v>0</v>
      </c>
    </row>
    <row r="237" spans="1:69" x14ac:dyDescent="0.25">
      <c r="A237" s="9"/>
      <c r="B237" s="10">
        <v>348.53</v>
      </c>
      <c r="C237" s="11" t="s">
        <v>340</v>
      </c>
      <c r="D237" s="44">
        <f>('Total Revenues by County'!D237/'Total Revenues by County'!D$4)</f>
        <v>2.5988390673632726</v>
      </c>
      <c r="E237" s="44">
        <f>('Total Revenues by County'!E237/'Total Revenues by County'!E$4)</f>
        <v>2.9566730031204047</v>
      </c>
      <c r="F237" s="44">
        <f>('Total Revenues by County'!F237/'Total Revenues by County'!F$4)</f>
        <v>2.311404223867132</v>
      </c>
      <c r="G237" s="44">
        <f>('Total Revenues by County'!G237/'Total Revenues by County'!G$4)</f>
        <v>11.689149668678043</v>
      </c>
      <c r="H237" s="44">
        <f>('Total Revenues by County'!H237/'Total Revenues by County'!H$4)</f>
        <v>1.6244709534311539</v>
      </c>
      <c r="I237" s="44">
        <f>('Total Revenues by County'!I237/'Total Revenues by County'!I$4)</f>
        <v>0.2615409382666895</v>
      </c>
      <c r="J237" s="44">
        <f>('Total Revenues by County'!J237/'Total Revenues by County'!J$4)</f>
        <v>4.7176855895196503</v>
      </c>
      <c r="K237" s="44">
        <f>('Total Revenues by County'!K237/'Total Revenues by County'!K$4)</f>
        <v>1.6348568175580203</v>
      </c>
      <c r="L237" s="44">
        <f>('Total Revenues by County'!L237/'Total Revenues by County'!L$4)</f>
        <v>2.3879525849793368</v>
      </c>
      <c r="M237" s="44">
        <f>('Total Revenues by County'!M237/'Total Revenues by County'!M$4)</f>
        <v>2.8461292911200471</v>
      </c>
      <c r="N237" s="44">
        <f>('Total Revenues by County'!N237/'Total Revenues by County'!N$4)</f>
        <v>0</v>
      </c>
      <c r="O237" s="44">
        <f>('Total Revenues by County'!O237/'Total Revenues by County'!O$4)</f>
        <v>5.6650122334847959</v>
      </c>
      <c r="P237" s="44">
        <f>('Total Revenues by County'!P237/'Total Revenues by County'!P$4)</f>
        <v>2.0145044319097503E-2</v>
      </c>
      <c r="Q237" s="44">
        <f>('Total Revenues by County'!Q237/'Total Revenues by County'!Q$4)</f>
        <v>0</v>
      </c>
      <c r="R237" s="44">
        <f>('Total Revenues by County'!R237/'Total Revenues by County'!R$4)</f>
        <v>1.892691674024449</v>
      </c>
      <c r="S237" s="44">
        <f>('Total Revenues by County'!S237/'Total Revenues by County'!S$4)</f>
        <v>1.2992383375468994</v>
      </c>
      <c r="T237" s="44">
        <f>('Total Revenues by County'!T237/'Total Revenues by County'!T$4)</f>
        <v>1.7580328384005028</v>
      </c>
      <c r="U237" s="44">
        <f>('Total Revenues by County'!U237/'Total Revenues by County'!U$4)</f>
        <v>4.284940978461119</v>
      </c>
      <c r="V237" s="44">
        <f>('Total Revenues by County'!V237/'Total Revenues by County'!V$4)</f>
        <v>1.8982007324451993</v>
      </c>
      <c r="W237" s="44">
        <f>('Total Revenues by County'!W237/'Total Revenues by County'!W$4)</f>
        <v>8.1851218121078784</v>
      </c>
      <c r="X237" s="44">
        <f>('Total Revenues by County'!X237/'Total Revenues by County'!X$4)</f>
        <v>0.97214205044547619</v>
      </c>
      <c r="Y237" s="44">
        <f>('Total Revenues by County'!Y237/'Total Revenues by County'!Y$4)</f>
        <v>6.1623740201567747</v>
      </c>
      <c r="Z237" s="44">
        <f>('Total Revenues by County'!Z237/'Total Revenues by County'!Z$4)</f>
        <v>4.3042593172564985</v>
      </c>
      <c r="AA237" s="44">
        <f>('Total Revenues by County'!AA237/'Total Revenues by County'!AA$4)</f>
        <v>0</v>
      </c>
      <c r="AB237" s="44">
        <f>('Total Revenues by County'!AB237/'Total Revenues by County'!AB$4)</f>
        <v>2.9563218160004419</v>
      </c>
      <c r="AC237" s="44">
        <f>('Total Revenues by County'!AC237/'Total Revenues by County'!AC$4)</f>
        <v>1.8430486314523482</v>
      </c>
      <c r="AD237" s="44">
        <f>('Total Revenues by County'!AD237/'Total Revenues by County'!AD$4)</f>
        <v>1.6612639416939763</v>
      </c>
      <c r="AE237" s="44">
        <f>('Total Revenues by County'!AE237/'Total Revenues by County'!AE$4)</f>
        <v>0</v>
      </c>
      <c r="AF237" s="44">
        <f>('Total Revenues by County'!AF237/'Total Revenues by County'!AF$4)</f>
        <v>1.7142770855103016</v>
      </c>
      <c r="AG237" s="44">
        <f>('Total Revenues by County'!AG237/'Total Revenues by County'!AG$4)</f>
        <v>3.5904328959603267</v>
      </c>
      <c r="AH237" s="44">
        <f>('Total Revenues by County'!AH237/'Total Revenues by County'!AH$4)</f>
        <v>0</v>
      </c>
      <c r="AI237" s="44">
        <f>('Total Revenues by County'!AI237/'Total Revenues by County'!AI$4)</f>
        <v>0</v>
      </c>
      <c r="AJ237" s="44">
        <f>('Total Revenues by County'!AJ237/'Total Revenues by County'!AJ$4)</f>
        <v>1.7410791443505993</v>
      </c>
      <c r="AK237" s="44">
        <f>('Total Revenues by County'!AK237/'Total Revenues by County'!AK$4)</f>
        <v>1.2342559880724726</v>
      </c>
      <c r="AL237" s="44">
        <f>('Total Revenues by County'!AL237/'Total Revenues by County'!AL$4)</f>
        <v>0.54361648781466254</v>
      </c>
      <c r="AM237" s="44">
        <f>('Total Revenues by County'!AM237/'Total Revenues by County'!AM$4)</f>
        <v>0</v>
      </c>
      <c r="AN237" s="44">
        <f>('Total Revenues by County'!AN237/'Total Revenues by County'!AN$4)</f>
        <v>0</v>
      </c>
      <c r="AO237" s="44">
        <f>('Total Revenues by County'!AO237/'Total Revenues by County'!AO$4)</f>
        <v>0</v>
      </c>
      <c r="AP237" s="44">
        <f>('Total Revenues by County'!AP237/'Total Revenues by County'!AP$4)</f>
        <v>0</v>
      </c>
      <c r="AQ237" s="44">
        <f>('Total Revenues by County'!AQ237/'Total Revenues by County'!AQ$4)</f>
        <v>0.96182232392731315</v>
      </c>
      <c r="AR237" s="44">
        <f>('Total Revenues by County'!AR237/'Total Revenues by County'!AR$4)</f>
        <v>2.003705422040766</v>
      </c>
      <c r="AS237" s="44">
        <f>('Total Revenues by County'!AS237/'Total Revenues by County'!AS$4)</f>
        <v>2.7154143905262274</v>
      </c>
      <c r="AT237" s="44">
        <f>('Total Revenues by County'!AT237/'Total Revenues by County'!AT$4)</f>
        <v>9.1959362084777452E-2</v>
      </c>
      <c r="AU237" s="44">
        <f>('Total Revenues by County'!AU237/'Total Revenues by County'!AU$4)</f>
        <v>1.8239413833773446</v>
      </c>
      <c r="AV237" s="44">
        <f>('Total Revenues by County'!AV237/'Total Revenues by County'!AV$4)</f>
        <v>2.4592052875768826</v>
      </c>
      <c r="AW237" s="44">
        <f>('Total Revenues by County'!AW237/'Total Revenues by County'!AW$4)</f>
        <v>1.6866319664847023</v>
      </c>
      <c r="AX237" s="44">
        <f>('Total Revenues by County'!AX237/'Total Revenues by County'!AX$4)</f>
        <v>3.4900936393934874</v>
      </c>
      <c r="AY237" s="44">
        <f>('Total Revenues by County'!AY237/'Total Revenues by County'!AY$4)</f>
        <v>0</v>
      </c>
      <c r="AZ237" s="44">
        <f>('Total Revenues by County'!AZ237/'Total Revenues by County'!AZ$4)</f>
        <v>0</v>
      </c>
      <c r="BA237" s="44">
        <f>('Total Revenues by County'!BA237/'Total Revenues by County'!BA$4)</f>
        <v>1.3398608666895013</v>
      </c>
      <c r="BB237" s="44">
        <f>('Total Revenues by County'!BB237/'Total Revenues by County'!BB$4)</f>
        <v>2.3458799488514184</v>
      </c>
      <c r="BC237" s="44">
        <f>('Total Revenues by County'!BC237/'Total Revenues by County'!BC$4)</f>
        <v>2.3633273984148442</v>
      </c>
      <c r="BD237" s="44">
        <f>('Total Revenues by County'!BD237/'Total Revenues by County'!BD$4)</f>
        <v>0</v>
      </c>
      <c r="BE237" s="44">
        <f>('Total Revenues by County'!BE237/'Total Revenues by County'!BE$4)</f>
        <v>1.1536580683620785</v>
      </c>
      <c r="BF237" s="44">
        <f>('Total Revenues by County'!BF237/'Total Revenues by County'!BF$4)</f>
        <v>2.175360466509566</v>
      </c>
      <c r="BG237" s="44">
        <f>('Total Revenues by County'!BG237/'Total Revenues by County'!BG$4)</f>
        <v>0</v>
      </c>
      <c r="BH237" s="44">
        <f>('Total Revenues by County'!BH237/'Total Revenues by County'!BH$4)</f>
        <v>0.26045696298228471</v>
      </c>
      <c r="BI237" s="44">
        <f>('Total Revenues by County'!BI237/'Total Revenues by County'!BI$4)</f>
        <v>0.2760787019630041</v>
      </c>
      <c r="BJ237" s="44">
        <f>('Total Revenues by County'!BJ237/'Total Revenues by County'!BJ$4)</f>
        <v>3.0004030547305898</v>
      </c>
      <c r="BK237" s="44">
        <f>('Total Revenues by County'!BK237/'Total Revenues by County'!BK$4)</f>
        <v>0</v>
      </c>
      <c r="BL237" s="44">
        <f>('Total Revenues by County'!BL237/'Total Revenues by County'!BL$4)</f>
        <v>3.7361403508771929</v>
      </c>
      <c r="BM237" s="44">
        <f>('Total Revenues by County'!BM237/'Total Revenues by County'!BM$4)</f>
        <v>8.7395498392282958E-2</v>
      </c>
      <c r="BN237" s="44">
        <f>('Total Revenues by County'!BN237/'Total Revenues by County'!BN$4)</f>
        <v>1.912718766093765</v>
      </c>
      <c r="BO237" s="44">
        <f>('Total Revenues by County'!BO237/'Total Revenues by County'!BO$4)</f>
        <v>2.5783786857744038</v>
      </c>
      <c r="BP237" s="44">
        <f>('Total Revenues by County'!BP237/'Total Revenues by County'!BP$4)</f>
        <v>0</v>
      </c>
      <c r="BQ237" s="13">
        <f>('Total Revenues by County'!BQ237/'Total Revenues by County'!BQ$4)</f>
        <v>0</v>
      </c>
    </row>
    <row r="238" spans="1:69" x14ac:dyDescent="0.25">
      <c r="A238" s="9"/>
      <c r="B238" s="10">
        <v>348.54</v>
      </c>
      <c r="C238" s="11" t="s">
        <v>341</v>
      </c>
      <c r="D238" s="44">
        <f>('Total Revenues by County'!D238/'Total Revenues by County'!D$4)</f>
        <v>0</v>
      </c>
      <c r="E238" s="44">
        <f>('Total Revenues by County'!E238/'Total Revenues by County'!E$4)</f>
        <v>0.22639073203974033</v>
      </c>
      <c r="F238" s="44">
        <f>('Total Revenues by County'!F238/'Total Revenues by County'!F$4)</f>
        <v>0</v>
      </c>
      <c r="G238" s="44">
        <f>('Total Revenues by County'!G238/'Total Revenues by County'!G$4)</f>
        <v>0</v>
      </c>
      <c r="H238" s="44">
        <f>('Total Revenues by County'!H238/'Total Revenues by County'!H$4)</f>
        <v>0</v>
      </c>
      <c r="I238" s="44">
        <f>('Total Revenues by County'!I238/'Total Revenues by County'!I$4)</f>
        <v>0</v>
      </c>
      <c r="J238" s="44">
        <f>('Total Revenues by County'!J238/'Total Revenues by County'!J$4)</f>
        <v>0</v>
      </c>
      <c r="K238" s="44">
        <f>('Total Revenues by County'!K238/'Total Revenues by County'!K$4)</f>
        <v>0</v>
      </c>
      <c r="L238" s="44">
        <f>('Total Revenues by County'!L238/'Total Revenues by County'!L$4)</f>
        <v>0</v>
      </c>
      <c r="M238" s="44">
        <f>('Total Revenues by County'!M238/'Total Revenues by County'!M$4)</f>
        <v>0</v>
      </c>
      <c r="N238" s="44">
        <f>('Total Revenues by County'!N238/'Total Revenues by County'!N$4)</f>
        <v>0</v>
      </c>
      <c r="O238" s="44">
        <f>('Total Revenues by County'!O238/'Total Revenues by County'!O$4)</f>
        <v>0</v>
      </c>
      <c r="P238" s="44">
        <f>('Total Revenues by County'!P238/'Total Revenues by County'!P$4)</f>
        <v>0</v>
      </c>
      <c r="Q238" s="44">
        <f>('Total Revenues by County'!Q238/'Total Revenues by County'!Q$4)</f>
        <v>0</v>
      </c>
      <c r="R238" s="44">
        <f>('Total Revenues by County'!R238/'Total Revenues by County'!R$4)</f>
        <v>0</v>
      </c>
      <c r="S238" s="44">
        <f>('Total Revenues by County'!S238/'Total Revenues by County'!S$4)</f>
        <v>0</v>
      </c>
      <c r="T238" s="44">
        <f>('Total Revenues by County'!T238/'Total Revenues by County'!T$4)</f>
        <v>0</v>
      </c>
      <c r="U238" s="44">
        <f>('Total Revenues by County'!U238/'Total Revenues by County'!U$4)</f>
        <v>0</v>
      </c>
      <c r="V238" s="44">
        <f>('Total Revenues by County'!V238/'Total Revenues by County'!V$4)</f>
        <v>0.50172496152008916</v>
      </c>
      <c r="W238" s="44">
        <f>('Total Revenues by County'!W238/'Total Revenues by County'!W$4)</f>
        <v>0</v>
      </c>
      <c r="X238" s="44">
        <f>('Total Revenues by County'!X238/'Total Revenues by County'!X$4)</f>
        <v>0</v>
      </c>
      <c r="Y238" s="44">
        <f>('Total Revenues by County'!Y238/'Total Revenues by County'!Y$4)</f>
        <v>0</v>
      </c>
      <c r="Z238" s="44">
        <f>('Total Revenues by County'!Z238/'Total Revenues by County'!Z$4)</f>
        <v>0</v>
      </c>
      <c r="AA238" s="44">
        <f>('Total Revenues by County'!AA238/'Total Revenues by County'!AA$4)</f>
        <v>0</v>
      </c>
      <c r="AB238" s="44">
        <f>('Total Revenues by County'!AB238/'Total Revenues by County'!AB$4)</f>
        <v>5.8501709277284437</v>
      </c>
      <c r="AC238" s="44">
        <f>('Total Revenues by County'!AC238/'Total Revenues by County'!AC$4)</f>
        <v>0.34137068146107735</v>
      </c>
      <c r="AD238" s="44">
        <f>('Total Revenues by County'!AD238/'Total Revenues by County'!AD$4)</f>
        <v>0</v>
      </c>
      <c r="AE238" s="44">
        <f>('Total Revenues by County'!AE238/'Total Revenues by County'!AE$4)</f>
        <v>0</v>
      </c>
      <c r="AF238" s="44">
        <f>('Total Revenues by County'!AF238/'Total Revenues by County'!AF$4)</f>
        <v>0</v>
      </c>
      <c r="AG238" s="44">
        <f>('Total Revenues by County'!AG238/'Total Revenues by County'!AG$4)</f>
        <v>0</v>
      </c>
      <c r="AH238" s="44">
        <f>('Total Revenues by County'!AH238/'Total Revenues by County'!AH$4)</f>
        <v>0</v>
      </c>
      <c r="AI238" s="44">
        <f>('Total Revenues by County'!AI238/'Total Revenues by County'!AI$4)</f>
        <v>0</v>
      </c>
      <c r="AJ238" s="44">
        <f>('Total Revenues by County'!AJ238/'Total Revenues by County'!AJ$4)</f>
        <v>0</v>
      </c>
      <c r="AK238" s="44">
        <f>('Total Revenues by County'!AK238/'Total Revenues by County'!AK$4)</f>
        <v>0</v>
      </c>
      <c r="AL238" s="44">
        <f>('Total Revenues by County'!AL238/'Total Revenues by County'!AL$4)</f>
        <v>1.5275231504696956</v>
      </c>
      <c r="AM238" s="44">
        <f>('Total Revenues by County'!AM238/'Total Revenues by County'!AM$4)</f>
        <v>0</v>
      </c>
      <c r="AN238" s="44">
        <f>('Total Revenues by County'!AN238/'Total Revenues by County'!AN$4)</f>
        <v>0</v>
      </c>
      <c r="AO238" s="44">
        <f>('Total Revenues by County'!AO238/'Total Revenues by County'!AO$4)</f>
        <v>0</v>
      </c>
      <c r="AP238" s="44">
        <f>('Total Revenues by County'!AP238/'Total Revenues by County'!AP$4)</f>
        <v>0</v>
      </c>
      <c r="AQ238" s="44">
        <f>('Total Revenues by County'!AQ238/'Total Revenues by County'!AQ$4)</f>
        <v>0</v>
      </c>
      <c r="AR238" s="44">
        <f>('Total Revenues by County'!AR238/'Total Revenues by County'!AR$4)</f>
        <v>0</v>
      </c>
      <c r="AS238" s="44">
        <f>('Total Revenues by County'!AS238/'Total Revenues by County'!AS$4)</f>
        <v>0</v>
      </c>
      <c r="AT238" s="44">
        <f>('Total Revenues by County'!AT238/'Total Revenues by County'!AT$4)</f>
        <v>8.516716094377152</v>
      </c>
      <c r="AU238" s="44">
        <f>('Total Revenues by County'!AU238/'Total Revenues by County'!AU$4)</f>
        <v>0</v>
      </c>
      <c r="AV238" s="44">
        <f>('Total Revenues by County'!AV238/'Total Revenues by County'!AV$4)</f>
        <v>0</v>
      </c>
      <c r="AW238" s="44">
        <f>('Total Revenues by County'!AW238/'Total Revenues by County'!AW$4)</f>
        <v>4.8749523930430366E-3</v>
      </c>
      <c r="AX238" s="44">
        <f>('Total Revenues by County'!AX238/'Total Revenues by County'!AX$4)</f>
        <v>0</v>
      </c>
      <c r="AY238" s="44">
        <f>('Total Revenues by County'!AY238/'Total Revenues by County'!AY$4)</f>
        <v>0</v>
      </c>
      <c r="AZ238" s="44">
        <f>('Total Revenues by County'!AZ238/'Total Revenues by County'!AZ$4)</f>
        <v>0</v>
      </c>
      <c r="BA238" s="44">
        <f>('Total Revenues by County'!BA238/'Total Revenues by County'!BA$4)</f>
        <v>0</v>
      </c>
      <c r="BB238" s="44">
        <f>('Total Revenues by County'!BB238/'Total Revenues by County'!BB$4)</f>
        <v>0</v>
      </c>
      <c r="BC238" s="44">
        <f>('Total Revenues by County'!BC238/'Total Revenues by County'!BC$4)</f>
        <v>0</v>
      </c>
      <c r="BD238" s="44">
        <f>('Total Revenues by County'!BD238/'Total Revenues by County'!BD$4)</f>
        <v>0</v>
      </c>
      <c r="BE238" s="44">
        <f>('Total Revenues by County'!BE238/'Total Revenues by County'!BE$4)</f>
        <v>0</v>
      </c>
      <c r="BF238" s="44">
        <f>('Total Revenues by County'!BF238/'Total Revenues by County'!BF$4)</f>
        <v>0</v>
      </c>
      <c r="BG238" s="44">
        <f>('Total Revenues by County'!BG238/'Total Revenues by County'!BG$4)</f>
        <v>0</v>
      </c>
      <c r="BH238" s="44">
        <f>('Total Revenues by County'!BH238/'Total Revenues by County'!BH$4)</f>
        <v>2.3448487769078072</v>
      </c>
      <c r="BI238" s="44">
        <f>('Total Revenues by County'!BI238/'Total Revenues by County'!BI$4)</f>
        <v>0</v>
      </c>
      <c r="BJ238" s="44">
        <f>('Total Revenues by County'!BJ238/'Total Revenues by County'!BJ$4)</f>
        <v>0</v>
      </c>
      <c r="BK238" s="44">
        <f>('Total Revenues by County'!BK238/'Total Revenues by County'!BK$4)</f>
        <v>0</v>
      </c>
      <c r="BL238" s="44">
        <f>('Total Revenues by County'!BL238/'Total Revenues by County'!BL$4)</f>
        <v>0</v>
      </c>
      <c r="BM238" s="44">
        <f>('Total Revenues by County'!BM238/'Total Revenues by County'!BM$4)</f>
        <v>1.3257877813504824</v>
      </c>
      <c r="BN238" s="44">
        <f>('Total Revenues by County'!BN238/'Total Revenues by County'!BN$4)</f>
        <v>0</v>
      </c>
      <c r="BO238" s="44">
        <f>('Total Revenues by County'!BO238/'Total Revenues by County'!BO$4)</f>
        <v>0</v>
      </c>
      <c r="BP238" s="44">
        <f>('Total Revenues by County'!BP238/'Total Revenues by County'!BP$4)</f>
        <v>0</v>
      </c>
      <c r="BQ238" s="13">
        <f>('Total Revenues by County'!BQ238/'Total Revenues by County'!BQ$4)</f>
        <v>0</v>
      </c>
    </row>
    <row r="239" spans="1:69" x14ac:dyDescent="0.25">
      <c r="A239" s="9"/>
      <c r="B239" s="10">
        <v>348.61</v>
      </c>
      <c r="C239" s="11" t="s">
        <v>164</v>
      </c>
      <c r="D239" s="44">
        <f>('Total Revenues by County'!D239/'Total Revenues by County'!D$4)</f>
        <v>0</v>
      </c>
      <c r="E239" s="44">
        <f>('Total Revenues by County'!E239/'Total Revenues by County'!E$4)</f>
        <v>0</v>
      </c>
      <c r="F239" s="44">
        <f>('Total Revenues by County'!F239/'Total Revenues by County'!F$4)</f>
        <v>0.45047336441995195</v>
      </c>
      <c r="G239" s="44">
        <f>('Total Revenues by County'!G239/'Total Revenues by County'!G$4)</f>
        <v>8.8846111131677341E-2</v>
      </c>
      <c r="H239" s="44">
        <f>('Total Revenues by County'!H239/'Total Revenues by County'!H$4)</f>
        <v>0</v>
      </c>
      <c r="I239" s="44">
        <f>('Total Revenues by County'!I239/'Total Revenues by County'!I$4)</f>
        <v>0</v>
      </c>
      <c r="J239" s="44">
        <f>('Total Revenues by County'!J239/'Total Revenues by County'!J$4)</f>
        <v>0.11353711790393013</v>
      </c>
      <c r="K239" s="44">
        <f>('Total Revenues by County'!K239/'Total Revenues by County'!K$4)</f>
        <v>0</v>
      </c>
      <c r="L239" s="44">
        <f>('Total Revenues by County'!L239/'Total Revenues by County'!L$4)</f>
        <v>2.221392452328665E-2</v>
      </c>
      <c r="M239" s="44">
        <f>('Total Revenues by County'!M239/'Total Revenues by County'!M$4)</f>
        <v>0</v>
      </c>
      <c r="N239" s="44">
        <f>('Total Revenues by County'!N239/'Total Revenues by County'!N$4)</f>
        <v>0</v>
      </c>
      <c r="O239" s="44">
        <f>('Total Revenues by County'!O239/'Total Revenues by County'!O$4)</f>
        <v>0</v>
      </c>
      <c r="P239" s="44">
        <f>('Total Revenues by County'!P239/'Total Revenues by County'!P$4)</f>
        <v>0</v>
      </c>
      <c r="Q239" s="44">
        <f>('Total Revenues by County'!Q239/'Total Revenues by County'!Q$4)</f>
        <v>0</v>
      </c>
      <c r="R239" s="44">
        <f>('Total Revenues by County'!R239/'Total Revenues by County'!R$4)</f>
        <v>3.0341370762448308E-6</v>
      </c>
      <c r="S239" s="44">
        <f>('Total Revenues by County'!S239/'Total Revenues by County'!S$4)</f>
        <v>6.0385501038630622E-4</v>
      </c>
      <c r="T239" s="44">
        <f>('Total Revenues by County'!T239/'Total Revenues by County'!T$4)</f>
        <v>5.8527771231047215E-2</v>
      </c>
      <c r="U239" s="44">
        <f>('Total Revenues by County'!U239/'Total Revenues by County'!U$4)</f>
        <v>0</v>
      </c>
      <c r="V239" s="44">
        <f>('Total Revenues by County'!V239/'Total Revenues by County'!V$4)</f>
        <v>0</v>
      </c>
      <c r="W239" s="44">
        <f>('Total Revenues by County'!W239/'Total Revenues by County'!W$4)</f>
        <v>0</v>
      </c>
      <c r="X239" s="44">
        <f>('Total Revenues by County'!X239/'Total Revenues by County'!X$4)</f>
        <v>0</v>
      </c>
      <c r="Y239" s="44">
        <f>('Total Revenues by County'!Y239/'Total Revenues by County'!Y$4)</f>
        <v>0</v>
      </c>
      <c r="Z239" s="44">
        <f>('Total Revenues by County'!Z239/'Total Revenues by County'!Z$4)</f>
        <v>0</v>
      </c>
      <c r="AA239" s="44">
        <f>('Total Revenues by County'!AA239/'Total Revenues by County'!AA$4)</f>
        <v>0</v>
      </c>
      <c r="AB239" s="44">
        <f>('Total Revenues by County'!AB239/'Total Revenues by County'!AB$4)</f>
        <v>4.2091894361141927E-2</v>
      </c>
      <c r="AC239" s="44">
        <f>('Total Revenues by County'!AC239/'Total Revenues by County'!AC$4)</f>
        <v>9.6991328975189618E-4</v>
      </c>
      <c r="AD239" s="44">
        <f>('Total Revenues by County'!AD239/'Total Revenues by County'!AD$4)</f>
        <v>2.3018304813653669E-2</v>
      </c>
      <c r="AE239" s="44">
        <f>('Total Revenues by County'!AE239/'Total Revenues by County'!AE$4)</f>
        <v>0</v>
      </c>
      <c r="AF239" s="44">
        <f>('Total Revenues by County'!AF239/'Total Revenues by County'!AF$4)</f>
        <v>0</v>
      </c>
      <c r="AG239" s="44">
        <f>('Total Revenues by County'!AG239/'Total Revenues by County'!AG$4)</f>
        <v>2.8205393119123876E-2</v>
      </c>
      <c r="AH239" s="44">
        <f>('Total Revenues by County'!AH239/'Total Revenues by County'!AH$4)</f>
        <v>0</v>
      </c>
      <c r="AI239" s="44">
        <f>('Total Revenues by County'!AI239/'Total Revenues by County'!AI$4)</f>
        <v>0</v>
      </c>
      <c r="AJ239" s="44">
        <f>('Total Revenues by County'!AJ239/'Total Revenues by County'!AJ$4)</f>
        <v>0</v>
      </c>
      <c r="AK239" s="44">
        <f>('Total Revenues by County'!AK239/'Total Revenues by County'!AK$4)</f>
        <v>3.3406550665812329E-2</v>
      </c>
      <c r="AL239" s="44">
        <f>('Total Revenues by County'!AL239/'Total Revenues by County'!AL$4)</f>
        <v>0</v>
      </c>
      <c r="AM239" s="44">
        <f>('Total Revenues by County'!AM239/'Total Revenues by County'!AM$4)</f>
        <v>0</v>
      </c>
      <c r="AN239" s="44">
        <f>('Total Revenues by County'!AN239/'Total Revenues by County'!AN$4)</f>
        <v>0</v>
      </c>
      <c r="AO239" s="44">
        <f>('Total Revenues by County'!AO239/'Total Revenues by County'!AO$4)</f>
        <v>3.1727953140253826E-2</v>
      </c>
      <c r="AP239" s="44">
        <f>('Total Revenues by County'!AP239/'Total Revenues by County'!AP$4)</f>
        <v>0</v>
      </c>
      <c r="AQ239" s="44">
        <f>('Total Revenues by County'!AQ239/'Total Revenues by County'!AQ$4)</f>
        <v>3.5779612891375392E-2</v>
      </c>
      <c r="AR239" s="44">
        <f>('Total Revenues by County'!AR239/'Total Revenues by County'!AR$4)</f>
        <v>3.0930067118245649E-4</v>
      </c>
      <c r="AS239" s="44">
        <f>('Total Revenues by County'!AS239/'Total Revenues by County'!AS$4)</f>
        <v>0</v>
      </c>
      <c r="AT239" s="44">
        <f>('Total Revenues by County'!AT239/'Total Revenues by County'!AT$4)</f>
        <v>0</v>
      </c>
      <c r="AU239" s="44">
        <f>('Total Revenues by County'!AU239/'Total Revenues by County'!AU$4)</f>
        <v>4.0705987955202541E-2</v>
      </c>
      <c r="AV239" s="44">
        <f>('Total Revenues by County'!AV239/'Total Revenues by County'!AV$4)</f>
        <v>9.7885988940955085E-2</v>
      </c>
      <c r="AW239" s="44">
        <f>('Total Revenues by County'!AW239/'Total Revenues by County'!AW$4)</f>
        <v>0</v>
      </c>
      <c r="AX239" s="44">
        <f>('Total Revenues by County'!AX239/'Total Revenues by County'!AX$4)</f>
        <v>0</v>
      </c>
      <c r="AY239" s="44">
        <f>('Total Revenues by County'!AY239/'Total Revenues by County'!AY$4)</f>
        <v>0</v>
      </c>
      <c r="AZ239" s="44">
        <f>('Total Revenues by County'!AZ239/'Total Revenues by County'!AZ$4)</f>
        <v>0</v>
      </c>
      <c r="BA239" s="44">
        <f>('Total Revenues by County'!BA239/'Total Revenues by County'!BA$4)</f>
        <v>1.349825956815693E-4</v>
      </c>
      <c r="BB239" s="44">
        <f>('Total Revenues by County'!BB239/'Total Revenues by County'!BB$4)</f>
        <v>3.9060412066789193E-4</v>
      </c>
      <c r="BC239" s="44">
        <f>('Total Revenues by County'!BC239/'Total Revenues by County'!BC$4)</f>
        <v>2.5324050445508486E-4</v>
      </c>
      <c r="BD239" s="44">
        <f>('Total Revenues by County'!BD239/'Total Revenues by County'!BD$4)</f>
        <v>0</v>
      </c>
      <c r="BE239" s="44">
        <f>('Total Revenues by County'!BE239/'Total Revenues by County'!BE$4)</f>
        <v>0.17002280083120314</v>
      </c>
      <c r="BF239" s="44">
        <f>('Total Revenues by County'!BF239/'Total Revenues by County'!BF$4)</f>
        <v>2.8529205347514248E-4</v>
      </c>
      <c r="BG239" s="44">
        <f>('Total Revenues by County'!BG239/'Total Revenues by County'!BG$4)</f>
        <v>0</v>
      </c>
      <c r="BH239" s="44">
        <f>('Total Revenues by County'!BH239/'Total Revenues by County'!BH$4)</f>
        <v>0</v>
      </c>
      <c r="BI239" s="44">
        <f>('Total Revenues by County'!BI239/'Total Revenues by County'!BI$4)</f>
        <v>8.0569523235010968E-4</v>
      </c>
      <c r="BJ239" s="44">
        <f>('Total Revenues by County'!BJ239/'Total Revenues by County'!BJ$4)</f>
        <v>8.2732286805260926E-3</v>
      </c>
      <c r="BK239" s="44">
        <f>('Total Revenues by County'!BK239/'Total Revenues by County'!BK$4)</f>
        <v>0</v>
      </c>
      <c r="BL239" s="44">
        <f>('Total Revenues by County'!BL239/'Total Revenues by County'!BL$4)</f>
        <v>0</v>
      </c>
      <c r="BM239" s="44">
        <f>('Total Revenues by County'!BM239/'Total Revenues by County'!BM$4)</f>
        <v>0</v>
      </c>
      <c r="BN239" s="44">
        <f>('Total Revenues by County'!BN239/'Total Revenues by County'!BN$4)</f>
        <v>8.9033981302863929E-4</v>
      </c>
      <c r="BO239" s="44">
        <f>('Total Revenues by County'!BO239/'Total Revenues by County'!BO$4)</f>
        <v>0</v>
      </c>
      <c r="BP239" s="44">
        <f>('Total Revenues by County'!BP239/'Total Revenues by County'!BP$4)</f>
        <v>0</v>
      </c>
      <c r="BQ239" s="13">
        <f>('Total Revenues by County'!BQ239/'Total Revenues by County'!BQ$4)</f>
        <v>0</v>
      </c>
    </row>
    <row r="240" spans="1:69" x14ac:dyDescent="0.25">
      <c r="A240" s="9"/>
      <c r="B240" s="10">
        <v>348.62</v>
      </c>
      <c r="C240" s="11" t="s">
        <v>165</v>
      </c>
      <c r="D240" s="44">
        <f>('Total Revenues by County'!D240/'Total Revenues by County'!D$4)</f>
        <v>1.528457092040907E-3</v>
      </c>
      <c r="E240" s="44">
        <f>('Total Revenues by County'!E240/'Total Revenues by County'!E$4)</f>
        <v>2.1878698755424843E-2</v>
      </c>
      <c r="F240" s="44">
        <f>('Total Revenues by County'!F240/'Total Revenues by County'!F$4)</f>
        <v>1.4483538222410625E-2</v>
      </c>
      <c r="G240" s="44">
        <f>('Total Revenues by County'!G240/'Total Revenues by County'!G$4)</f>
        <v>5.071632177099915E-3</v>
      </c>
      <c r="H240" s="44">
        <f>('Total Revenues by County'!H240/'Total Revenues by County'!H$4)</f>
        <v>7.6329309179914073E-4</v>
      </c>
      <c r="I240" s="44">
        <f>('Total Revenues by County'!I240/'Total Revenues by County'!I$4)</f>
        <v>0</v>
      </c>
      <c r="J240" s="44">
        <f>('Total Revenues by County'!J240/'Total Revenues by County'!J$4)</f>
        <v>3.63901018922853E-4</v>
      </c>
      <c r="K240" s="44">
        <f>('Total Revenues by County'!K240/'Total Revenues by County'!K$4)</f>
        <v>2.4092466275630014E-3</v>
      </c>
      <c r="L240" s="44">
        <f>('Total Revenues by County'!L240/'Total Revenues by County'!L$4)</f>
        <v>1.3132163357783418E-2</v>
      </c>
      <c r="M240" s="44">
        <f>('Total Revenues by County'!M240/'Total Revenues by County'!M$4)</f>
        <v>6.0894778610792143E-2</v>
      </c>
      <c r="N240" s="44">
        <f>('Total Revenues by County'!N240/'Total Revenues by County'!N$4)</f>
        <v>0</v>
      </c>
      <c r="O240" s="44">
        <f>('Total Revenues by County'!O240/'Total Revenues by County'!O$4)</f>
        <v>0.10025865082139113</v>
      </c>
      <c r="P240" s="44">
        <f>('Total Revenues by County'!P240/'Total Revenues by County'!P$4)</f>
        <v>0</v>
      </c>
      <c r="Q240" s="44">
        <f>('Total Revenues by County'!Q240/'Total Revenues by County'!Q$4)</f>
        <v>0</v>
      </c>
      <c r="R240" s="44">
        <f>('Total Revenues by County'!R240/'Total Revenues by County'!R$4)</f>
        <v>1.4624540707500083E-2</v>
      </c>
      <c r="S240" s="44">
        <f>('Total Revenues by County'!S240/'Total Revenues by County'!S$4)</f>
        <v>2.3751630408528042E-3</v>
      </c>
      <c r="T240" s="44">
        <f>('Total Revenues by County'!T240/'Total Revenues by County'!T$4)</f>
        <v>1.3983816482048864E-2</v>
      </c>
      <c r="U240" s="44">
        <f>('Total Revenues by County'!U240/'Total Revenues by County'!U$4)</f>
        <v>7.0507426024063501E-4</v>
      </c>
      <c r="V240" s="44">
        <f>('Total Revenues by County'!V240/'Total Revenues by County'!V$4)</f>
        <v>0</v>
      </c>
      <c r="W240" s="44">
        <f>('Total Revenues by County'!W240/'Total Revenues by County'!W$4)</f>
        <v>0.18080338955430619</v>
      </c>
      <c r="X240" s="44">
        <f>('Total Revenues by County'!X240/'Total Revenues by County'!X$4)</f>
        <v>1.4430919814280336E-2</v>
      </c>
      <c r="Y240" s="44">
        <f>('Total Revenues by County'!Y240/'Total Revenues by County'!Y$4)</f>
        <v>0</v>
      </c>
      <c r="Z240" s="44">
        <f>('Total Revenues by County'!Z240/'Total Revenues by County'!Z$4)</f>
        <v>2.4271844660194173E-3</v>
      </c>
      <c r="AA240" s="44">
        <f>('Total Revenues by County'!AA240/'Total Revenues by County'!AA$4)</f>
        <v>0</v>
      </c>
      <c r="AB240" s="44">
        <f>('Total Revenues by County'!AB240/'Total Revenues by County'!AB$4)</f>
        <v>9.58801648536447E-4</v>
      </c>
      <c r="AC240" s="44">
        <f>('Total Revenues by County'!AC240/'Total Revenues by County'!AC$4)</f>
        <v>5.4315144226106185E-3</v>
      </c>
      <c r="AD240" s="44">
        <f>('Total Revenues by County'!AD240/'Total Revenues by County'!AD$4)</f>
        <v>2.6306634072747049E-3</v>
      </c>
      <c r="AE240" s="44">
        <f>('Total Revenues by County'!AE240/'Total Revenues by County'!AE$4)</f>
        <v>0</v>
      </c>
      <c r="AF240" s="44">
        <f>('Total Revenues by County'!AF240/'Total Revenues by County'!AF$4)</f>
        <v>2.8521554249542461E-2</v>
      </c>
      <c r="AG240" s="44">
        <f>('Total Revenues by County'!AG240/'Total Revenues by County'!AG$4)</f>
        <v>7.6454179150738718E-4</v>
      </c>
      <c r="AH240" s="44">
        <f>('Total Revenues by County'!AH240/'Total Revenues by County'!AH$4)</f>
        <v>0</v>
      </c>
      <c r="AI240" s="44">
        <f>('Total Revenues by County'!AI240/'Total Revenues by County'!AI$4)</f>
        <v>0</v>
      </c>
      <c r="AJ240" s="44">
        <f>('Total Revenues by County'!AJ240/'Total Revenues by County'!AJ$4)</f>
        <v>2.6469765288208449E-3</v>
      </c>
      <c r="AK240" s="44">
        <f>('Total Revenues by County'!AK240/'Total Revenues by County'!AK$4)</f>
        <v>5.0150964000508615E-3</v>
      </c>
      <c r="AL240" s="44">
        <f>('Total Revenues by County'!AL240/'Total Revenues by County'!AL$4)</f>
        <v>4.7387423528231873E-2</v>
      </c>
      <c r="AM240" s="44">
        <f>('Total Revenues by County'!AM240/'Total Revenues by County'!AM$4)</f>
        <v>6.6835260115606938E-3</v>
      </c>
      <c r="AN240" s="44">
        <f>('Total Revenues by County'!AN240/'Total Revenues by County'!AN$4)</f>
        <v>0</v>
      </c>
      <c r="AO240" s="44">
        <f>('Total Revenues by County'!AO240/'Total Revenues by County'!AO$4)</f>
        <v>0</v>
      </c>
      <c r="AP240" s="44">
        <f>('Total Revenues by County'!AP240/'Total Revenues by County'!AP$4)</f>
        <v>0</v>
      </c>
      <c r="AQ240" s="44">
        <f>('Total Revenues by County'!AQ240/'Total Revenues by County'!AQ$4)</f>
        <v>1.3156182793641561E-2</v>
      </c>
      <c r="AR240" s="44">
        <f>('Total Revenues by County'!AR240/'Total Revenues by County'!AR$4)</f>
        <v>7.7325167795614118E-4</v>
      </c>
      <c r="AS240" s="44">
        <f>('Total Revenues by County'!AS240/'Total Revenues by County'!AS$4)</f>
        <v>0</v>
      </c>
      <c r="AT240" s="44">
        <f>('Total Revenues by County'!AT240/'Total Revenues by County'!AT$4)</f>
        <v>1.2624909184025916E-3</v>
      </c>
      <c r="AU240" s="44">
        <f>('Total Revenues by County'!AU240/'Total Revenues by County'!AU$4)</f>
        <v>1.292154181757455E-2</v>
      </c>
      <c r="AV240" s="44">
        <f>('Total Revenues by County'!AV240/'Total Revenues by County'!AV$4)</f>
        <v>1.2931573897687612E-3</v>
      </c>
      <c r="AW240" s="44">
        <f>('Total Revenues by County'!AW240/'Total Revenues by County'!AW$4)</f>
        <v>0</v>
      </c>
      <c r="AX240" s="44">
        <f>('Total Revenues by County'!AX240/'Total Revenues by County'!AX$4)</f>
        <v>9.7203779599425114E-3</v>
      </c>
      <c r="AY240" s="44">
        <f>('Total Revenues by County'!AY240/'Total Revenues by County'!AY$4)</f>
        <v>0</v>
      </c>
      <c r="AZ240" s="44">
        <f>('Total Revenues by County'!AZ240/'Total Revenues by County'!AZ$4)</f>
        <v>0</v>
      </c>
      <c r="BA240" s="44">
        <f>('Total Revenues by County'!BA240/'Total Revenues by County'!BA$4)</f>
        <v>0.79832419107461328</v>
      </c>
      <c r="BB240" s="44">
        <f>('Total Revenues by County'!BB240/'Total Revenues by County'!BB$4)</f>
        <v>1.6652070407420657E-4</v>
      </c>
      <c r="BC240" s="44">
        <f>('Total Revenues by County'!BC240/'Total Revenues by County'!BC$4)</f>
        <v>1.0911419068880119E-2</v>
      </c>
      <c r="BD240" s="44">
        <f>('Total Revenues by County'!BD240/'Total Revenues by County'!BD$4)</f>
        <v>0</v>
      </c>
      <c r="BE240" s="44">
        <f>('Total Revenues by County'!BE240/'Total Revenues by County'!BE$4)</f>
        <v>5.7254672149643503E-4</v>
      </c>
      <c r="BF240" s="44">
        <f>('Total Revenues by County'!BF240/'Total Revenues by County'!BF$4)</f>
        <v>2.564490268688056E-2</v>
      </c>
      <c r="BG240" s="44">
        <f>('Total Revenues by County'!BG240/'Total Revenues by County'!BG$4)</f>
        <v>0</v>
      </c>
      <c r="BH240" s="44">
        <f>('Total Revenues by County'!BH240/'Total Revenues by County'!BH$4)</f>
        <v>2.3652785944497742E-4</v>
      </c>
      <c r="BI240" s="44">
        <f>('Total Revenues by County'!BI240/'Total Revenues by County'!BI$4)</f>
        <v>1.2798158883099819E-2</v>
      </c>
      <c r="BJ240" s="44">
        <f>('Total Revenues by County'!BJ240/'Total Revenues by County'!BJ$4)</f>
        <v>3.2739357940885306E-3</v>
      </c>
      <c r="BK240" s="44">
        <f>('Total Revenues by County'!BK240/'Total Revenues by County'!BK$4)</f>
        <v>4.4754744002864304E-4</v>
      </c>
      <c r="BL240" s="44">
        <f>('Total Revenues by County'!BL240/'Total Revenues by County'!BL$4)</f>
        <v>0</v>
      </c>
      <c r="BM240" s="44">
        <f>('Total Revenues by County'!BM240/'Total Revenues by County'!BM$4)</f>
        <v>0</v>
      </c>
      <c r="BN240" s="44">
        <f>('Total Revenues by County'!BN240/'Total Revenues by County'!BN$4)</f>
        <v>3.6032575962570814E-3</v>
      </c>
      <c r="BO240" s="44">
        <f>('Total Revenues by County'!BO240/'Total Revenues by County'!BO$4)</f>
        <v>7.134123802212175E-2</v>
      </c>
      <c r="BP240" s="44">
        <f>('Total Revenues by County'!BP240/'Total Revenues by County'!BP$4)</f>
        <v>0</v>
      </c>
      <c r="BQ240" s="13">
        <f>('Total Revenues by County'!BQ240/'Total Revenues by County'!BQ$4)</f>
        <v>0</v>
      </c>
    </row>
    <row r="241" spans="1:69" x14ac:dyDescent="0.25">
      <c r="A241" s="9"/>
      <c r="B241" s="10">
        <v>348.63</v>
      </c>
      <c r="C241" s="11" t="s">
        <v>166</v>
      </c>
      <c r="D241" s="44">
        <f>('Total Revenues by County'!D241/'Total Revenues by County'!D$4)</f>
        <v>0</v>
      </c>
      <c r="E241" s="44">
        <f>('Total Revenues by County'!E241/'Total Revenues by County'!E$4)</f>
        <v>0</v>
      </c>
      <c r="F241" s="44">
        <f>('Total Revenues by County'!F241/'Total Revenues by County'!F$4)</f>
        <v>0</v>
      </c>
      <c r="G241" s="44">
        <f>('Total Revenues by County'!G241/'Total Revenues by County'!G$4)</f>
        <v>0</v>
      </c>
      <c r="H241" s="44">
        <f>('Total Revenues by County'!H241/'Total Revenues by County'!H$4)</f>
        <v>0</v>
      </c>
      <c r="I241" s="44">
        <f>('Total Revenues by County'!I241/'Total Revenues by County'!I$4)</f>
        <v>0</v>
      </c>
      <c r="J241" s="44">
        <f>('Total Revenues by County'!J241/'Total Revenues by County'!J$4)</f>
        <v>5.3129548762736534E-3</v>
      </c>
      <c r="K241" s="44">
        <f>('Total Revenues by County'!K241/'Total Revenues by County'!K$4)</f>
        <v>0</v>
      </c>
      <c r="L241" s="44">
        <f>('Total Revenues by County'!L241/'Total Revenues by County'!L$4)</f>
        <v>0</v>
      </c>
      <c r="M241" s="44">
        <f>('Total Revenues by County'!M241/'Total Revenues by County'!M$4)</f>
        <v>0</v>
      </c>
      <c r="N241" s="44">
        <f>('Total Revenues by County'!N241/'Total Revenues by County'!N$4)</f>
        <v>0</v>
      </c>
      <c r="O241" s="44">
        <f>('Total Revenues by County'!O241/'Total Revenues by County'!O$4)</f>
        <v>0</v>
      </c>
      <c r="P241" s="44">
        <f>('Total Revenues by County'!P241/'Total Revenues by County'!P$4)</f>
        <v>0</v>
      </c>
      <c r="Q241" s="44">
        <f>('Total Revenues by County'!Q241/'Total Revenues by County'!Q$4)</f>
        <v>0</v>
      </c>
      <c r="R241" s="44">
        <f>('Total Revenues by County'!R241/'Total Revenues by County'!R$4)</f>
        <v>0</v>
      </c>
      <c r="S241" s="44">
        <f>('Total Revenues by County'!S241/'Total Revenues by County'!S$4)</f>
        <v>0</v>
      </c>
      <c r="T241" s="44">
        <f>('Total Revenues by County'!T241/'Total Revenues by County'!T$4)</f>
        <v>0</v>
      </c>
      <c r="U241" s="44">
        <f>('Total Revenues by County'!U241/'Total Revenues by County'!U$4)</f>
        <v>0</v>
      </c>
      <c r="V241" s="44">
        <f>('Total Revenues by County'!V241/'Total Revenues by County'!V$4)</f>
        <v>0</v>
      </c>
      <c r="W241" s="44">
        <f>('Total Revenues by County'!W241/'Total Revenues by County'!W$4)</f>
        <v>0</v>
      </c>
      <c r="X241" s="44">
        <f>('Total Revenues by County'!X241/'Total Revenues by County'!X$4)</f>
        <v>0</v>
      </c>
      <c r="Y241" s="44">
        <f>('Total Revenues by County'!Y241/'Total Revenues by County'!Y$4)</f>
        <v>0</v>
      </c>
      <c r="Z241" s="44">
        <f>('Total Revenues by County'!Z241/'Total Revenues by County'!Z$4)</f>
        <v>0</v>
      </c>
      <c r="AA241" s="44">
        <f>('Total Revenues by County'!AA241/'Total Revenues by County'!AA$4)</f>
        <v>0</v>
      </c>
      <c r="AB241" s="44">
        <f>('Total Revenues by County'!AB241/'Total Revenues by County'!AB$4)</f>
        <v>0</v>
      </c>
      <c r="AC241" s="44">
        <f>('Total Revenues by County'!AC241/'Total Revenues by County'!AC$4)</f>
        <v>5.8194797385113774E-5</v>
      </c>
      <c r="AD241" s="44">
        <f>('Total Revenues by County'!AD241/'Total Revenues by County'!AD$4)</f>
        <v>0</v>
      </c>
      <c r="AE241" s="44">
        <f>('Total Revenues by County'!AE241/'Total Revenues by County'!AE$4)</f>
        <v>0</v>
      </c>
      <c r="AF241" s="44">
        <f>('Total Revenues by County'!AF241/'Total Revenues by County'!AF$4)</f>
        <v>8.0786909802547727E-2</v>
      </c>
      <c r="AG241" s="44">
        <f>('Total Revenues by County'!AG241/'Total Revenues by County'!AG$4)</f>
        <v>0</v>
      </c>
      <c r="AH241" s="44">
        <f>('Total Revenues by County'!AH241/'Total Revenues by County'!AH$4)</f>
        <v>0</v>
      </c>
      <c r="AI241" s="44">
        <f>('Total Revenues by County'!AI241/'Total Revenues by County'!AI$4)</f>
        <v>0</v>
      </c>
      <c r="AJ241" s="44">
        <f>('Total Revenues by County'!AJ241/'Total Revenues by County'!AJ$4)</f>
        <v>0</v>
      </c>
      <c r="AK241" s="44">
        <f>('Total Revenues by County'!AK241/'Total Revenues by County'!AK$4)</f>
        <v>5.2357456823797215E-5</v>
      </c>
      <c r="AL241" s="44">
        <f>('Total Revenues by County'!AL241/'Total Revenues by County'!AL$4)</f>
        <v>0</v>
      </c>
      <c r="AM241" s="44">
        <f>('Total Revenues by County'!AM241/'Total Revenues by County'!AM$4)</f>
        <v>0</v>
      </c>
      <c r="AN241" s="44">
        <f>('Total Revenues by County'!AN241/'Total Revenues by County'!AN$4)</f>
        <v>0</v>
      </c>
      <c r="AO241" s="44">
        <f>('Total Revenues by County'!AO241/'Total Revenues by County'!AO$4)</f>
        <v>0</v>
      </c>
      <c r="AP241" s="44">
        <f>('Total Revenues by County'!AP241/'Total Revenues by County'!AP$4)</f>
        <v>0</v>
      </c>
      <c r="AQ241" s="44">
        <f>('Total Revenues by County'!AQ241/'Total Revenues by County'!AQ$4)</f>
        <v>0</v>
      </c>
      <c r="AR241" s="44">
        <f>('Total Revenues by County'!AR241/'Total Revenues by County'!AR$4)</f>
        <v>0</v>
      </c>
      <c r="AS241" s="44">
        <f>('Total Revenues by County'!AS241/'Total Revenues by County'!AS$4)</f>
        <v>0</v>
      </c>
      <c r="AT241" s="44">
        <f>('Total Revenues by County'!AT241/'Total Revenues by County'!AT$4)</f>
        <v>0</v>
      </c>
      <c r="AU241" s="44">
        <f>('Total Revenues by County'!AU241/'Total Revenues by County'!AU$4)</f>
        <v>0</v>
      </c>
      <c r="AV241" s="44">
        <f>('Total Revenues by County'!AV241/'Total Revenues by County'!AV$4)</f>
        <v>2.4264082205876218E-2</v>
      </c>
      <c r="AW241" s="44">
        <f>('Total Revenues by County'!AW241/'Total Revenues by County'!AW$4)</f>
        <v>15.616427573949473</v>
      </c>
      <c r="AX241" s="44">
        <f>('Total Revenues by County'!AX241/'Total Revenues by County'!AX$4)</f>
        <v>4.3947260587003085E-4</v>
      </c>
      <c r="AY241" s="44">
        <f>('Total Revenues by County'!AY241/'Total Revenues by County'!AY$4)</f>
        <v>0</v>
      </c>
      <c r="AZ241" s="44">
        <f>('Total Revenues by County'!AZ241/'Total Revenues by County'!AZ$4)</f>
        <v>0</v>
      </c>
      <c r="BA241" s="44">
        <f>('Total Revenues by County'!BA241/'Total Revenues by County'!BA$4)</f>
        <v>0</v>
      </c>
      <c r="BB241" s="44">
        <f>('Total Revenues by County'!BB241/'Total Revenues by County'!BB$4)</f>
        <v>0</v>
      </c>
      <c r="BC241" s="44">
        <f>('Total Revenues by County'!BC241/'Total Revenues by County'!BC$4)</f>
        <v>2.9714851191983575E-2</v>
      </c>
      <c r="BD241" s="44">
        <f>('Total Revenues by County'!BD241/'Total Revenues by County'!BD$4)</f>
        <v>0</v>
      </c>
      <c r="BE241" s="44">
        <f>('Total Revenues by County'!BE241/'Total Revenues by County'!BE$4)</f>
        <v>0</v>
      </c>
      <c r="BF241" s="44">
        <f>('Total Revenues by County'!BF241/'Total Revenues by County'!BF$4)</f>
        <v>0</v>
      </c>
      <c r="BG241" s="44">
        <f>('Total Revenues by County'!BG241/'Total Revenues by County'!BG$4)</f>
        <v>0</v>
      </c>
      <c r="BH241" s="44">
        <f>('Total Revenues by County'!BH241/'Total Revenues by County'!BH$4)</f>
        <v>0</v>
      </c>
      <c r="BI241" s="44">
        <f>('Total Revenues by County'!BI241/'Total Revenues by County'!BI$4)</f>
        <v>0</v>
      </c>
      <c r="BJ241" s="44">
        <f>('Total Revenues by County'!BJ241/'Total Revenues by County'!BJ$4)</f>
        <v>7.071135624381275E-5</v>
      </c>
      <c r="BK241" s="44">
        <f>('Total Revenues by County'!BK241/'Total Revenues by County'!BK$4)</f>
        <v>0</v>
      </c>
      <c r="BL241" s="44">
        <f>('Total Revenues by County'!BL241/'Total Revenues by County'!BL$4)</f>
        <v>0</v>
      </c>
      <c r="BM241" s="44">
        <f>('Total Revenues by County'!BM241/'Total Revenues by County'!BM$4)</f>
        <v>0</v>
      </c>
      <c r="BN241" s="44">
        <f>('Total Revenues by County'!BN241/'Total Revenues by County'!BN$4)</f>
        <v>0</v>
      </c>
      <c r="BO241" s="44">
        <f>('Total Revenues by County'!BO241/'Total Revenues by County'!BO$4)</f>
        <v>0</v>
      </c>
      <c r="BP241" s="44">
        <f>('Total Revenues by County'!BP241/'Total Revenues by County'!BP$4)</f>
        <v>0</v>
      </c>
      <c r="BQ241" s="13">
        <f>('Total Revenues by County'!BQ241/'Total Revenues by County'!BQ$4)</f>
        <v>0</v>
      </c>
    </row>
    <row r="242" spans="1:69" x14ac:dyDescent="0.25">
      <c r="A242" s="9"/>
      <c r="B242" s="10">
        <v>348.64</v>
      </c>
      <c r="C242" s="11" t="s">
        <v>167</v>
      </c>
      <c r="D242" s="44">
        <f>('Total Revenues by County'!D242/'Total Revenues by County'!D$4)</f>
        <v>0</v>
      </c>
      <c r="E242" s="44">
        <f>('Total Revenues by County'!E242/'Total Revenues by County'!E$4)</f>
        <v>0</v>
      </c>
      <c r="F242" s="44">
        <f>('Total Revenues by County'!F242/'Total Revenues by County'!F$4)</f>
        <v>0</v>
      </c>
      <c r="G242" s="44">
        <f>('Total Revenues by County'!G242/'Total Revenues by County'!G$4)</f>
        <v>0</v>
      </c>
      <c r="H242" s="44">
        <f>('Total Revenues by County'!H242/'Total Revenues by County'!H$4)</f>
        <v>0</v>
      </c>
      <c r="I242" s="44">
        <f>('Total Revenues by County'!I242/'Total Revenues by County'!I$4)</f>
        <v>0</v>
      </c>
      <c r="J242" s="44">
        <f>('Total Revenues by County'!J242/'Total Revenues by County'!J$4)</f>
        <v>0</v>
      </c>
      <c r="K242" s="44">
        <f>('Total Revenues by County'!K242/'Total Revenues by County'!K$4)</f>
        <v>0</v>
      </c>
      <c r="L242" s="44">
        <f>('Total Revenues by County'!L242/'Total Revenues by County'!L$4)</f>
        <v>0</v>
      </c>
      <c r="M242" s="44">
        <f>('Total Revenues by County'!M242/'Total Revenues by County'!M$4)</f>
        <v>0</v>
      </c>
      <c r="N242" s="44">
        <f>('Total Revenues by County'!N242/'Total Revenues by County'!N$4)</f>
        <v>0</v>
      </c>
      <c r="O242" s="44">
        <f>('Total Revenues by County'!O242/'Total Revenues by County'!O$4)</f>
        <v>0</v>
      </c>
      <c r="P242" s="44">
        <f>('Total Revenues by County'!P242/'Total Revenues by County'!P$4)</f>
        <v>0</v>
      </c>
      <c r="Q242" s="44">
        <f>('Total Revenues by County'!Q242/'Total Revenues by County'!Q$4)</f>
        <v>0</v>
      </c>
      <c r="R242" s="44">
        <f>('Total Revenues by County'!R242/'Total Revenues by County'!R$4)</f>
        <v>0</v>
      </c>
      <c r="S242" s="44">
        <f>('Total Revenues by County'!S242/'Total Revenues by County'!S$4)</f>
        <v>0</v>
      </c>
      <c r="T242" s="44">
        <f>('Total Revenues by County'!T242/'Total Revenues by County'!T$4)</f>
        <v>0</v>
      </c>
      <c r="U242" s="44">
        <f>('Total Revenues by County'!U242/'Total Revenues by County'!U$4)</f>
        <v>0</v>
      </c>
      <c r="V242" s="44">
        <f>('Total Revenues by County'!V242/'Total Revenues by County'!V$4)</f>
        <v>0</v>
      </c>
      <c r="W242" s="44">
        <f>('Total Revenues by County'!W242/'Total Revenues by County'!W$4)</f>
        <v>0</v>
      </c>
      <c r="X242" s="44">
        <f>('Total Revenues by County'!X242/'Total Revenues by County'!X$4)</f>
        <v>0</v>
      </c>
      <c r="Y242" s="44">
        <f>('Total Revenues by County'!Y242/'Total Revenues by County'!Y$4)</f>
        <v>0</v>
      </c>
      <c r="Z242" s="44">
        <f>('Total Revenues by County'!Z242/'Total Revenues by County'!Z$4)</f>
        <v>0</v>
      </c>
      <c r="AA242" s="44">
        <f>('Total Revenues by County'!AA242/'Total Revenues by County'!AA$4)</f>
        <v>0</v>
      </c>
      <c r="AB242" s="44">
        <f>('Total Revenues by County'!AB242/'Total Revenues by County'!AB$4)</f>
        <v>0</v>
      </c>
      <c r="AC242" s="44">
        <f>('Total Revenues by County'!AC242/'Total Revenues by County'!AC$4)</f>
        <v>0</v>
      </c>
      <c r="AD242" s="44">
        <f>('Total Revenues by County'!AD242/'Total Revenues by County'!AD$4)</f>
        <v>0</v>
      </c>
      <c r="AE242" s="44">
        <f>('Total Revenues by County'!AE242/'Total Revenues by County'!AE$4)</f>
        <v>0</v>
      </c>
      <c r="AF242" s="44">
        <f>('Total Revenues by County'!AF242/'Total Revenues by County'!AF$4)</f>
        <v>0</v>
      </c>
      <c r="AG242" s="44">
        <f>('Total Revenues by County'!AG242/'Total Revenues by County'!AG$4)</f>
        <v>0</v>
      </c>
      <c r="AH242" s="44">
        <f>('Total Revenues by County'!AH242/'Total Revenues by County'!AH$4)</f>
        <v>0</v>
      </c>
      <c r="AI242" s="44">
        <f>('Total Revenues by County'!AI242/'Total Revenues by County'!AI$4)</f>
        <v>0</v>
      </c>
      <c r="AJ242" s="44">
        <f>('Total Revenues by County'!AJ242/'Total Revenues by County'!AJ$4)</f>
        <v>0</v>
      </c>
      <c r="AK242" s="44">
        <f>('Total Revenues by County'!AK242/'Total Revenues by County'!AK$4)</f>
        <v>0</v>
      </c>
      <c r="AL242" s="44">
        <f>('Total Revenues by County'!AL242/'Total Revenues by County'!AL$4)</f>
        <v>0</v>
      </c>
      <c r="AM242" s="44">
        <f>('Total Revenues by County'!AM242/'Total Revenues by County'!AM$4)</f>
        <v>0</v>
      </c>
      <c r="AN242" s="44">
        <f>('Total Revenues by County'!AN242/'Total Revenues by County'!AN$4)</f>
        <v>0</v>
      </c>
      <c r="AO242" s="44">
        <f>('Total Revenues by County'!AO242/'Total Revenues by County'!AO$4)</f>
        <v>0</v>
      </c>
      <c r="AP242" s="44">
        <f>('Total Revenues by County'!AP242/'Total Revenues by County'!AP$4)</f>
        <v>0</v>
      </c>
      <c r="AQ242" s="44">
        <f>('Total Revenues by County'!AQ242/'Total Revenues by County'!AQ$4)</f>
        <v>0</v>
      </c>
      <c r="AR242" s="44">
        <f>('Total Revenues by County'!AR242/'Total Revenues by County'!AR$4)</f>
        <v>0</v>
      </c>
      <c r="AS242" s="44">
        <f>('Total Revenues by County'!AS242/'Total Revenues by County'!AS$4)</f>
        <v>0</v>
      </c>
      <c r="AT242" s="44">
        <f>('Total Revenues by County'!AT242/'Total Revenues by County'!AT$4)</f>
        <v>0</v>
      </c>
      <c r="AU242" s="44">
        <f>('Total Revenues by County'!AU242/'Total Revenues by County'!AU$4)</f>
        <v>0</v>
      </c>
      <c r="AV242" s="44">
        <f>('Total Revenues by County'!AV242/'Total Revenues by County'!AV$4)</f>
        <v>0</v>
      </c>
      <c r="AW242" s="44">
        <f>('Total Revenues by County'!AW242/'Total Revenues by County'!AW$4)</f>
        <v>0</v>
      </c>
      <c r="AX242" s="44">
        <f>('Total Revenues by County'!AX242/'Total Revenues by County'!AX$4)</f>
        <v>0</v>
      </c>
      <c r="AY242" s="44">
        <f>('Total Revenues by County'!AY242/'Total Revenues by County'!AY$4)</f>
        <v>0</v>
      </c>
      <c r="AZ242" s="44">
        <f>('Total Revenues by County'!AZ242/'Total Revenues by County'!AZ$4)</f>
        <v>0</v>
      </c>
      <c r="BA242" s="44">
        <f>('Total Revenues by County'!BA242/'Total Revenues by County'!BA$4)</f>
        <v>0</v>
      </c>
      <c r="BB242" s="44">
        <f>('Total Revenues by County'!BB242/'Total Revenues by County'!BB$4)</f>
        <v>0</v>
      </c>
      <c r="BC242" s="44">
        <f>('Total Revenues by County'!BC242/'Total Revenues by County'!BC$4)</f>
        <v>0</v>
      </c>
      <c r="BD242" s="44">
        <f>('Total Revenues by County'!BD242/'Total Revenues by County'!BD$4)</f>
        <v>0</v>
      </c>
      <c r="BE242" s="44">
        <f>('Total Revenues by County'!BE242/'Total Revenues by County'!BE$4)</f>
        <v>0</v>
      </c>
      <c r="BF242" s="44">
        <f>('Total Revenues by County'!BF242/'Total Revenues by County'!BF$4)</f>
        <v>0</v>
      </c>
      <c r="BG242" s="44">
        <f>('Total Revenues by County'!BG242/'Total Revenues by County'!BG$4)</f>
        <v>0</v>
      </c>
      <c r="BH242" s="44">
        <f>('Total Revenues by County'!BH242/'Total Revenues by County'!BH$4)</f>
        <v>0</v>
      </c>
      <c r="BI242" s="44">
        <f>('Total Revenues by County'!BI242/'Total Revenues by County'!BI$4)</f>
        <v>4.3486883694794382E-3</v>
      </c>
      <c r="BJ242" s="44">
        <f>('Total Revenues by County'!BJ242/'Total Revenues by County'!BJ$4)</f>
        <v>0</v>
      </c>
      <c r="BK242" s="44">
        <f>('Total Revenues by County'!BK242/'Total Revenues by County'!BK$4)</f>
        <v>0</v>
      </c>
      <c r="BL242" s="44">
        <f>('Total Revenues by County'!BL242/'Total Revenues by County'!BL$4)</f>
        <v>0</v>
      </c>
      <c r="BM242" s="44">
        <f>('Total Revenues by County'!BM242/'Total Revenues by County'!BM$4)</f>
        <v>0</v>
      </c>
      <c r="BN242" s="44">
        <f>('Total Revenues by County'!BN242/'Total Revenues by County'!BN$4)</f>
        <v>0</v>
      </c>
      <c r="BO242" s="44">
        <f>('Total Revenues by County'!BO242/'Total Revenues by County'!BO$4)</f>
        <v>0</v>
      </c>
      <c r="BP242" s="44">
        <f>('Total Revenues by County'!BP242/'Total Revenues by County'!BP$4)</f>
        <v>0</v>
      </c>
      <c r="BQ242" s="13">
        <f>('Total Revenues by County'!BQ242/'Total Revenues by County'!BQ$4)</f>
        <v>0</v>
      </c>
    </row>
    <row r="243" spans="1:69" x14ac:dyDescent="0.25">
      <c r="A243" s="9"/>
      <c r="B243" s="10">
        <v>348.71</v>
      </c>
      <c r="C243" s="11" t="s">
        <v>168</v>
      </c>
      <c r="D243" s="44">
        <f>('Total Revenues by County'!D243/'Total Revenues by County'!D$4)</f>
        <v>0.58530180080035576</v>
      </c>
      <c r="E243" s="44">
        <f>('Total Revenues by County'!E243/'Total Revenues by County'!E$4)</f>
        <v>0.64882895161579568</v>
      </c>
      <c r="F243" s="44">
        <f>('Total Revenues by County'!F243/'Total Revenues by County'!F$4)</f>
        <v>0.92072912250953798</v>
      </c>
      <c r="G243" s="44">
        <f>('Total Revenues by County'!G243/'Total Revenues by County'!G$4)</f>
        <v>0.79387702217450862</v>
      </c>
      <c r="H243" s="44">
        <f>('Total Revenues by County'!H243/'Total Revenues by County'!H$4)</f>
        <v>1.0377838048009382</v>
      </c>
      <c r="I243" s="44">
        <f>('Total Revenues by County'!I243/'Total Revenues by County'!I$4)</f>
        <v>0</v>
      </c>
      <c r="J243" s="44">
        <f>('Total Revenues by County'!J243/'Total Revenues by County'!J$4)</f>
        <v>0.93413391557496361</v>
      </c>
      <c r="K243" s="44">
        <f>('Total Revenues by County'!K243/'Total Revenues by County'!K$4)</f>
        <v>1.7020768315865449</v>
      </c>
      <c r="L243" s="44">
        <f>('Total Revenues by County'!L243/'Total Revenues by County'!L$4)</f>
        <v>1.7772658519451423</v>
      </c>
      <c r="M243" s="44">
        <f>('Total Revenues by County'!M243/'Total Revenues by County'!M$4)</f>
        <v>0.72723484059179</v>
      </c>
      <c r="N243" s="44">
        <f>('Total Revenues by County'!N243/'Total Revenues by County'!N$4)</f>
        <v>0</v>
      </c>
      <c r="O243" s="44">
        <f>('Total Revenues by County'!O243/'Total Revenues by County'!O$4)</f>
        <v>0.89430269136665497</v>
      </c>
      <c r="P243" s="44">
        <f>('Total Revenues by County'!P243/'Total Revenues by County'!P$4)</f>
        <v>0.83573155289513068</v>
      </c>
      <c r="Q243" s="44">
        <f>('Total Revenues by County'!Q243/'Total Revenues by County'!Q$4)</f>
        <v>0</v>
      </c>
      <c r="R243" s="44">
        <f>('Total Revenues by County'!R243/'Total Revenues by County'!R$4)</f>
        <v>0.90410609770528216</v>
      </c>
      <c r="S243" s="44">
        <f>('Total Revenues by County'!S243/'Total Revenues by County'!S$4)</f>
        <v>1.2489734464823432</v>
      </c>
      <c r="T243" s="44">
        <f>('Total Revenues by County'!T243/'Total Revenues by County'!T$4)</f>
        <v>1.4914761568072905</v>
      </c>
      <c r="U243" s="44">
        <f>('Total Revenues by County'!U243/'Total Revenues by County'!U$4)</f>
        <v>1.026337935269634</v>
      </c>
      <c r="V243" s="44">
        <f>('Total Revenues by County'!V243/'Total Revenues by County'!V$4)</f>
        <v>0.79666684358579698</v>
      </c>
      <c r="W243" s="44">
        <f>('Total Revenues by County'!W243/'Total Revenues by County'!W$4)</f>
        <v>2.1221380265623728</v>
      </c>
      <c r="X243" s="44">
        <f>('Total Revenues by County'!X243/'Total Revenues by County'!X$4)</f>
        <v>1.5139917179068891</v>
      </c>
      <c r="Y243" s="44">
        <f>('Total Revenues by County'!Y243/'Total Revenues by County'!Y$4)</f>
        <v>1.0895856662933932</v>
      </c>
      <c r="Z243" s="44">
        <f>('Total Revenues by County'!Z243/'Total Revenues by County'!Z$4)</f>
        <v>0.81663012840588789</v>
      </c>
      <c r="AA243" s="44">
        <f>('Total Revenues by County'!AA243/'Total Revenues by County'!AA$4)</f>
        <v>0</v>
      </c>
      <c r="AB243" s="44">
        <f>('Total Revenues by County'!AB243/'Total Revenues by County'!AB$4)</f>
        <v>2.4679102641975432</v>
      </c>
      <c r="AC243" s="44">
        <f>('Total Revenues by County'!AC243/'Total Revenues by County'!AC$4)</f>
        <v>1.445461775717251</v>
      </c>
      <c r="AD243" s="44">
        <f>('Total Revenues by County'!AD243/'Total Revenues by County'!AD$4)</f>
        <v>0.58992626908135259</v>
      </c>
      <c r="AE243" s="44">
        <f>('Total Revenues by County'!AE243/'Total Revenues by County'!AE$4)</f>
        <v>0</v>
      </c>
      <c r="AF243" s="44">
        <f>('Total Revenues by County'!AF243/'Total Revenues by County'!AF$4)</f>
        <v>1.5424712640206815</v>
      </c>
      <c r="AG243" s="44">
        <f>('Total Revenues by County'!AG243/'Total Revenues by County'!AG$4)</f>
        <v>1.1060026862279162</v>
      </c>
      <c r="AH243" s="44">
        <f>('Total Revenues by County'!AH243/'Total Revenues by County'!AH$4)</f>
        <v>0</v>
      </c>
      <c r="AI243" s="44">
        <f>('Total Revenues by County'!AI243/'Total Revenues by County'!AI$4)</f>
        <v>0</v>
      </c>
      <c r="AJ243" s="44">
        <f>('Total Revenues by County'!AJ243/'Total Revenues by County'!AJ$4)</f>
        <v>0.90471379721039868</v>
      </c>
      <c r="AK243" s="44">
        <f>('Total Revenues by County'!AK243/'Total Revenues by County'!AK$4)</f>
        <v>1.1062195672282211</v>
      </c>
      <c r="AL243" s="44">
        <f>('Total Revenues by County'!AL243/'Total Revenues by County'!AL$4)</f>
        <v>0.73523885935880717</v>
      </c>
      <c r="AM243" s="44">
        <f>('Total Revenues by County'!AM243/'Total Revenues by County'!AM$4)</f>
        <v>0</v>
      </c>
      <c r="AN243" s="44">
        <f>('Total Revenues by County'!AN243/'Total Revenues by County'!AN$4)</f>
        <v>0</v>
      </c>
      <c r="AO243" s="44">
        <f>('Total Revenues by County'!AO243/'Total Revenues by County'!AO$4)</f>
        <v>0</v>
      </c>
      <c r="AP243" s="44">
        <f>('Total Revenues by County'!AP243/'Total Revenues by County'!AP$4)</f>
        <v>0</v>
      </c>
      <c r="AQ243" s="44">
        <f>('Total Revenues by County'!AQ243/'Total Revenues by County'!AQ$4)</f>
        <v>1.3181796149322802</v>
      </c>
      <c r="AR243" s="44">
        <f>('Total Revenues by County'!AR243/'Total Revenues by County'!AR$4)</f>
        <v>1.3139587392904644</v>
      </c>
      <c r="AS243" s="44">
        <f>('Total Revenues by County'!AS243/'Total Revenues by County'!AS$4)</f>
        <v>0.5835678374465838</v>
      </c>
      <c r="AT243" s="44">
        <f>('Total Revenues by County'!AT243/'Total Revenues by County'!AT$4)</f>
        <v>1.1403270566096164</v>
      </c>
      <c r="AU243" s="44">
        <f>('Total Revenues by County'!AU243/'Total Revenues by County'!AU$4)</f>
        <v>0.8799799601290067</v>
      </c>
      <c r="AV243" s="44">
        <f>('Total Revenues by County'!AV243/'Total Revenues by County'!AV$4)</f>
        <v>0</v>
      </c>
      <c r="AW243" s="44">
        <f>('Total Revenues by County'!AW243/'Total Revenues by County'!AW$4)</f>
        <v>1.3143328678430874</v>
      </c>
      <c r="AX243" s="44">
        <f>('Total Revenues by County'!AX243/'Total Revenues by County'!AX$4)</f>
        <v>0.50734175779591328</v>
      </c>
      <c r="AY243" s="44">
        <f>('Total Revenues by County'!AY243/'Total Revenues by County'!AY$4)</f>
        <v>0</v>
      </c>
      <c r="AZ243" s="44">
        <f>('Total Revenues by County'!AZ243/'Total Revenues by County'!AZ$4)</f>
        <v>0</v>
      </c>
      <c r="BA243" s="44">
        <f>('Total Revenues by County'!BA243/'Total Revenues by County'!BA$4)</f>
        <v>0.82174367142536564</v>
      </c>
      <c r="BB243" s="44">
        <f>('Total Revenues by County'!BB243/'Total Revenues by County'!BB$4)</f>
        <v>1.0899766871014296</v>
      </c>
      <c r="BC243" s="44">
        <f>('Total Revenues by County'!BC243/'Total Revenues by County'!BC$4)</f>
        <v>0.78957142615961429</v>
      </c>
      <c r="BD243" s="44">
        <f>('Total Revenues by County'!BD243/'Total Revenues by County'!BD$4)</f>
        <v>0</v>
      </c>
      <c r="BE243" s="44">
        <f>('Total Revenues by County'!BE243/'Total Revenues by County'!BE$4)</f>
        <v>0.49492959359286537</v>
      </c>
      <c r="BF243" s="44">
        <f>('Total Revenues by County'!BF243/'Total Revenues by County'!BF$4)</f>
        <v>0.9510667069879436</v>
      </c>
      <c r="BG243" s="44">
        <f>('Total Revenues by County'!BG243/'Total Revenues by County'!BG$4)</f>
        <v>0</v>
      </c>
      <c r="BH243" s="44">
        <f>('Total Revenues by County'!BH243/'Total Revenues by County'!BH$4)</f>
        <v>1.3671487119179093</v>
      </c>
      <c r="BI243" s="44">
        <f>('Total Revenues by County'!BI243/'Total Revenues by County'!BI$4)</f>
        <v>0.63798047325298413</v>
      </c>
      <c r="BJ243" s="44">
        <f>('Total Revenues by County'!BJ243/'Total Revenues by County'!BJ$4)</f>
        <v>0.84041861122896333</v>
      </c>
      <c r="BK243" s="44">
        <f>('Total Revenues by County'!BK243/'Total Revenues by County'!BK$4)</f>
        <v>1.8280075187969924</v>
      </c>
      <c r="BL243" s="44">
        <f>('Total Revenues by County'!BL243/'Total Revenues by County'!BL$4)</f>
        <v>1.0645614035087718</v>
      </c>
      <c r="BM243" s="44">
        <f>('Total Revenues by County'!BM243/'Total Revenues by County'!BM$4)</f>
        <v>0.50289389067524115</v>
      </c>
      <c r="BN243" s="44">
        <f>('Total Revenues by County'!BN243/'Total Revenues by County'!BN$4)</f>
        <v>1.1006363311016645</v>
      </c>
      <c r="BO243" s="44">
        <f>('Total Revenues by County'!BO243/'Total Revenues by County'!BO$4)</f>
        <v>2.1040404902044414</v>
      </c>
      <c r="BP243" s="44">
        <f>('Total Revenues by County'!BP243/'Total Revenues by County'!BP$4)</f>
        <v>0</v>
      </c>
      <c r="BQ243" s="13">
        <f>('Total Revenues by County'!BQ243/'Total Revenues by County'!BQ$4)</f>
        <v>0</v>
      </c>
    </row>
    <row r="244" spans="1:69" x14ac:dyDescent="0.25">
      <c r="A244" s="9"/>
      <c r="B244" s="10">
        <v>348.72</v>
      </c>
      <c r="C244" s="11" t="s">
        <v>169</v>
      </c>
      <c r="D244" s="44">
        <f>('Total Revenues by County'!D244/'Total Revenues by County'!D$4)</f>
        <v>4.8844625389061806E-2</v>
      </c>
      <c r="E244" s="44">
        <f>('Total Revenues by County'!E244/'Total Revenues by County'!E$4)</f>
        <v>2.7330440084645458E-2</v>
      </c>
      <c r="F244" s="44">
        <f>('Total Revenues by County'!F244/'Total Revenues by County'!F$4)</f>
        <v>6.4939511527048618E-2</v>
      </c>
      <c r="G244" s="44">
        <f>('Total Revenues by County'!G244/'Total Revenues by County'!G$4)</f>
        <v>3.8611039129308113E-2</v>
      </c>
      <c r="H244" s="44">
        <f>('Total Revenues by County'!H244/'Total Revenues by County'!H$4)</f>
        <v>8.3214882143722191E-2</v>
      </c>
      <c r="I244" s="44">
        <f>('Total Revenues by County'!I244/'Total Revenues by County'!I$4)</f>
        <v>0</v>
      </c>
      <c r="J244" s="44">
        <f>('Total Revenues by County'!J244/'Total Revenues by County'!J$4)</f>
        <v>2.0232896652110626E-2</v>
      </c>
      <c r="K244" s="44">
        <f>('Total Revenues by County'!K244/'Total Revenues by County'!K$4)</f>
        <v>6.9146394770816605E-2</v>
      </c>
      <c r="L244" s="44">
        <f>('Total Revenues by County'!L244/'Total Revenues by County'!L$4)</f>
        <v>0.11601870779512559</v>
      </c>
      <c r="M244" s="44">
        <f>('Total Revenues by County'!M244/'Total Revenues by County'!M$4)</f>
        <v>4.3719214552677195E-2</v>
      </c>
      <c r="N244" s="44">
        <f>('Total Revenues by County'!N244/'Total Revenues by County'!N$4)</f>
        <v>0</v>
      </c>
      <c r="O244" s="44">
        <f>('Total Revenues by County'!O244/'Total Revenues by County'!O$4)</f>
        <v>0.19527437958755681</v>
      </c>
      <c r="P244" s="44">
        <f>('Total Revenues by County'!P244/'Total Revenues by County'!P$4)</f>
        <v>3.3239323126510879E-2</v>
      </c>
      <c r="Q244" s="44">
        <f>('Total Revenues by County'!Q244/'Total Revenues by County'!Q$4)</f>
        <v>0</v>
      </c>
      <c r="R244" s="44">
        <f>('Total Revenues by County'!R244/'Total Revenues by County'!R$4)</f>
        <v>8.2783395988263953E-2</v>
      </c>
      <c r="S244" s="44">
        <f>('Total Revenues by County'!S244/'Total Revenues by County'!S$4)</f>
        <v>0.1268095521811243</v>
      </c>
      <c r="T244" s="44">
        <f>('Total Revenues by County'!T244/'Total Revenues by County'!T$4)</f>
        <v>5.3185639091837537E-2</v>
      </c>
      <c r="U244" s="44">
        <f>('Total Revenues by County'!U244/'Total Revenues by County'!U$4)</f>
        <v>5.1038278709031777E-2</v>
      </c>
      <c r="V244" s="44">
        <f>('Total Revenues by County'!V244/'Total Revenues by County'!V$4)</f>
        <v>1.7302690939971339E-2</v>
      </c>
      <c r="W244" s="44">
        <f>('Total Revenues by County'!W244/'Total Revenues by County'!W$4)</f>
        <v>0.11170862869714006</v>
      </c>
      <c r="X244" s="44">
        <f>('Total Revenues by County'!X244/'Total Revenues by County'!X$4)</f>
        <v>2.0454260258501694E-2</v>
      </c>
      <c r="Y244" s="44">
        <f>('Total Revenues by County'!Y244/'Total Revenues by County'!Y$4)</f>
        <v>0</v>
      </c>
      <c r="Z244" s="44">
        <f>('Total Revenues by County'!Z244/'Total Revenues by County'!Z$4)</f>
        <v>9.7243971186971506E-2</v>
      </c>
      <c r="AA244" s="44">
        <f>('Total Revenues by County'!AA244/'Total Revenues by County'!AA$4)</f>
        <v>0</v>
      </c>
      <c r="AB244" s="44">
        <f>('Total Revenues by County'!AB244/'Total Revenues by County'!AB$4)</f>
        <v>9.8982465475610792E-2</v>
      </c>
      <c r="AC244" s="44">
        <f>('Total Revenues by County'!AC244/'Total Revenues by County'!AC$4)</f>
        <v>0.14494384202052338</v>
      </c>
      <c r="AD244" s="44">
        <f>('Total Revenues by County'!AD244/'Total Revenues by County'!AD$4)</f>
        <v>7.9577568070059834E-2</v>
      </c>
      <c r="AE244" s="44">
        <f>('Total Revenues by County'!AE244/'Total Revenues by County'!AE$4)</f>
        <v>0</v>
      </c>
      <c r="AF244" s="44">
        <f>('Total Revenues by County'!AF244/'Total Revenues by County'!AF$4)</f>
        <v>8.508145132550933E-2</v>
      </c>
      <c r="AG244" s="44">
        <f>('Total Revenues by County'!AG244/'Total Revenues by County'!AG$4)</f>
        <v>4.7339601198470915E-2</v>
      </c>
      <c r="AH244" s="44">
        <f>('Total Revenues by County'!AH244/'Total Revenues by County'!AH$4)</f>
        <v>0</v>
      </c>
      <c r="AI244" s="44">
        <f>('Total Revenues by County'!AI244/'Total Revenues by County'!AI$4)</f>
        <v>0</v>
      </c>
      <c r="AJ244" s="44">
        <f>('Total Revenues by County'!AJ244/'Total Revenues by County'!AJ$4)</f>
        <v>9.0116055930688332E-2</v>
      </c>
      <c r="AK244" s="44">
        <f>('Total Revenues by County'!AK244/'Total Revenues by County'!AK$4)</f>
        <v>7.1838170580594329E-2</v>
      </c>
      <c r="AL244" s="44">
        <f>('Total Revenues by County'!AL244/'Total Revenues by County'!AL$4)</f>
        <v>9.068632367198208E-2</v>
      </c>
      <c r="AM244" s="44">
        <f>('Total Revenues by County'!AM244/'Total Revenues by County'!AM$4)</f>
        <v>1.238597362716763</v>
      </c>
      <c r="AN244" s="44">
        <f>('Total Revenues by County'!AN244/'Total Revenues by County'!AN$4)</f>
        <v>0</v>
      </c>
      <c r="AO244" s="44">
        <f>('Total Revenues by County'!AO244/'Total Revenues by County'!AO$4)</f>
        <v>0</v>
      </c>
      <c r="AP244" s="44">
        <f>('Total Revenues by County'!AP244/'Total Revenues by County'!AP$4)</f>
        <v>0</v>
      </c>
      <c r="AQ244" s="44">
        <f>('Total Revenues by County'!AQ244/'Total Revenues by County'!AQ$4)</f>
        <v>9.8823163249426638E-2</v>
      </c>
      <c r="AR244" s="44">
        <f>('Total Revenues by County'!AR244/'Total Revenues by County'!AR$4)</f>
        <v>0.17228047384862824</v>
      </c>
      <c r="AS244" s="44">
        <f>('Total Revenues by County'!AS244/'Total Revenues by County'!AS$4)</f>
        <v>0.14028978906234135</v>
      </c>
      <c r="AT244" s="44">
        <f>('Total Revenues by County'!AT244/'Total Revenues by County'!AT$4)</f>
        <v>0.13513416943580947</v>
      </c>
      <c r="AU244" s="44">
        <f>('Total Revenues by County'!AU244/'Total Revenues by County'!AU$4)</f>
        <v>7.3980523750378363E-2</v>
      </c>
      <c r="AV244" s="44">
        <f>('Total Revenues by County'!AV244/'Total Revenues by County'!AV$4)</f>
        <v>0</v>
      </c>
      <c r="AW244" s="44">
        <f>('Total Revenues by County'!AW244/'Total Revenues by County'!AW$4)</f>
        <v>4.5905801701155262E-2</v>
      </c>
      <c r="AX244" s="44">
        <f>('Total Revenues by County'!AX244/'Total Revenues by County'!AX$4)</f>
        <v>6.0895646520909376E-2</v>
      </c>
      <c r="AY244" s="44">
        <f>('Total Revenues by County'!AY244/'Total Revenues by County'!AY$4)</f>
        <v>0</v>
      </c>
      <c r="AZ244" s="44">
        <f>('Total Revenues by County'!AZ244/'Total Revenues by County'!AZ$4)</f>
        <v>0</v>
      </c>
      <c r="BA244" s="44">
        <f>('Total Revenues by County'!BA244/'Total Revenues by County'!BA$4)</f>
        <v>7.4814103656509784E-2</v>
      </c>
      <c r="BB244" s="44">
        <f>('Total Revenues by County'!BB244/'Total Revenues by County'!BB$4)</f>
        <v>0.15398436761192863</v>
      </c>
      <c r="BC244" s="44">
        <f>('Total Revenues by County'!BC244/'Total Revenues by County'!BC$4)</f>
        <v>0.10842199997662395</v>
      </c>
      <c r="BD244" s="44">
        <f>('Total Revenues by County'!BD244/'Total Revenues by County'!BD$4)</f>
        <v>0</v>
      </c>
      <c r="BE244" s="44">
        <f>('Total Revenues by County'!BE244/'Total Revenues by County'!BE$4)</f>
        <v>6.5539760001886039E-3</v>
      </c>
      <c r="BF244" s="44">
        <f>('Total Revenues by County'!BF244/'Total Revenues by County'!BF$4)</f>
        <v>9.7932203196412174E-2</v>
      </c>
      <c r="BG244" s="44">
        <f>('Total Revenues by County'!BG244/'Total Revenues by County'!BG$4)</f>
        <v>0</v>
      </c>
      <c r="BH244" s="44">
        <f>('Total Revenues by County'!BH244/'Total Revenues by County'!BH$4)</f>
        <v>7.7629769794287082E-2</v>
      </c>
      <c r="BI244" s="44">
        <f>('Total Revenues by County'!BI244/'Total Revenues by County'!BI$4)</f>
        <v>0.12952893685415265</v>
      </c>
      <c r="BJ244" s="44">
        <f>('Total Revenues by County'!BJ244/'Total Revenues by County'!BJ$4)</f>
        <v>0.11133503040588319</v>
      </c>
      <c r="BK244" s="44">
        <f>('Total Revenues by County'!BK244/'Total Revenues by County'!BK$4)</f>
        <v>8.2438238453276053E-2</v>
      </c>
      <c r="BL244" s="44">
        <f>('Total Revenues by County'!BL244/'Total Revenues by County'!BL$4)</f>
        <v>1.9649122807017545E-2</v>
      </c>
      <c r="BM244" s="44">
        <f>('Total Revenues by County'!BM244/'Total Revenues by County'!BM$4)</f>
        <v>1.292604501607717E-2</v>
      </c>
      <c r="BN244" s="44">
        <f>('Total Revenues by County'!BN244/'Total Revenues by County'!BN$4)</f>
        <v>0.15267232876234038</v>
      </c>
      <c r="BO244" s="44">
        <f>('Total Revenues by County'!BO244/'Total Revenues by County'!BO$4)</f>
        <v>4.2366857175353295E-2</v>
      </c>
      <c r="BP244" s="44">
        <f>('Total Revenues by County'!BP244/'Total Revenues by County'!BP$4)</f>
        <v>0</v>
      </c>
      <c r="BQ244" s="13">
        <f>('Total Revenues by County'!BQ244/'Total Revenues by County'!BQ$4)</f>
        <v>0</v>
      </c>
    </row>
    <row r="245" spans="1:69" x14ac:dyDescent="0.25">
      <c r="A245" s="9"/>
      <c r="B245" s="10">
        <v>348.73</v>
      </c>
      <c r="C245" s="11" t="s">
        <v>170</v>
      </c>
      <c r="D245" s="44">
        <f>('Total Revenues by County'!D245/'Total Revenues by County'!D$4)</f>
        <v>0</v>
      </c>
      <c r="E245" s="44">
        <f>('Total Revenues by County'!E245/'Total Revenues by County'!E$4)</f>
        <v>0</v>
      </c>
      <c r="F245" s="44">
        <f>('Total Revenues by County'!F245/'Total Revenues by County'!F$4)</f>
        <v>0</v>
      </c>
      <c r="G245" s="44">
        <f>('Total Revenues by County'!G245/'Total Revenues by County'!G$4)</f>
        <v>0</v>
      </c>
      <c r="H245" s="44">
        <f>('Total Revenues by County'!H245/'Total Revenues by County'!H$4)</f>
        <v>0</v>
      </c>
      <c r="I245" s="44">
        <f>('Total Revenues by County'!I245/'Total Revenues by County'!I$4)</f>
        <v>0</v>
      </c>
      <c r="J245" s="44">
        <f>('Total Revenues by County'!J245/'Total Revenues by County'!J$4)</f>
        <v>0</v>
      </c>
      <c r="K245" s="44">
        <f>('Total Revenues by County'!K245/'Total Revenues by County'!K$4)</f>
        <v>0</v>
      </c>
      <c r="L245" s="44">
        <f>('Total Revenues by County'!L245/'Total Revenues by County'!L$4)</f>
        <v>0</v>
      </c>
      <c r="M245" s="44">
        <f>('Total Revenues by County'!M245/'Total Revenues by County'!M$4)</f>
        <v>0</v>
      </c>
      <c r="N245" s="44">
        <f>('Total Revenues by County'!N245/'Total Revenues by County'!N$4)</f>
        <v>0</v>
      </c>
      <c r="O245" s="44">
        <f>('Total Revenues by County'!O245/'Total Revenues by County'!O$4)</f>
        <v>0</v>
      </c>
      <c r="P245" s="44">
        <f>('Total Revenues by County'!P245/'Total Revenues by County'!P$4)</f>
        <v>0</v>
      </c>
      <c r="Q245" s="44">
        <f>('Total Revenues by County'!Q245/'Total Revenues by County'!Q$4)</f>
        <v>0</v>
      </c>
      <c r="R245" s="44">
        <f>('Total Revenues by County'!R245/'Total Revenues by County'!R$4)</f>
        <v>0</v>
      </c>
      <c r="S245" s="44">
        <f>('Total Revenues by County'!S245/'Total Revenues by County'!S$4)</f>
        <v>0</v>
      </c>
      <c r="T245" s="44">
        <f>('Total Revenues by County'!T245/'Total Revenues by County'!T$4)</f>
        <v>0</v>
      </c>
      <c r="U245" s="44">
        <f>('Total Revenues by County'!U245/'Total Revenues by County'!U$4)</f>
        <v>0</v>
      </c>
      <c r="V245" s="44">
        <f>('Total Revenues by County'!V245/'Total Revenues by County'!V$4)</f>
        <v>0</v>
      </c>
      <c r="W245" s="44">
        <f>('Total Revenues by County'!W245/'Total Revenues by County'!W$4)</f>
        <v>0</v>
      </c>
      <c r="X245" s="44">
        <f>('Total Revenues by County'!X245/'Total Revenues by County'!X$4)</f>
        <v>0</v>
      </c>
      <c r="Y245" s="44">
        <f>('Total Revenues by County'!Y245/'Total Revenues by County'!Y$4)</f>
        <v>0</v>
      </c>
      <c r="Z245" s="44">
        <f>('Total Revenues by County'!Z245/'Total Revenues by County'!Z$4)</f>
        <v>0</v>
      </c>
      <c r="AA245" s="44">
        <f>('Total Revenues by County'!AA245/'Total Revenues by County'!AA$4)</f>
        <v>0</v>
      </c>
      <c r="AB245" s="44">
        <f>('Total Revenues by County'!AB245/'Total Revenues by County'!AB$4)</f>
        <v>0</v>
      </c>
      <c r="AC245" s="44">
        <f>('Total Revenues by County'!AC245/'Total Revenues by County'!AC$4)</f>
        <v>0</v>
      </c>
      <c r="AD245" s="44">
        <f>('Total Revenues by County'!AD245/'Total Revenues by County'!AD$4)</f>
        <v>0</v>
      </c>
      <c r="AE245" s="44">
        <f>('Total Revenues by County'!AE245/'Total Revenues by County'!AE$4)</f>
        <v>0</v>
      </c>
      <c r="AF245" s="44">
        <f>('Total Revenues by County'!AF245/'Total Revenues by County'!AF$4)</f>
        <v>0</v>
      </c>
      <c r="AG245" s="44">
        <f>('Total Revenues by County'!AG245/'Total Revenues by County'!AG$4)</f>
        <v>0</v>
      </c>
      <c r="AH245" s="44">
        <f>('Total Revenues by County'!AH245/'Total Revenues by County'!AH$4)</f>
        <v>0</v>
      </c>
      <c r="AI245" s="44">
        <f>('Total Revenues by County'!AI245/'Total Revenues by County'!AI$4)</f>
        <v>0</v>
      </c>
      <c r="AJ245" s="44">
        <f>('Total Revenues by County'!AJ245/'Total Revenues by County'!AJ$4)</f>
        <v>0</v>
      </c>
      <c r="AK245" s="44">
        <f>('Total Revenues by County'!AK245/'Total Revenues by County'!AK$4)</f>
        <v>0</v>
      </c>
      <c r="AL245" s="44">
        <f>('Total Revenues by County'!AL245/'Total Revenues by County'!AL$4)</f>
        <v>0</v>
      </c>
      <c r="AM245" s="44">
        <f>('Total Revenues by County'!AM245/'Total Revenues by County'!AM$4)</f>
        <v>0</v>
      </c>
      <c r="AN245" s="44">
        <f>('Total Revenues by County'!AN245/'Total Revenues by County'!AN$4)</f>
        <v>0</v>
      </c>
      <c r="AO245" s="44">
        <f>('Total Revenues by County'!AO245/'Total Revenues by County'!AO$4)</f>
        <v>0</v>
      </c>
      <c r="AP245" s="44">
        <f>('Total Revenues by County'!AP245/'Total Revenues by County'!AP$4)</f>
        <v>0</v>
      </c>
      <c r="AQ245" s="44">
        <f>('Total Revenues by County'!AQ245/'Total Revenues by County'!AQ$4)</f>
        <v>0</v>
      </c>
      <c r="AR245" s="44">
        <f>('Total Revenues by County'!AR245/'Total Revenues by County'!AR$4)</f>
        <v>0</v>
      </c>
      <c r="AS245" s="44">
        <f>('Total Revenues by County'!AS245/'Total Revenues by County'!AS$4)</f>
        <v>0</v>
      </c>
      <c r="AT245" s="44">
        <f>('Total Revenues by County'!AT245/'Total Revenues by County'!AT$4)</f>
        <v>0</v>
      </c>
      <c r="AU245" s="44">
        <f>('Total Revenues by County'!AU245/'Total Revenues by County'!AU$4)</f>
        <v>0</v>
      </c>
      <c r="AV245" s="44">
        <f>('Total Revenues by County'!AV245/'Total Revenues by County'!AV$4)</f>
        <v>0</v>
      </c>
      <c r="AW245" s="44">
        <f>('Total Revenues by County'!AW245/'Total Revenues by County'!AW$4)</f>
        <v>0</v>
      </c>
      <c r="AX245" s="44">
        <f>('Total Revenues by County'!AX245/'Total Revenues by County'!AX$4)</f>
        <v>0</v>
      </c>
      <c r="AY245" s="44">
        <f>('Total Revenues by County'!AY245/'Total Revenues by County'!AY$4)</f>
        <v>0</v>
      </c>
      <c r="AZ245" s="44">
        <f>('Total Revenues by County'!AZ245/'Total Revenues by County'!AZ$4)</f>
        <v>0</v>
      </c>
      <c r="BA245" s="44">
        <f>('Total Revenues by County'!BA245/'Total Revenues by County'!BA$4)</f>
        <v>0</v>
      </c>
      <c r="BB245" s="44">
        <f>('Total Revenues by County'!BB245/'Total Revenues by County'!BB$4)</f>
        <v>0</v>
      </c>
      <c r="BC245" s="44">
        <f>('Total Revenues by County'!BC245/'Total Revenues by County'!BC$4)</f>
        <v>0</v>
      </c>
      <c r="BD245" s="44">
        <f>('Total Revenues by County'!BD245/'Total Revenues by County'!BD$4)</f>
        <v>0</v>
      </c>
      <c r="BE245" s="44">
        <f>('Total Revenues by County'!BE245/'Total Revenues by County'!BE$4)</f>
        <v>0</v>
      </c>
      <c r="BF245" s="44">
        <f>('Total Revenues by County'!BF245/'Total Revenues by County'!BF$4)</f>
        <v>0</v>
      </c>
      <c r="BG245" s="44">
        <f>('Total Revenues by County'!BG245/'Total Revenues by County'!BG$4)</f>
        <v>0</v>
      </c>
      <c r="BH245" s="44">
        <f>('Total Revenues by County'!BH245/'Total Revenues by County'!BH$4)</f>
        <v>0</v>
      </c>
      <c r="BI245" s="44">
        <f>('Total Revenues by County'!BI245/'Total Revenues by County'!BI$4)</f>
        <v>0</v>
      </c>
      <c r="BJ245" s="44">
        <f>('Total Revenues by County'!BJ245/'Total Revenues by County'!BJ$4)</f>
        <v>1.4425116673737802E-3</v>
      </c>
      <c r="BK245" s="44">
        <f>('Total Revenues by County'!BK245/'Total Revenues by County'!BK$4)</f>
        <v>0</v>
      </c>
      <c r="BL245" s="44">
        <f>('Total Revenues by County'!BL245/'Total Revenues by County'!BL$4)</f>
        <v>0</v>
      </c>
      <c r="BM245" s="44">
        <f>('Total Revenues by County'!BM245/'Total Revenues by County'!BM$4)</f>
        <v>0</v>
      </c>
      <c r="BN245" s="44">
        <f>('Total Revenues by County'!BN245/'Total Revenues by County'!BN$4)</f>
        <v>0</v>
      </c>
      <c r="BO245" s="44">
        <f>('Total Revenues by County'!BO245/'Total Revenues by County'!BO$4)</f>
        <v>0</v>
      </c>
      <c r="BP245" s="44">
        <f>('Total Revenues by County'!BP245/'Total Revenues by County'!BP$4)</f>
        <v>0</v>
      </c>
      <c r="BQ245" s="13">
        <f>('Total Revenues by County'!BQ245/'Total Revenues by County'!BQ$4)</f>
        <v>0</v>
      </c>
    </row>
    <row r="246" spans="1:69" x14ac:dyDescent="0.25">
      <c r="A246" s="9"/>
      <c r="B246" s="10">
        <v>348.74</v>
      </c>
      <c r="C246" s="11" t="s">
        <v>386</v>
      </c>
      <c r="D246" s="44">
        <f>('Total Revenues by County'!D246/'Total Revenues by County'!D$4)</f>
        <v>0</v>
      </c>
      <c r="E246" s="44">
        <f>('Total Revenues by County'!E246/'Total Revenues by County'!E$4)</f>
        <v>0</v>
      </c>
      <c r="F246" s="44">
        <f>('Total Revenues by County'!F246/'Total Revenues by County'!F$4)</f>
        <v>0</v>
      </c>
      <c r="G246" s="44">
        <f>('Total Revenues by County'!G246/'Total Revenues by County'!G$4)</f>
        <v>0</v>
      </c>
      <c r="H246" s="44">
        <f>('Total Revenues by County'!H246/'Total Revenues by County'!H$4)</f>
        <v>0</v>
      </c>
      <c r="I246" s="44">
        <f>('Total Revenues by County'!I246/'Total Revenues by County'!I$4)</f>
        <v>0</v>
      </c>
      <c r="J246" s="44">
        <f>('Total Revenues by County'!J246/'Total Revenues by County'!J$4)</f>
        <v>0</v>
      </c>
      <c r="K246" s="44">
        <f>('Total Revenues by County'!K246/'Total Revenues by County'!K$4)</f>
        <v>0</v>
      </c>
      <c r="L246" s="44">
        <f>('Total Revenues by County'!L246/'Total Revenues by County'!L$4)</f>
        <v>0</v>
      </c>
      <c r="M246" s="44">
        <f>('Total Revenues by County'!M246/'Total Revenues by County'!M$4)</f>
        <v>0</v>
      </c>
      <c r="N246" s="44">
        <f>('Total Revenues by County'!N246/'Total Revenues by County'!N$4)</f>
        <v>0</v>
      </c>
      <c r="O246" s="44">
        <f>('Total Revenues by County'!O246/'Total Revenues by County'!O$4)</f>
        <v>0</v>
      </c>
      <c r="P246" s="44">
        <f>('Total Revenues by County'!P246/'Total Revenues by County'!P$4)</f>
        <v>0</v>
      </c>
      <c r="Q246" s="44">
        <f>('Total Revenues by County'!Q246/'Total Revenues by County'!Q$4)</f>
        <v>0</v>
      </c>
      <c r="R246" s="44">
        <f>('Total Revenues by County'!R246/'Total Revenues by County'!R$4)</f>
        <v>0</v>
      </c>
      <c r="S246" s="44">
        <f>('Total Revenues by County'!S246/'Total Revenues by County'!S$4)</f>
        <v>0</v>
      </c>
      <c r="T246" s="44">
        <f>('Total Revenues by County'!T246/'Total Revenues by County'!T$4)</f>
        <v>0</v>
      </c>
      <c r="U246" s="44">
        <f>('Total Revenues by County'!U246/'Total Revenues by County'!U$4)</f>
        <v>0</v>
      </c>
      <c r="V246" s="44">
        <f>('Total Revenues by County'!V246/'Total Revenues by County'!V$4)</f>
        <v>0</v>
      </c>
      <c r="W246" s="44">
        <f>('Total Revenues by County'!W246/'Total Revenues by County'!W$4)</f>
        <v>0</v>
      </c>
      <c r="X246" s="44">
        <f>('Total Revenues by County'!X246/'Total Revenues by County'!X$4)</f>
        <v>0</v>
      </c>
      <c r="Y246" s="44">
        <f>('Total Revenues by County'!Y246/'Total Revenues by County'!Y$4)</f>
        <v>0</v>
      </c>
      <c r="Z246" s="44">
        <f>('Total Revenues by County'!Z246/'Total Revenues by County'!Z$4)</f>
        <v>0</v>
      </c>
      <c r="AA246" s="44">
        <f>('Total Revenues by County'!AA246/'Total Revenues by County'!AA$4)</f>
        <v>0</v>
      </c>
      <c r="AB246" s="44">
        <f>('Total Revenues by County'!AB246/'Total Revenues by County'!AB$4)</f>
        <v>0</v>
      </c>
      <c r="AC246" s="44">
        <f>('Total Revenues by County'!AC246/'Total Revenues by County'!AC$4)</f>
        <v>0</v>
      </c>
      <c r="AD246" s="44">
        <f>('Total Revenues by County'!AD246/'Total Revenues by County'!AD$4)</f>
        <v>0</v>
      </c>
      <c r="AE246" s="44">
        <f>('Total Revenues by County'!AE246/'Total Revenues by County'!AE$4)</f>
        <v>0</v>
      </c>
      <c r="AF246" s="44">
        <f>('Total Revenues by County'!AF246/'Total Revenues by County'!AF$4)</f>
        <v>0</v>
      </c>
      <c r="AG246" s="44">
        <f>('Total Revenues by County'!AG246/'Total Revenues by County'!AG$4)</f>
        <v>0</v>
      </c>
      <c r="AH246" s="44">
        <f>('Total Revenues by County'!AH246/'Total Revenues by County'!AH$4)</f>
        <v>0</v>
      </c>
      <c r="AI246" s="44">
        <f>('Total Revenues by County'!AI246/'Total Revenues by County'!AI$4)</f>
        <v>0</v>
      </c>
      <c r="AJ246" s="44">
        <f>('Total Revenues by County'!AJ246/'Total Revenues by County'!AJ$4)</f>
        <v>0</v>
      </c>
      <c r="AK246" s="44">
        <f>('Total Revenues by County'!AK246/'Total Revenues by County'!AK$4)</f>
        <v>0</v>
      </c>
      <c r="AL246" s="44">
        <f>('Total Revenues by County'!AL246/'Total Revenues by County'!AL$4)</f>
        <v>0</v>
      </c>
      <c r="AM246" s="44">
        <f>('Total Revenues by County'!AM246/'Total Revenues by County'!AM$4)</f>
        <v>0</v>
      </c>
      <c r="AN246" s="44">
        <f>('Total Revenues by County'!AN246/'Total Revenues by County'!AN$4)</f>
        <v>0</v>
      </c>
      <c r="AO246" s="44">
        <f>('Total Revenues by County'!AO246/'Total Revenues by County'!AO$4)</f>
        <v>0</v>
      </c>
      <c r="AP246" s="44">
        <f>('Total Revenues by County'!AP246/'Total Revenues by County'!AP$4)</f>
        <v>0</v>
      </c>
      <c r="AQ246" s="44">
        <f>('Total Revenues by County'!AQ246/'Total Revenues by County'!AQ$4)</f>
        <v>0</v>
      </c>
      <c r="AR246" s="44">
        <f>('Total Revenues by County'!AR246/'Total Revenues by County'!AR$4)</f>
        <v>0</v>
      </c>
      <c r="AS246" s="44">
        <f>('Total Revenues by County'!AS246/'Total Revenues by County'!AS$4)</f>
        <v>0</v>
      </c>
      <c r="AT246" s="44">
        <f>('Total Revenues by County'!AT246/'Total Revenues by County'!AT$4)</f>
        <v>0</v>
      </c>
      <c r="AU246" s="44">
        <f>('Total Revenues by County'!AU246/'Total Revenues by County'!AU$4)</f>
        <v>0</v>
      </c>
      <c r="AV246" s="44">
        <f>('Total Revenues by County'!AV246/'Total Revenues by County'!AV$4)</f>
        <v>0</v>
      </c>
      <c r="AW246" s="44">
        <f>('Total Revenues by County'!AW246/'Total Revenues by County'!AW$4)</f>
        <v>0</v>
      </c>
      <c r="AX246" s="44">
        <f>('Total Revenues by County'!AX246/'Total Revenues by County'!AX$4)</f>
        <v>0</v>
      </c>
      <c r="AY246" s="44">
        <f>('Total Revenues by County'!AY246/'Total Revenues by County'!AY$4)</f>
        <v>0</v>
      </c>
      <c r="AZ246" s="44">
        <f>('Total Revenues by County'!AZ246/'Total Revenues by County'!AZ$4)</f>
        <v>0</v>
      </c>
      <c r="BA246" s="44">
        <f>('Total Revenues by County'!BA246/'Total Revenues by County'!BA$4)</f>
        <v>0</v>
      </c>
      <c r="BB246" s="44">
        <f>('Total Revenues by County'!BB246/'Total Revenues by County'!BB$4)</f>
        <v>0</v>
      </c>
      <c r="BC246" s="44">
        <f>('Total Revenues by County'!BC246/'Total Revenues by County'!BC$4)</f>
        <v>0</v>
      </c>
      <c r="BD246" s="44">
        <f>('Total Revenues by County'!BD246/'Total Revenues by County'!BD$4)</f>
        <v>0</v>
      </c>
      <c r="BE246" s="44">
        <f>('Total Revenues by County'!BE246/'Total Revenues by County'!BE$4)</f>
        <v>0</v>
      </c>
      <c r="BF246" s="44">
        <f>('Total Revenues by County'!BF246/'Total Revenues by County'!BF$4)</f>
        <v>0</v>
      </c>
      <c r="BG246" s="44">
        <f>('Total Revenues by County'!BG246/'Total Revenues by County'!BG$4)</f>
        <v>0</v>
      </c>
      <c r="BH246" s="44">
        <f>('Total Revenues by County'!BH246/'Total Revenues by County'!BH$4)</f>
        <v>0</v>
      </c>
      <c r="BI246" s="44">
        <f>('Total Revenues by County'!BI246/'Total Revenues by County'!BI$4)</f>
        <v>0</v>
      </c>
      <c r="BJ246" s="44">
        <f>('Total Revenues by County'!BJ246/'Total Revenues by County'!BJ$4)</f>
        <v>0</v>
      </c>
      <c r="BK246" s="44">
        <f>('Total Revenues by County'!BK246/'Total Revenues by County'!BK$4)</f>
        <v>0</v>
      </c>
      <c r="BL246" s="44">
        <f>('Total Revenues by County'!BL246/'Total Revenues by County'!BL$4)</f>
        <v>0</v>
      </c>
      <c r="BM246" s="44">
        <f>('Total Revenues by County'!BM246/'Total Revenues by County'!BM$4)</f>
        <v>0</v>
      </c>
      <c r="BN246" s="44">
        <f>('Total Revenues by County'!BN246/'Total Revenues by County'!BN$4)</f>
        <v>0</v>
      </c>
      <c r="BO246" s="44">
        <f>('Total Revenues by County'!BO246/'Total Revenues by County'!BO$4)</f>
        <v>0</v>
      </c>
      <c r="BP246" s="44">
        <f>('Total Revenues by County'!BP246/'Total Revenues by County'!BP$4)</f>
        <v>0</v>
      </c>
      <c r="BQ246" s="13">
        <f>('Total Revenues by County'!BQ246/'Total Revenues by County'!BQ$4)</f>
        <v>0</v>
      </c>
    </row>
    <row r="247" spans="1:69" x14ac:dyDescent="0.25">
      <c r="A247" s="9"/>
      <c r="B247" s="10">
        <v>348.82</v>
      </c>
      <c r="C247" s="11" t="s">
        <v>171</v>
      </c>
      <c r="D247" s="44">
        <f>('Total Revenues by County'!D247/'Total Revenues by County'!D$4)</f>
        <v>1.6222661460649177</v>
      </c>
      <c r="E247" s="44">
        <f>('Total Revenues by County'!E247/'Total Revenues by County'!E$4)</f>
        <v>0</v>
      </c>
      <c r="F247" s="44">
        <f>('Total Revenues by County'!F247/'Total Revenues by County'!F$4)</f>
        <v>0</v>
      </c>
      <c r="G247" s="44">
        <f>('Total Revenues by County'!G247/'Total Revenues by County'!G$4)</f>
        <v>0</v>
      </c>
      <c r="H247" s="44">
        <f>('Total Revenues by County'!H247/'Total Revenues by County'!H$4)</f>
        <v>0</v>
      </c>
      <c r="I247" s="44">
        <f>('Total Revenues by County'!I247/'Total Revenues by County'!I$4)</f>
        <v>0</v>
      </c>
      <c r="J247" s="44">
        <f>('Total Revenues by County'!J247/'Total Revenues by County'!J$4)</f>
        <v>0</v>
      </c>
      <c r="K247" s="44">
        <f>('Total Revenues by County'!K247/'Total Revenues by County'!K$4)</f>
        <v>0</v>
      </c>
      <c r="L247" s="44">
        <f>('Total Revenues by County'!L247/'Total Revenues by County'!L$4)</f>
        <v>0</v>
      </c>
      <c r="M247" s="44">
        <f>('Total Revenues by County'!M247/'Total Revenues by County'!M$4)</f>
        <v>0</v>
      </c>
      <c r="N247" s="44">
        <f>('Total Revenues by County'!N247/'Total Revenues by County'!N$4)</f>
        <v>0</v>
      </c>
      <c r="O247" s="44">
        <f>('Total Revenues by County'!O247/'Total Revenues by County'!O$4)</f>
        <v>0</v>
      </c>
      <c r="P247" s="44">
        <f>('Total Revenues by County'!P247/'Total Revenues by County'!P$4)</f>
        <v>0</v>
      </c>
      <c r="Q247" s="44">
        <f>('Total Revenues by County'!Q247/'Total Revenues by County'!Q$4)</f>
        <v>0</v>
      </c>
      <c r="R247" s="44">
        <f>('Total Revenues by County'!R247/'Total Revenues by County'!R$4)</f>
        <v>0</v>
      </c>
      <c r="S247" s="44">
        <f>('Total Revenues by County'!S247/'Total Revenues by County'!S$4)</f>
        <v>0</v>
      </c>
      <c r="T247" s="44">
        <f>('Total Revenues by County'!T247/'Total Revenues by County'!T$4)</f>
        <v>0</v>
      </c>
      <c r="U247" s="44">
        <f>('Total Revenues by County'!U247/'Total Revenues by County'!U$4)</f>
        <v>0</v>
      </c>
      <c r="V247" s="44">
        <f>('Total Revenues by County'!V247/'Total Revenues by County'!V$4)</f>
        <v>0</v>
      </c>
      <c r="W247" s="44">
        <f>('Total Revenues by County'!W247/'Total Revenues by County'!W$4)</f>
        <v>0</v>
      </c>
      <c r="X247" s="44">
        <f>('Total Revenues by County'!X247/'Total Revenues by County'!X$4)</f>
        <v>0</v>
      </c>
      <c r="Y247" s="44">
        <f>('Total Revenues by County'!Y247/'Total Revenues by County'!Y$4)</f>
        <v>17.599850690556178</v>
      </c>
      <c r="Z247" s="44">
        <f>('Total Revenues by County'!Z247/'Total Revenues by County'!Z$4)</f>
        <v>0</v>
      </c>
      <c r="AA247" s="44">
        <f>('Total Revenues by County'!AA247/'Total Revenues by County'!AA$4)</f>
        <v>0</v>
      </c>
      <c r="AB247" s="44">
        <f>('Total Revenues by County'!AB247/'Total Revenues by County'!AB$4)</f>
        <v>0</v>
      </c>
      <c r="AC247" s="44">
        <f>('Total Revenues by County'!AC247/'Total Revenues by County'!AC$4)</f>
        <v>0</v>
      </c>
      <c r="AD247" s="44">
        <f>('Total Revenues by County'!AD247/'Total Revenues by County'!AD$4)</f>
        <v>0</v>
      </c>
      <c r="AE247" s="44">
        <f>('Total Revenues by County'!AE247/'Total Revenues by County'!AE$4)</f>
        <v>0</v>
      </c>
      <c r="AF247" s="44">
        <f>('Total Revenues by County'!AF247/'Total Revenues by County'!AF$4)</f>
        <v>0</v>
      </c>
      <c r="AG247" s="44">
        <f>('Total Revenues by County'!AG247/'Total Revenues by County'!AG$4)</f>
        <v>0</v>
      </c>
      <c r="AH247" s="44">
        <f>('Total Revenues by County'!AH247/'Total Revenues by County'!AH$4)</f>
        <v>0</v>
      </c>
      <c r="AI247" s="44">
        <f>('Total Revenues by County'!AI247/'Total Revenues by County'!AI$4)</f>
        <v>0</v>
      </c>
      <c r="AJ247" s="44">
        <f>('Total Revenues by County'!AJ247/'Total Revenues by County'!AJ$4)</f>
        <v>0</v>
      </c>
      <c r="AK247" s="44">
        <f>('Total Revenues by County'!AK247/'Total Revenues by County'!AK$4)</f>
        <v>0</v>
      </c>
      <c r="AL247" s="44">
        <f>('Total Revenues by County'!AL247/'Total Revenues by County'!AL$4)</f>
        <v>0</v>
      </c>
      <c r="AM247" s="44">
        <f>('Total Revenues by County'!AM247/'Total Revenues by County'!AM$4)</f>
        <v>0</v>
      </c>
      <c r="AN247" s="44">
        <f>('Total Revenues by County'!AN247/'Total Revenues by County'!AN$4)</f>
        <v>0</v>
      </c>
      <c r="AO247" s="44">
        <f>('Total Revenues by County'!AO247/'Total Revenues by County'!AO$4)</f>
        <v>19.469031348302419</v>
      </c>
      <c r="AP247" s="44">
        <f>('Total Revenues by County'!AP247/'Total Revenues by County'!AP$4)</f>
        <v>0</v>
      </c>
      <c r="AQ247" s="44">
        <f>('Total Revenues by County'!AQ247/'Total Revenues by County'!AQ$4)</f>
        <v>0</v>
      </c>
      <c r="AR247" s="44">
        <f>('Total Revenues by County'!AR247/'Total Revenues by County'!AR$4)</f>
        <v>0</v>
      </c>
      <c r="AS247" s="44">
        <f>('Total Revenues by County'!AS247/'Total Revenues by County'!AS$4)</f>
        <v>0</v>
      </c>
      <c r="AT247" s="44">
        <f>('Total Revenues by County'!AT247/'Total Revenues by County'!AT$4)</f>
        <v>0</v>
      </c>
      <c r="AU247" s="44">
        <f>('Total Revenues by County'!AU247/'Total Revenues by County'!AU$4)</f>
        <v>0</v>
      </c>
      <c r="AV247" s="44">
        <f>('Total Revenues by County'!AV247/'Total Revenues by County'!AV$4)</f>
        <v>0</v>
      </c>
      <c r="AW247" s="44">
        <f>('Total Revenues by County'!AW247/'Total Revenues by County'!AW$4)</f>
        <v>0</v>
      </c>
      <c r="AX247" s="44">
        <f>('Total Revenues by County'!AX247/'Total Revenues by County'!AX$4)</f>
        <v>0</v>
      </c>
      <c r="AY247" s="44">
        <f>('Total Revenues by County'!AY247/'Total Revenues by County'!AY$4)</f>
        <v>0</v>
      </c>
      <c r="AZ247" s="44">
        <f>('Total Revenues by County'!AZ247/'Total Revenues by County'!AZ$4)</f>
        <v>0</v>
      </c>
      <c r="BA247" s="44">
        <f>('Total Revenues by County'!BA247/'Total Revenues by County'!BA$4)</f>
        <v>0</v>
      </c>
      <c r="BB247" s="44">
        <f>('Total Revenues by County'!BB247/'Total Revenues by County'!BB$4)</f>
        <v>0</v>
      </c>
      <c r="BC247" s="44">
        <f>('Total Revenues by County'!BC247/'Total Revenues by County'!BC$4)</f>
        <v>0</v>
      </c>
      <c r="BD247" s="44">
        <f>('Total Revenues by County'!BD247/'Total Revenues by County'!BD$4)</f>
        <v>0</v>
      </c>
      <c r="BE247" s="44">
        <f>('Total Revenues by County'!BE247/'Total Revenues by County'!BE$4)</f>
        <v>0</v>
      </c>
      <c r="BF247" s="44">
        <f>('Total Revenues by County'!BF247/'Total Revenues by County'!BF$4)</f>
        <v>0</v>
      </c>
      <c r="BG247" s="44">
        <f>('Total Revenues by County'!BG247/'Total Revenues by County'!BG$4)</f>
        <v>0</v>
      </c>
      <c r="BH247" s="44">
        <f>('Total Revenues by County'!BH247/'Total Revenues by County'!BH$4)</f>
        <v>0</v>
      </c>
      <c r="BI247" s="44">
        <f>('Total Revenues by County'!BI247/'Total Revenues by County'!BI$4)</f>
        <v>0</v>
      </c>
      <c r="BJ247" s="44">
        <f>('Total Revenues by County'!BJ247/'Total Revenues by County'!BJ$4)</f>
        <v>0</v>
      </c>
      <c r="BK247" s="44">
        <f>('Total Revenues by County'!BK247/'Total Revenues by County'!BK$4)</f>
        <v>0.32460615825277478</v>
      </c>
      <c r="BL247" s="44">
        <f>('Total Revenues by County'!BL247/'Total Revenues by County'!BL$4)</f>
        <v>0</v>
      </c>
      <c r="BM247" s="44">
        <f>('Total Revenues by County'!BM247/'Total Revenues by County'!BM$4)</f>
        <v>0</v>
      </c>
      <c r="BN247" s="44">
        <f>('Total Revenues by County'!BN247/'Total Revenues by County'!BN$4)</f>
        <v>0</v>
      </c>
      <c r="BO247" s="44">
        <f>('Total Revenues by County'!BO247/'Total Revenues by County'!BO$4)</f>
        <v>0</v>
      </c>
      <c r="BP247" s="44">
        <f>('Total Revenues by County'!BP247/'Total Revenues by County'!BP$4)</f>
        <v>0</v>
      </c>
      <c r="BQ247" s="13">
        <f>('Total Revenues by County'!BQ247/'Total Revenues by County'!BQ$4)</f>
        <v>0</v>
      </c>
    </row>
    <row r="248" spans="1:69" x14ac:dyDescent="0.25">
      <c r="A248" s="9"/>
      <c r="B248" s="10">
        <v>348.85</v>
      </c>
      <c r="C248" s="11" t="s">
        <v>172</v>
      </c>
      <c r="D248" s="44">
        <f>('Total Revenues by County'!D248/'Total Revenues by County'!D$4)</f>
        <v>0</v>
      </c>
      <c r="E248" s="44">
        <f>('Total Revenues by County'!E248/'Total Revenues by County'!E$4)</f>
        <v>0</v>
      </c>
      <c r="F248" s="44">
        <f>('Total Revenues by County'!F248/'Total Revenues by County'!F$4)</f>
        <v>0</v>
      </c>
      <c r="G248" s="44">
        <f>('Total Revenues by County'!G248/'Total Revenues by County'!G$4)</f>
        <v>2.1821715470329099</v>
      </c>
      <c r="H248" s="44">
        <f>('Total Revenues by County'!H248/'Total Revenues by County'!H$4)</f>
        <v>0</v>
      </c>
      <c r="I248" s="44">
        <f>('Total Revenues by County'!I248/'Total Revenues by County'!I$4)</f>
        <v>0.7480578680909391</v>
      </c>
      <c r="J248" s="44">
        <f>('Total Revenues by County'!J248/'Total Revenues by County'!J$4)</f>
        <v>0</v>
      </c>
      <c r="K248" s="44">
        <f>('Total Revenues by County'!K248/'Total Revenues by County'!K$4)</f>
        <v>0</v>
      </c>
      <c r="L248" s="44">
        <f>('Total Revenues by County'!L248/'Total Revenues by County'!L$4)</f>
        <v>0</v>
      </c>
      <c r="M248" s="44">
        <f>('Total Revenues by County'!M248/'Total Revenues by County'!M$4)</f>
        <v>0</v>
      </c>
      <c r="N248" s="44">
        <f>('Total Revenues by County'!N248/'Total Revenues by County'!N$4)</f>
        <v>0</v>
      </c>
      <c r="O248" s="44">
        <f>('Total Revenues by County'!O248/'Total Revenues by County'!O$4)</f>
        <v>6.5373785389723871</v>
      </c>
      <c r="P248" s="44">
        <f>('Total Revenues by County'!P248/'Total Revenues by County'!P$4)</f>
        <v>0</v>
      </c>
      <c r="Q248" s="44">
        <f>('Total Revenues by County'!Q248/'Total Revenues by County'!Q$4)</f>
        <v>24.449611490463855</v>
      </c>
      <c r="R248" s="44">
        <f>('Total Revenues by County'!R248/'Total Revenues by County'!R$4)</f>
        <v>0.2170773371199364</v>
      </c>
      <c r="S248" s="44">
        <f>('Total Revenues by County'!S248/'Total Revenues by County'!S$4)</f>
        <v>0</v>
      </c>
      <c r="T248" s="44">
        <f>('Total Revenues by County'!T248/'Total Revenues by County'!T$4)</f>
        <v>0</v>
      </c>
      <c r="U248" s="44">
        <f>('Total Revenues by County'!U248/'Total Revenues by County'!U$4)</f>
        <v>0</v>
      </c>
      <c r="V248" s="44">
        <f>('Total Revenues by County'!V248/'Total Revenues by County'!V$4)</f>
        <v>0</v>
      </c>
      <c r="W248" s="44">
        <f>('Total Revenues by County'!W248/'Total Revenues by County'!W$4)</f>
        <v>2.5222846899698523</v>
      </c>
      <c r="X248" s="44">
        <f>('Total Revenues by County'!X248/'Total Revenues by County'!X$4)</f>
        <v>0</v>
      </c>
      <c r="Y248" s="44">
        <f>('Total Revenues by County'!Y248/'Total Revenues by County'!Y$4)</f>
        <v>0</v>
      </c>
      <c r="Z248" s="44">
        <f>('Total Revenues by County'!Z248/'Total Revenues by County'!Z$4)</f>
        <v>0</v>
      </c>
      <c r="AA248" s="44">
        <f>('Total Revenues by County'!AA248/'Total Revenues by County'!AA$4)</f>
        <v>0</v>
      </c>
      <c r="AB248" s="44">
        <f>('Total Revenues by County'!AB248/'Total Revenues by County'!AB$4)</f>
        <v>197.4798174762935</v>
      </c>
      <c r="AC248" s="44">
        <f>('Total Revenues by County'!AC248/'Total Revenues by County'!AC$4)</f>
        <v>0</v>
      </c>
      <c r="AD248" s="44">
        <f>('Total Revenues by County'!AD248/'Total Revenues by County'!AD$4)</f>
        <v>0</v>
      </c>
      <c r="AE248" s="44">
        <f>('Total Revenues by County'!AE248/'Total Revenues by County'!AE$4)</f>
        <v>0</v>
      </c>
      <c r="AF248" s="44">
        <f>('Total Revenues by County'!AF248/'Total Revenues by County'!AF$4)</f>
        <v>0</v>
      </c>
      <c r="AG248" s="44">
        <f>('Total Revenues by County'!AG248/'Total Revenues by County'!AG$4)</f>
        <v>0</v>
      </c>
      <c r="AH248" s="44">
        <f>('Total Revenues by County'!AH248/'Total Revenues by County'!AH$4)</f>
        <v>0</v>
      </c>
      <c r="AI248" s="44">
        <f>('Total Revenues by County'!AI248/'Total Revenues by County'!AI$4)</f>
        <v>0</v>
      </c>
      <c r="AJ248" s="44">
        <f>('Total Revenues by County'!AJ248/'Total Revenues by County'!AJ$4)</f>
        <v>0</v>
      </c>
      <c r="AK248" s="44">
        <f>('Total Revenues by County'!AK248/'Total Revenues by County'!AK$4)</f>
        <v>0.34161619989578373</v>
      </c>
      <c r="AL248" s="44">
        <f>('Total Revenues by County'!AL248/'Total Revenues by County'!AL$4)</f>
        <v>0.7521679537324909</v>
      </c>
      <c r="AM248" s="44">
        <f>('Total Revenues by County'!AM248/'Total Revenues by County'!AM$4)</f>
        <v>0</v>
      </c>
      <c r="AN248" s="44">
        <f>('Total Revenues by County'!AN248/'Total Revenues by County'!AN$4)</f>
        <v>0</v>
      </c>
      <c r="AO248" s="44">
        <f>('Total Revenues by County'!AO248/'Total Revenues by County'!AO$4)</f>
        <v>0.55759843800846076</v>
      </c>
      <c r="AP248" s="44">
        <f>('Total Revenues by County'!AP248/'Total Revenues by County'!AP$4)</f>
        <v>0</v>
      </c>
      <c r="AQ248" s="44">
        <f>('Total Revenues by County'!AQ248/'Total Revenues by County'!AQ$4)</f>
        <v>0.15684353658194361</v>
      </c>
      <c r="AR248" s="44">
        <f>('Total Revenues by County'!AR248/'Total Revenues by County'!AR$4)</f>
        <v>0</v>
      </c>
      <c r="AS248" s="44">
        <f>('Total Revenues by County'!AS248/'Total Revenues by County'!AS$4)</f>
        <v>0</v>
      </c>
      <c r="AT248" s="44">
        <f>('Total Revenues by County'!AT248/'Total Revenues by County'!AT$4)</f>
        <v>0</v>
      </c>
      <c r="AU248" s="44">
        <f>('Total Revenues by County'!AU248/'Total Revenues by County'!AU$4)</f>
        <v>0</v>
      </c>
      <c r="AV248" s="44">
        <f>('Total Revenues by County'!AV248/'Total Revenues by County'!AV$4)</f>
        <v>278.20906507965202</v>
      </c>
      <c r="AW248" s="44">
        <f>('Total Revenues by County'!AW248/'Total Revenues by County'!AW$4)</f>
        <v>0</v>
      </c>
      <c r="AX248" s="44">
        <f>('Total Revenues by County'!AX248/'Total Revenues by County'!AX$4)</f>
        <v>0</v>
      </c>
      <c r="AY248" s="44">
        <f>('Total Revenues by County'!AY248/'Total Revenues by County'!AY$4)</f>
        <v>0</v>
      </c>
      <c r="AZ248" s="44">
        <f>('Total Revenues by County'!AZ248/'Total Revenues by County'!AZ$4)</f>
        <v>0</v>
      </c>
      <c r="BA248" s="44">
        <f>('Total Revenues by County'!BA248/'Total Revenues by County'!BA$4)</f>
        <v>0</v>
      </c>
      <c r="BB248" s="44">
        <f>('Total Revenues by County'!BB248/'Total Revenues by County'!BB$4)</f>
        <v>0</v>
      </c>
      <c r="BC248" s="44">
        <f>('Total Revenues by County'!BC248/'Total Revenues by County'!BC$4)</f>
        <v>0</v>
      </c>
      <c r="BD248" s="44">
        <f>('Total Revenues by County'!BD248/'Total Revenues by County'!BD$4)</f>
        <v>0</v>
      </c>
      <c r="BE248" s="44">
        <f>('Total Revenues by County'!BE248/'Total Revenues by County'!BE$4)</f>
        <v>0</v>
      </c>
      <c r="BF248" s="44">
        <f>('Total Revenues by County'!BF248/'Total Revenues by County'!BF$4)</f>
        <v>5.0120107954513035E-2</v>
      </c>
      <c r="BG248" s="44">
        <f>('Total Revenues by County'!BG248/'Total Revenues by County'!BG$4)</f>
        <v>0</v>
      </c>
      <c r="BH248" s="44">
        <f>('Total Revenues by County'!BH248/'Total Revenues by County'!BH$4)</f>
        <v>0</v>
      </c>
      <c r="BI248" s="44">
        <f>('Total Revenues by County'!BI248/'Total Revenues by County'!BI$4)</f>
        <v>0</v>
      </c>
      <c r="BJ248" s="44">
        <f>('Total Revenues by County'!BJ248/'Total Revenues by County'!BJ$4)</f>
        <v>0</v>
      </c>
      <c r="BK248" s="44">
        <f>('Total Revenues by County'!BK248/'Total Revenues by County'!BK$4)</f>
        <v>0</v>
      </c>
      <c r="BL248" s="44">
        <f>('Total Revenues by County'!BL248/'Total Revenues by County'!BL$4)</f>
        <v>9.6577777777777776</v>
      </c>
      <c r="BM248" s="44">
        <f>('Total Revenues by County'!BM248/'Total Revenues by County'!BM$4)</f>
        <v>0</v>
      </c>
      <c r="BN248" s="44">
        <f>('Total Revenues by County'!BN248/'Total Revenues by County'!BN$4)</f>
        <v>0</v>
      </c>
      <c r="BO248" s="44">
        <f>('Total Revenues by County'!BO248/'Total Revenues by County'!BO$4)</f>
        <v>0</v>
      </c>
      <c r="BP248" s="44">
        <f>('Total Revenues by County'!BP248/'Total Revenues by County'!BP$4)</f>
        <v>0</v>
      </c>
      <c r="BQ248" s="13">
        <f>('Total Revenues by County'!BQ248/'Total Revenues by County'!BQ$4)</f>
        <v>0</v>
      </c>
    </row>
    <row r="249" spans="1:69" x14ac:dyDescent="0.25">
      <c r="A249" s="9"/>
      <c r="B249" s="10">
        <v>348.86</v>
      </c>
      <c r="C249" s="11" t="s">
        <v>173</v>
      </c>
      <c r="D249" s="44">
        <f>('Total Revenues by County'!D249/'Total Revenues by County'!D$4)</f>
        <v>0</v>
      </c>
      <c r="E249" s="44">
        <f>('Total Revenues by County'!E249/'Total Revenues by County'!E$4)</f>
        <v>0</v>
      </c>
      <c r="F249" s="44">
        <f>('Total Revenues by County'!F249/'Total Revenues by County'!F$4)</f>
        <v>0</v>
      </c>
      <c r="G249" s="44">
        <f>('Total Revenues by County'!G249/'Total Revenues by County'!G$4)</f>
        <v>0</v>
      </c>
      <c r="H249" s="44">
        <f>('Total Revenues by County'!H249/'Total Revenues by County'!H$4)</f>
        <v>0</v>
      </c>
      <c r="I249" s="44">
        <f>('Total Revenues by County'!I249/'Total Revenues by County'!I$4)</f>
        <v>0</v>
      </c>
      <c r="J249" s="44">
        <f>('Total Revenues by County'!J249/'Total Revenues by County'!J$4)</f>
        <v>0</v>
      </c>
      <c r="K249" s="44">
        <f>('Total Revenues by County'!K249/'Total Revenues by County'!K$4)</f>
        <v>0</v>
      </c>
      <c r="L249" s="44">
        <f>('Total Revenues by County'!L249/'Total Revenues by County'!L$4)</f>
        <v>0</v>
      </c>
      <c r="M249" s="44">
        <f>('Total Revenues by County'!M249/'Total Revenues by County'!M$4)</f>
        <v>0</v>
      </c>
      <c r="N249" s="44">
        <f>('Total Revenues by County'!N249/'Total Revenues by County'!N$4)</f>
        <v>0</v>
      </c>
      <c r="O249" s="44">
        <f>('Total Revenues by County'!O249/'Total Revenues by County'!O$4)</f>
        <v>0</v>
      </c>
      <c r="P249" s="44">
        <f>('Total Revenues by County'!P249/'Total Revenues by County'!P$4)</f>
        <v>0</v>
      </c>
      <c r="Q249" s="44">
        <f>('Total Revenues by County'!Q249/'Total Revenues by County'!Q$4)</f>
        <v>0</v>
      </c>
      <c r="R249" s="44">
        <f>('Total Revenues by County'!R249/'Total Revenues by County'!R$4)</f>
        <v>0</v>
      </c>
      <c r="S249" s="44">
        <f>('Total Revenues by County'!S249/'Total Revenues by County'!S$4)</f>
        <v>0</v>
      </c>
      <c r="T249" s="44">
        <f>('Total Revenues by County'!T249/'Total Revenues by County'!T$4)</f>
        <v>0</v>
      </c>
      <c r="U249" s="44">
        <f>('Total Revenues by County'!U249/'Total Revenues by County'!U$4)</f>
        <v>0</v>
      </c>
      <c r="V249" s="44">
        <f>('Total Revenues by County'!V249/'Total Revenues by County'!V$4)</f>
        <v>0</v>
      </c>
      <c r="W249" s="44">
        <f>('Total Revenues by County'!W249/'Total Revenues by County'!W$4)</f>
        <v>0</v>
      </c>
      <c r="X249" s="44">
        <f>('Total Revenues by County'!X249/'Total Revenues by County'!X$4)</f>
        <v>0</v>
      </c>
      <c r="Y249" s="44">
        <f>('Total Revenues by County'!Y249/'Total Revenues by County'!Y$4)</f>
        <v>0</v>
      </c>
      <c r="Z249" s="44">
        <f>('Total Revenues by County'!Z249/'Total Revenues by County'!Z$4)</f>
        <v>0</v>
      </c>
      <c r="AA249" s="44">
        <f>('Total Revenues by County'!AA249/'Total Revenues by County'!AA$4)</f>
        <v>0</v>
      </c>
      <c r="AB249" s="44">
        <f>('Total Revenues by County'!AB249/'Total Revenues by County'!AB$4)</f>
        <v>0</v>
      </c>
      <c r="AC249" s="44">
        <f>('Total Revenues by County'!AC249/'Total Revenues by County'!AC$4)</f>
        <v>0</v>
      </c>
      <c r="AD249" s="44">
        <f>('Total Revenues by County'!AD249/'Total Revenues by County'!AD$4)</f>
        <v>0</v>
      </c>
      <c r="AE249" s="44">
        <f>('Total Revenues by County'!AE249/'Total Revenues by County'!AE$4)</f>
        <v>0</v>
      </c>
      <c r="AF249" s="44">
        <f>('Total Revenues by County'!AF249/'Total Revenues by County'!AF$4)</f>
        <v>0</v>
      </c>
      <c r="AG249" s="44">
        <f>('Total Revenues by County'!AG249/'Total Revenues by County'!AG$4)</f>
        <v>0</v>
      </c>
      <c r="AH249" s="44">
        <f>('Total Revenues by County'!AH249/'Total Revenues by County'!AH$4)</f>
        <v>0</v>
      </c>
      <c r="AI249" s="44">
        <f>('Total Revenues by County'!AI249/'Total Revenues by County'!AI$4)</f>
        <v>0</v>
      </c>
      <c r="AJ249" s="44">
        <f>('Total Revenues by County'!AJ249/'Total Revenues by County'!AJ$4)</f>
        <v>0</v>
      </c>
      <c r="AK249" s="44">
        <f>('Total Revenues by County'!AK249/'Total Revenues by County'!AK$4)</f>
        <v>0</v>
      </c>
      <c r="AL249" s="44">
        <f>('Total Revenues by County'!AL249/'Total Revenues by County'!AL$4)</f>
        <v>1.2168622338113862E-3</v>
      </c>
      <c r="AM249" s="44">
        <f>('Total Revenues by County'!AM249/'Total Revenues by County'!AM$4)</f>
        <v>0</v>
      </c>
      <c r="AN249" s="44">
        <f>('Total Revenues by County'!AN249/'Total Revenues by County'!AN$4)</f>
        <v>0</v>
      </c>
      <c r="AO249" s="44">
        <f>('Total Revenues by County'!AO249/'Total Revenues by County'!AO$4)</f>
        <v>0</v>
      </c>
      <c r="AP249" s="44">
        <f>('Total Revenues by County'!AP249/'Total Revenues by County'!AP$4)</f>
        <v>0</v>
      </c>
      <c r="AQ249" s="44">
        <f>('Total Revenues by County'!AQ249/'Total Revenues by County'!AQ$4)</f>
        <v>0</v>
      </c>
      <c r="AR249" s="44">
        <f>('Total Revenues by County'!AR249/'Total Revenues by County'!AR$4)</f>
        <v>0</v>
      </c>
      <c r="AS249" s="44">
        <f>('Total Revenues by County'!AS249/'Total Revenues by County'!AS$4)</f>
        <v>0</v>
      </c>
      <c r="AT249" s="44">
        <f>('Total Revenues by County'!AT249/'Total Revenues by County'!AT$4)</f>
        <v>0</v>
      </c>
      <c r="AU249" s="44">
        <f>('Total Revenues by County'!AU249/'Total Revenues by County'!AU$4)</f>
        <v>0</v>
      </c>
      <c r="AV249" s="44">
        <f>('Total Revenues by County'!AV249/'Total Revenues by County'!AV$4)</f>
        <v>0</v>
      </c>
      <c r="AW249" s="44">
        <f>('Total Revenues by County'!AW249/'Total Revenues by County'!AW$4)</f>
        <v>0</v>
      </c>
      <c r="AX249" s="44">
        <f>('Total Revenues by County'!AX249/'Total Revenues by County'!AX$4)</f>
        <v>0</v>
      </c>
      <c r="AY249" s="44">
        <f>('Total Revenues by County'!AY249/'Total Revenues by County'!AY$4)</f>
        <v>0</v>
      </c>
      <c r="AZ249" s="44">
        <f>('Total Revenues by County'!AZ249/'Total Revenues by County'!AZ$4)</f>
        <v>0</v>
      </c>
      <c r="BA249" s="44">
        <f>('Total Revenues by County'!BA249/'Total Revenues by County'!BA$4)</f>
        <v>0</v>
      </c>
      <c r="BB249" s="44">
        <f>('Total Revenues by County'!BB249/'Total Revenues by County'!BB$4)</f>
        <v>0</v>
      </c>
      <c r="BC249" s="44">
        <f>('Total Revenues by County'!BC249/'Total Revenues by County'!BC$4)</f>
        <v>1.5150275512682155E-2</v>
      </c>
      <c r="BD249" s="44">
        <f>('Total Revenues by County'!BD249/'Total Revenues by County'!BD$4)</f>
        <v>0</v>
      </c>
      <c r="BE249" s="44">
        <f>('Total Revenues by County'!BE249/'Total Revenues by County'!BE$4)</f>
        <v>0</v>
      </c>
      <c r="BF249" s="44">
        <f>('Total Revenues by County'!BF249/'Total Revenues by County'!BF$4)</f>
        <v>0</v>
      </c>
      <c r="BG249" s="44">
        <f>('Total Revenues by County'!BG249/'Total Revenues by County'!BG$4)</f>
        <v>0</v>
      </c>
      <c r="BH249" s="44">
        <f>('Total Revenues by County'!BH249/'Total Revenues by County'!BH$4)</f>
        <v>0</v>
      </c>
      <c r="BI249" s="44">
        <f>('Total Revenues by County'!BI249/'Total Revenues by County'!BI$4)</f>
        <v>0</v>
      </c>
      <c r="BJ249" s="44">
        <f>('Total Revenues by County'!BJ249/'Total Revenues by County'!BJ$4)</f>
        <v>0</v>
      </c>
      <c r="BK249" s="44">
        <f>('Total Revenues by County'!BK249/'Total Revenues by County'!BK$4)</f>
        <v>0</v>
      </c>
      <c r="BL249" s="44">
        <f>('Total Revenues by County'!BL249/'Total Revenues by County'!BL$4)</f>
        <v>0</v>
      </c>
      <c r="BM249" s="44">
        <f>('Total Revenues by County'!BM249/'Total Revenues by County'!BM$4)</f>
        <v>0</v>
      </c>
      <c r="BN249" s="44">
        <f>('Total Revenues by County'!BN249/'Total Revenues by County'!BN$4)</f>
        <v>0</v>
      </c>
      <c r="BO249" s="44">
        <f>('Total Revenues by County'!BO249/'Total Revenues by County'!BO$4)</f>
        <v>0</v>
      </c>
      <c r="BP249" s="44">
        <f>('Total Revenues by County'!BP249/'Total Revenues by County'!BP$4)</f>
        <v>0</v>
      </c>
      <c r="BQ249" s="13">
        <f>('Total Revenues by County'!BQ249/'Total Revenues by County'!BQ$4)</f>
        <v>0</v>
      </c>
    </row>
    <row r="250" spans="1:69" x14ac:dyDescent="0.25">
      <c r="A250" s="9"/>
      <c r="B250" s="10">
        <v>348.87</v>
      </c>
      <c r="C250" s="11" t="s">
        <v>174</v>
      </c>
      <c r="D250" s="44">
        <f>('Total Revenues by County'!D250/'Total Revenues by County'!D$4)</f>
        <v>0</v>
      </c>
      <c r="E250" s="44">
        <f>('Total Revenues by County'!E250/'Total Revenues by County'!E$4)</f>
        <v>0</v>
      </c>
      <c r="F250" s="44">
        <f>('Total Revenues by County'!F250/'Total Revenues by County'!F$4)</f>
        <v>0</v>
      </c>
      <c r="G250" s="44">
        <f>('Total Revenues by County'!G250/'Total Revenues by County'!G$4)</f>
        <v>0</v>
      </c>
      <c r="H250" s="44">
        <f>('Total Revenues by County'!H250/'Total Revenues by County'!H$4)</f>
        <v>0</v>
      </c>
      <c r="I250" s="44">
        <f>('Total Revenues by County'!I250/'Total Revenues by County'!I$4)</f>
        <v>0</v>
      </c>
      <c r="J250" s="44">
        <f>('Total Revenues by County'!J250/'Total Revenues by County'!J$4)</f>
        <v>0</v>
      </c>
      <c r="K250" s="44">
        <f>('Total Revenues by County'!K250/'Total Revenues by County'!K$4)</f>
        <v>0</v>
      </c>
      <c r="L250" s="44">
        <f>('Total Revenues by County'!L250/'Total Revenues by County'!L$4)</f>
        <v>0</v>
      </c>
      <c r="M250" s="44">
        <f>('Total Revenues by County'!M250/'Total Revenues by County'!M$4)</f>
        <v>0</v>
      </c>
      <c r="N250" s="44">
        <f>('Total Revenues by County'!N250/'Total Revenues by County'!N$4)</f>
        <v>0</v>
      </c>
      <c r="O250" s="44">
        <f>('Total Revenues by County'!O250/'Total Revenues by County'!O$4)</f>
        <v>0</v>
      </c>
      <c r="P250" s="44">
        <f>('Total Revenues by County'!P250/'Total Revenues by County'!P$4)</f>
        <v>1.5838321630021872</v>
      </c>
      <c r="Q250" s="44">
        <f>('Total Revenues by County'!Q250/'Total Revenues by County'!Q$4)</f>
        <v>0</v>
      </c>
      <c r="R250" s="44">
        <f>('Total Revenues by County'!R250/'Total Revenues by County'!R$4)</f>
        <v>0</v>
      </c>
      <c r="S250" s="44">
        <f>('Total Revenues by County'!S250/'Total Revenues by County'!S$4)</f>
        <v>0</v>
      </c>
      <c r="T250" s="44">
        <f>('Total Revenues by County'!T250/'Total Revenues by County'!T$4)</f>
        <v>0</v>
      </c>
      <c r="U250" s="44">
        <f>('Total Revenues by County'!U250/'Total Revenues by County'!U$4)</f>
        <v>0</v>
      </c>
      <c r="V250" s="44">
        <f>('Total Revenues by County'!V250/'Total Revenues by County'!V$4)</f>
        <v>0</v>
      </c>
      <c r="W250" s="44">
        <f>('Total Revenues by County'!W250/'Total Revenues by County'!W$4)</f>
        <v>0</v>
      </c>
      <c r="X250" s="44">
        <f>('Total Revenues by County'!X250/'Total Revenues by County'!X$4)</f>
        <v>0</v>
      </c>
      <c r="Y250" s="44">
        <f>('Total Revenues by County'!Y250/'Total Revenues by County'!Y$4)</f>
        <v>0</v>
      </c>
      <c r="Z250" s="44">
        <f>('Total Revenues by County'!Z250/'Total Revenues by County'!Z$4)</f>
        <v>0</v>
      </c>
      <c r="AA250" s="44">
        <f>('Total Revenues by County'!AA250/'Total Revenues by County'!AA$4)</f>
        <v>0</v>
      </c>
      <c r="AB250" s="44">
        <f>('Total Revenues by County'!AB250/'Total Revenues by County'!AB$4)</f>
        <v>0</v>
      </c>
      <c r="AC250" s="44">
        <f>('Total Revenues by County'!AC250/'Total Revenues by County'!AC$4)</f>
        <v>0</v>
      </c>
      <c r="AD250" s="44">
        <f>('Total Revenues by County'!AD250/'Total Revenues by County'!AD$4)</f>
        <v>0</v>
      </c>
      <c r="AE250" s="44">
        <f>('Total Revenues by County'!AE250/'Total Revenues by County'!AE$4)</f>
        <v>0</v>
      </c>
      <c r="AF250" s="44">
        <f>('Total Revenues by County'!AF250/'Total Revenues by County'!AF$4)</f>
        <v>0</v>
      </c>
      <c r="AG250" s="44">
        <f>('Total Revenues by County'!AG250/'Total Revenues by County'!AG$4)</f>
        <v>0</v>
      </c>
      <c r="AH250" s="44">
        <f>('Total Revenues by County'!AH250/'Total Revenues by County'!AH$4)</f>
        <v>0</v>
      </c>
      <c r="AI250" s="44">
        <f>('Total Revenues by County'!AI250/'Total Revenues by County'!AI$4)</f>
        <v>0</v>
      </c>
      <c r="AJ250" s="44">
        <f>('Total Revenues by County'!AJ250/'Total Revenues by County'!AJ$4)</f>
        <v>0</v>
      </c>
      <c r="AK250" s="44">
        <f>('Total Revenues by County'!AK250/'Total Revenues by County'!AK$4)</f>
        <v>0</v>
      </c>
      <c r="AL250" s="44">
        <f>('Total Revenues by County'!AL250/'Total Revenues by County'!AL$4)</f>
        <v>0</v>
      </c>
      <c r="AM250" s="44">
        <f>('Total Revenues by County'!AM250/'Total Revenues by County'!AM$4)</f>
        <v>0</v>
      </c>
      <c r="AN250" s="44">
        <f>('Total Revenues by County'!AN250/'Total Revenues by County'!AN$4)</f>
        <v>0.18005363299706295</v>
      </c>
      <c r="AO250" s="44">
        <f>('Total Revenues by County'!AO250/'Total Revenues by County'!AO$4)</f>
        <v>0</v>
      </c>
      <c r="AP250" s="44">
        <f>('Total Revenues by County'!AP250/'Total Revenues by County'!AP$4)</f>
        <v>0</v>
      </c>
      <c r="AQ250" s="44">
        <f>('Total Revenues by County'!AQ250/'Total Revenues by County'!AQ$4)</f>
        <v>0</v>
      </c>
      <c r="AR250" s="44">
        <f>('Total Revenues by County'!AR250/'Total Revenues by County'!AR$4)</f>
        <v>0</v>
      </c>
      <c r="AS250" s="44">
        <f>('Total Revenues by County'!AS250/'Total Revenues by County'!AS$4)</f>
        <v>0</v>
      </c>
      <c r="AT250" s="44">
        <f>('Total Revenues by County'!AT250/'Total Revenues by County'!AT$4)</f>
        <v>0</v>
      </c>
      <c r="AU250" s="44">
        <f>('Total Revenues by County'!AU250/'Total Revenues by County'!AU$4)</f>
        <v>0</v>
      </c>
      <c r="AV250" s="44">
        <f>('Total Revenues by County'!AV250/'Total Revenues by County'!AV$4)</f>
        <v>0.87091137468655999</v>
      </c>
      <c r="AW250" s="44">
        <f>('Total Revenues by County'!AW250/'Total Revenues by County'!AW$4)</f>
        <v>0</v>
      </c>
      <c r="AX250" s="44">
        <f>('Total Revenues by County'!AX250/'Total Revenues by County'!AX$4)</f>
        <v>0</v>
      </c>
      <c r="AY250" s="44">
        <f>('Total Revenues by County'!AY250/'Total Revenues by County'!AY$4)</f>
        <v>0</v>
      </c>
      <c r="AZ250" s="44">
        <f>('Total Revenues by County'!AZ250/'Total Revenues by County'!AZ$4)</f>
        <v>0</v>
      </c>
      <c r="BA250" s="44">
        <f>('Total Revenues by County'!BA250/'Total Revenues by County'!BA$4)</f>
        <v>0</v>
      </c>
      <c r="BB250" s="44">
        <f>('Total Revenues by County'!BB250/'Total Revenues by County'!BB$4)</f>
        <v>0</v>
      </c>
      <c r="BC250" s="44">
        <f>('Total Revenues by County'!BC250/'Total Revenues by County'!BC$4)</f>
        <v>0</v>
      </c>
      <c r="BD250" s="44">
        <f>('Total Revenues by County'!BD250/'Total Revenues by County'!BD$4)</f>
        <v>0</v>
      </c>
      <c r="BE250" s="44">
        <f>('Total Revenues by County'!BE250/'Total Revenues by County'!BE$4)</f>
        <v>0</v>
      </c>
      <c r="BF250" s="44">
        <f>('Total Revenues by County'!BF250/'Total Revenues by County'!BF$4)</f>
        <v>0</v>
      </c>
      <c r="BG250" s="44">
        <f>('Total Revenues by County'!BG250/'Total Revenues by County'!BG$4)</f>
        <v>0</v>
      </c>
      <c r="BH250" s="44">
        <f>('Total Revenues by County'!BH250/'Total Revenues by County'!BH$4)</f>
        <v>0</v>
      </c>
      <c r="BI250" s="44">
        <f>('Total Revenues by County'!BI250/'Total Revenues by County'!BI$4)</f>
        <v>0</v>
      </c>
      <c r="BJ250" s="44">
        <f>('Total Revenues by County'!BJ250/'Total Revenues by County'!BJ$4)</f>
        <v>0.33280299816150472</v>
      </c>
      <c r="BK250" s="44">
        <f>('Total Revenues by County'!BK250/'Total Revenues by County'!BK$4)</f>
        <v>0</v>
      </c>
      <c r="BL250" s="44">
        <f>('Total Revenues by County'!BL250/'Total Revenues by County'!BL$4)</f>
        <v>0</v>
      </c>
      <c r="BM250" s="44">
        <f>('Total Revenues by County'!BM250/'Total Revenues by County'!BM$4)</f>
        <v>0</v>
      </c>
      <c r="BN250" s="44">
        <f>('Total Revenues by County'!BN250/'Total Revenues by County'!BN$4)</f>
        <v>0</v>
      </c>
      <c r="BO250" s="44">
        <f>('Total Revenues by County'!BO250/'Total Revenues by County'!BO$4)</f>
        <v>0</v>
      </c>
      <c r="BP250" s="44">
        <f>('Total Revenues by County'!BP250/'Total Revenues by County'!BP$4)</f>
        <v>0</v>
      </c>
      <c r="BQ250" s="13">
        <f>('Total Revenues by County'!BQ250/'Total Revenues by County'!BQ$4)</f>
        <v>0</v>
      </c>
    </row>
    <row r="251" spans="1:69" x14ac:dyDescent="0.25">
      <c r="A251" s="9"/>
      <c r="B251" s="10">
        <v>348.88</v>
      </c>
      <c r="C251" s="11" t="s">
        <v>175</v>
      </c>
      <c r="D251" s="44">
        <f>('Total Revenues by County'!D251/'Total Revenues by County'!D$4)</f>
        <v>0</v>
      </c>
      <c r="E251" s="44">
        <f>('Total Revenues by County'!E251/'Total Revenues by County'!E$4)</f>
        <v>0</v>
      </c>
      <c r="F251" s="44">
        <f>('Total Revenues by County'!F251/'Total Revenues by County'!F$4)</f>
        <v>3.2369865544939729</v>
      </c>
      <c r="G251" s="44">
        <f>('Total Revenues by County'!G251/'Total Revenues by County'!G$4)</f>
        <v>0</v>
      </c>
      <c r="H251" s="44">
        <f>('Total Revenues by County'!H251/'Total Revenues by County'!H$4)</f>
        <v>8.357979679512512E-3</v>
      </c>
      <c r="I251" s="44">
        <f>('Total Revenues by County'!I251/'Total Revenues by County'!I$4)</f>
        <v>1.0226321784735048</v>
      </c>
      <c r="J251" s="44">
        <f>('Total Revenues by County'!J251/'Total Revenues by County'!J$4)</f>
        <v>0</v>
      </c>
      <c r="K251" s="44">
        <f>('Total Revenues by County'!K251/'Total Revenues by County'!K$4)</f>
        <v>1.4569029490398593</v>
      </c>
      <c r="L251" s="44">
        <f>('Total Revenues by County'!L251/'Total Revenues by County'!L$4)</f>
        <v>0</v>
      </c>
      <c r="M251" s="44">
        <f>('Total Revenues by County'!M251/'Total Revenues by County'!M$4)</f>
        <v>0</v>
      </c>
      <c r="N251" s="44">
        <f>('Total Revenues by County'!N251/'Total Revenues by County'!N$4)</f>
        <v>0</v>
      </c>
      <c r="O251" s="44">
        <f>('Total Revenues by County'!O251/'Total Revenues by County'!O$4)</f>
        <v>0</v>
      </c>
      <c r="P251" s="44">
        <f>('Total Revenues by County'!P251/'Total Revenues by County'!P$4)</f>
        <v>0</v>
      </c>
      <c r="Q251" s="44">
        <f>('Total Revenues by County'!Q251/'Total Revenues by County'!Q$4)</f>
        <v>0</v>
      </c>
      <c r="R251" s="44">
        <f>('Total Revenues by County'!R251/'Total Revenues by County'!R$4)</f>
        <v>2.4529026072339897</v>
      </c>
      <c r="S251" s="44">
        <f>('Total Revenues by County'!S251/'Total Revenues by County'!S$4)</f>
        <v>0</v>
      </c>
      <c r="T251" s="44">
        <f>('Total Revenues by County'!T251/'Total Revenues by County'!T$4)</f>
        <v>0</v>
      </c>
      <c r="U251" s="44">
        <f>('Total Revenues by County'!U251/'Total Revenues by County'!U$4)</f>
        <v>0.74187458775900106</v>
      </c>
      <c r="V251" s="44">
        <f>('Total Revenues by County'!V251/'Total Revenues by County'!V$4)</f>
        <v>0</v>
      </c>
      <c r="W251" s="44">
        <f>('Total Revenues by County'!W251/'Total Revenues by County'!W$4)</f>
        <v>3.5854314348570031</v>
      </c>
      <c r="X251" s="44">
        <f>('Total Revenues by County'!X251/'Total Revenues by County'!X$4)</f>
        <v>3.0062115698331033</v>
      </c>
      <c r="Y251" s="44">
        <f>('Total Revenues by County'!Y251/'Total Revenues by County'!Y$4)</f>
        <v>0</v>
      </c>
      <c r="Z251" s="44">
        <f>('Total Revenues by County'!Z251/'Total Revenues by County'!Z$4)</f>
        <v>0</v>
      </c>
      <c r="AA251" s="44">
        <f>('Total Revenues by County'!AA251/'Total Revenues by County'!AA$4)</f>
        <v>0</v>
      </c>
      <c r="AB251" s="44">
        <f>('Total Revenues by County'!AB251/'Total Revenues by County'!AB$4)</f>
        <v>0</v>
      </c>
      <c r="AC251" s="44">
        <f>('Total Revenues by County'!AC251/'Total Revenues by County'!AC$4)</f>
        <v>0</v>
      </c>
      <c r="AD251" s="44">
        <f>('Total Revenues by County'!AD251/'Total Revenues by County'!AD$4)</f>
        <v>1.9072309702741611E-2</v>
      </c>
      <c r="AE251" s="44">
        <f>('Total Revenues by County'!AE251/'Total Revenues by County'!AE$4)</f>
        <v>0</v>
      </c>
      <c r="AF251" s="44">
        <f>('Total Revenues by County'!AF251/'Total Revenues by County'!AF$4)</f>
        <v>0</v>
      </c>
      <c r="AG251" s="44">
        <f>('Total Revenues by County'!AG251/'Total Revenues by County'!AG$4)</f>
        <v>0</v>
      </c>
      <c r="AH251" s="44">
        <f>('Total Revenues by County'!AH251/'Total Revenues by County'!AH$4)</f>
        <v>0</v>
      </c>
      <c r="AI251" s="44">
        <f>('Total Revenues by County'!AI251/'Total Revenues by County'!AI$4)</f>
        <v>0</v>
      </c>
      <c r="AJ251" s="44">
        <f>('Total Revenues by County'!AJ251/'Total Revenues by County'!AJ$4)</f>
        <v>0</v>
      </c>
      <c r="AK251" s="44">
        <f>('Total Revenues by County'!AK251/'Total Revenues by County'!AK$4)</f>
        <v>1.4077399280458951</v>
      </c>
      <c r="AL251" s="44">
        <f>('Total Revenues by County'!AL251/'Total Revenues by County'!AL$4)</f>
        <v>0</v>
      </c>
      <c r="AM251" s="44">
        <f>('Total Revenues by County'!AM251/'Total Revenues by County'!AM$4)</f>
        <v>0</v>
      </c>
      <c r="AN251" s="44">
        <f>('Total Revenues by County'!AN251/'Total Revenues by County'!AN$4)</f>
        <v>0</v>
      </c>
      <c r="AO251" s="44">
        <f>('Total Revenues by County'!AO251/'Total Revenues by County'!AO$4)</f>
        <v>0</v>
      </c>
      <c r="AP251" s="44">
        <f>('Total Revenues by County'!AP251/'Total Revenues by County'!AP$4)</f>
        <v>1.3775345687676637</v>
      </c>
      <c r="AQ251" s="44">
        <f>('Total Revenues by County'!AQ251/'Total Revenues by County'!AQ$4)</f>
        <v>0</v>
      </c>
      <c r="AR251" s="44">
        <f>('Total Revenues by County'!AR251/'Total Revenues by County'!AR$4)</f>
        <v>0</v>
      </c>
      <c r="AS251" s="44">
        <f>('Total Revenues by County'!AS251/'Total Revenues by County'!AS$4)</f>
        <v>0</v>
      </c>
      <c r="AT251" s="44">
        <f>('Total Revenues by County'!AT251/'Total Revenues by County'!AT$4)</f>
        <v>5.8226438465478019</v>
      </c>
      <c r="AU251" s="44">
        <f>('Total Revenues by County'!AU251/'Total Revenues by County'!AU$4)</f>
        <v>0</v>
      </c>
      <c r="AV251" s="44">
        <f>('Total Revenues by County'!AV251/'Total Revenues by County'!AV$4)</f>
        <v>0</v>
      </c>
      <c r="AW251" s="44">
        <f>('Total Revenues by County'!AW251/'Total Revenues by County'!AW$4)</f>
        <v>0</v>
      </c>
      <c r="AX251" s="44">
        <f>('Total Revenues by County'!AX251/'Total Revenues by County'!AX$4)</f>
        <v>1.1216340010031587E-2</v>
      </c>
      <c r="AY251" s="44">
        <f>('Total Revenues by County'!AY251/'Total Revenues by County'!AY$4)</f>
        <v>0</v>
      </c>
      <c r="AZ251" s="44">
        <f>('Total Revenues by County'!AZ251/'Total Revenues by County'!AZ$4)</f>
        <v>0</v>
      </c>
      <c r="BA251" s="44">
        <f>('Total Revenues by County'!BA251/'Total Revenues by County'!BA$4)</f>
        <v>1.089711120372417</v>
      </c>
      <c r="BB251" s="44">
        <f>('Total Revenues by County'!BB251/'Total Revenues by County'!BB$4)</f>
        <v>0</v>
      </c>
      <c r="BC251" s="44">
        <f>('Total Revenues by County'!BC251/'Total Revenues by County'!BC$4)</f>
        <v>1.6065876296558916</v>
      </c>
      <c r="BD251" s="44">
        <f>('Total Revenues by County'!BD251/'Total Revenues by County'!BD$4)</f>
        <v>0</v>
      </c>
      <c r="BE251" s="44">
        <f>('Total Revenues by County'!BE251/'Total Revenues by County'!BE$4)</f>
        <v>0</v>
      </c>
      <c r="BF251" s="44">
        <f>('Total Revenues by County'!BF251/'Total Revenues by County'!BF$4)</f>
        <v>0</v>
      </c>
      <c r="BG251" s="44">
        <f>('Total Revenues by County'!BG251/'Total Revenues by County'!BG$4)</f>
        <v>0.65570480709633494</v>
      </c>
      <c r="BH251" s="44">
        <f>('Total Revenues by County'!BH251/'Total Revenues by County'!BH$4)</f>
        <v>0</v>
      </c>
      <c r="BI251" s="44">
        <f>('Total Revenues by County'!BI251/'Total Revenues by County'!BI$4)</f>
        <v>0.73252777582666395</v>
      </c>
      <c r="BJ251" s="44">
        <f>('Total Revenues by County'!BJ251/'Total Revenues by County'!BJ$4)</f>
        <v>9.8331211992646023E-2</v>
      </c>
      <c r="BK251" s="44">
        <f>('Total Revenues by County'!BK251/'Total Revenues by County'!BK$4)</f>
        <v>0</v>
      </c>
      <c r="BL251" s="44">
        <f>('Total Revenues by County'!BL251/'Total Revenues by County'!BL$4)</f>
        <v>0</v>
      </c>
      <c r="BM251" s="44">
        <f>('Total Revenues by County'!BM251/'Total Revenues by County'!BM$4)</f>
        <v>0</v>
      </c>
      <c r="BN251" s="44">
        <f>('Total Revenues by County'!BN251/'Total Revenues by County'!BN$4)</f>
        <v>0</v>
      </c>
      <c r="BO251" s="44">
        <f>('Total Revenues by County'!BO251/'Total Revenues by County'!BO$4)</f>
        <v>0</v>
      </c>
      <c r="BP251" s="44">
        <f>('Total Revenues by County'!BP251/'Total Revenues by County'!BP$4)</f>
        <v>2.5652091923966611</v>
      </c>
      <c r="BQ251" s="13">
        <f>('Total Revenues by County'!BQ251/'Total Revenues by County'!BQ$4)</f>
        <v>0</v>
      </c>
    </row>
    <row r="252" spans="1:69" x14ac:dyDescent="0.25">
      <c r="A252" s="9"/>
      <c r="B252" s="10">
        <v>348.89</v>
      </c>
      <c r="C252" s="11" t="s">
        <v>387</v>
      </c>
      <c r="D252" s="44">
        <f>('Total Revenues by County'!D252/'Total Revenues by County'!D$4)</f>
        <v>0</v>
      </c>
      <c r="E252" s="44">
        <f>('Total Revenues by County'!E252/'Total Revenues by County'!E$4)</f>
        <v>0</v>
      </c>
      <c r="F252" s="44">
        <f>('Total Revenues by County'!F252/'Total Revenues by County'!F$4)</f>
        <v>0</v>
      </c>
      <c r="G252" s="44">
        <f>('Total Revenues by County'!G252/'Total Revenues by County'!G$4)</f>
        <v>0</v>
      </c>
      <c r="H252" s="44">
        <f>('Total Revenues by County'!H252/'Total Revenues by County'!H$4)</f>
        <v>0</v>
      </c>
      <c r="I252" s="44">
        <f>('Total Revenues by County'!I252/'Total Revenues by County'!I$4)</f>
        <v>0</v>
      </c>
      <c r="J252" s="44">
        <f>('Total Revenues by County'!J252/'Total Revenues by County'!J$4)</f>
        <v>0</v>
      </c>
      <c r="K252" s="44">
        <f>('Total Revenues by County'!K252/'Total Revenues by County'!K$4)</f>
        <v>0</v>
      </c>
      <c r="L252" s="44">
        <f>('Total Revenues by County'!L252/'Total Revenues by County'!L$4)</f>
        <v>0</v>
      </c>
      <c r="M252" s="44">
        <f>('Total Revenues by County'!M252/'Total Revenues by County'!M$4)</f>
        <v>0</v>
      </c>
      <c r="N252" s="44">
        <f>('Total Revenues by County'!N252/'Total Revenues by County'!N$4)</f>
        <v>0</v>
      </c>
      <c r="O252" s="44">
        <f>('Total Revenues by County'!O252/'Total Revenues by County'!O$4)</f>
        <v>0</v>
      </c>
      <c r="P252" s="44">
        <f>('Total Revenues by County'!P252/'Total Revenues by County'!P$4)</f>
        <v>0</v>
      </c>
      <c r="Q252" s="44">
        <f>('Total Revenues by County'!Q252/'Total Revenues by County'!Q$4)</f>
        <v>0</v>
      </c>
      <c r="R252" s="44">
        <f>('Total Revenues by County'!R252/'Total Revenues by County'!R$4)</f>
        <v>0</v>
      </c>
      <c r="S252" s="44">
        <f>('Total Revenues by County'!S252/'Total Revenues by County'!S$4)</f>
        <v>0</v>
      </c>
      <c r="T252" s="44">
        <f>('Total Revenues by County'!T252/'Total Revenues by County'!T$4)</f>
        <v>0</v>
      </c>
      <c r="U252" s="44">
        <f>('Total Revenues by County'!U252/'Total Revenues by County'!U$4)</f>
        <v>0</v>
      </c>
      <c r="V252" s="44">
        <f>('Total Revenues by County'!V252/'Total Revenues by County'!V$4)</f>
        <v>0</v>
      </c>
      <c r="W252" s="44">
        <f>('Total Revenues by County'!W252/'Total Revenues by County'!W$4)</f>
        <v>0</v>
      </c>
      <c r="X252" s="44">
        <f>('Total Revenues by County'!X252/'Total Revenues by County'!X$4)</f>
        <v>0</v>
      </c>
      <c r="Y252" s="44">
        <f>('Total Revenues by County'!Y252/'Total Revenues by County'!Y$4)</f>
        <v>0</v>
      </c>
      <c r="Z252" s="44">
        <f>('Total Revenues by County'!Z252/'Total Revenues by County'!Z$4)</f>
        <v>0</v>
      </c>
      <c r="AA252" s="44">
        <f>('Total Revenues by County'!AA252/'Total Revenues by County'!AA$4)</f>
        <v>0</v>
      </c>
      <c r="AB252" s="44">
        <f>('Total Revenues by County'!AB252/'Total Revenues by County'!AB$4)</f>
        <v>0</v>
      </c>
      <c r="AC252" s="44">
        <f>('Total Revenues by County'!AC252/'Total Revenues by County'!AC$4)</f>
        <v>0</v>
      </c>
      <c r="AD252" s="44">
        <f>('Total Revenues by County'!AD252/'Total Revenues by County'!AD$4)</f>
        <v>0</v>
      </c>
      <c r="AE252" s="44">
        <f>('Total Revenues by County'!AE252/'Total Revenues by County'!AE$4)</f>
        <v>0</v>
      </c>
      <c r="AF252" s="44">
        <f>('Total Revenues by County'!AF252/'Total Revenues by County'!AF$4)</f>
        <v>0</v>
      </c>
      <c r="AG252" s="44">
        <f>('Total Revenues by County'!AG252/'Total Revenues by County'!AG$4)</f>
        <v>0</v>
      </c>
      <c r="AH252" s="44">
        <f>('Total Revenues by County'!AH252/'Total Revenues by County'!AH$4)</f>
        <v>0</v>
      </c>
      <c r="AI252" s="44">
        <f>('Total Revenues by County'!AI252/'Total Revenues by County'!AI$4)</f>
        <v>0</v>
      </c>
      <c r="AJ252" s="44">
        <f>('Total Revenues by County'!AJ252/'Total Revenues by County'!AJ$4)</f>
        <v>0</v>
      </c>
      <c r="AK252" s="44">
        <f>('Total Revenues by County'!AK252/'Total Revenues by County'!AK$4)</f>
        <v>0</v>
      </c>
      <c r="AL252" s="44">
        <f>('Total Revenues by County'!AL252/'Total Revenues by County'!AL$4)</f>
        <v>0</v>
      </c>
      <c r="AM252" s="44">
        <f>('Total Revenues by County'!AM252/'Total Revenues by County'!AM$4)</f>
        <v>0</v>
      </c>
      <c r="AN252" s="44">
        <f>('Total Revenues by County'!AN252/'Total Revenues by County'!AN$4)</f>
        <v>0</v>
      </c>
      <c r="AO252" s="44">
        <f>('Total Revenues by County'!AO252/'Total Revenues by County'!AO$4)</f>
        <v>0</v>
      </c>
      <c r="AP252" s="44">
        <f>('Total Revenues by County'!AP252/'Total Revenues by County'!AP$4)</f>
        <v>0</v>
      </c>
      <c r="AQ252" s="44">
        <f>('Total Revenues by County'!AQ252/'Total Revenues by County'!AQ$4)</f>
        <v>0</v>
      </c>
      <c r="AR252" s="44">
        <f>('Total Revenues by County'!AR252/'Total Revenues by County'!AR$4)</f>
        <v>0</v>
      </c>
      <c r="AS252" s="44">
        <f>('Total Revenues by County'!AS252/'Total Revenues by County'!AS$4)</f>
        <v>0</v>
      </c>
      <c r="AT252" s="44">
        <f>('Total Revenues by County'!AT252/'Total Revenues by County'!AT$4)</f>
        <v>0</v>
      </c>
      <c r="AU252" s="44">
        <f>('Total Revenues by County'!AU252/'Total Revenues by County'!AU$4)</f>
        <v>0</v>
      </c>
      <c r="AV252" s="44">
        <f>('Total Revenues by County'!AV252/'Total Revenues by County'!AV$4)</f>
        <v>0</v>
      </c>
      <c r="AW252" s="44">
        <f>('Total Revenues by County'!AW252/'Total Revenues by County'!AW$4)</f>
        <v>0</v>
      </c>
      <c r="AX252" s="44">
        <f>('Total Revenues by County'!AX252/'Total Revenues by County'!AX$4)</f>
        <v>0</v>
      </c>
      <c r="AY252" s="44">
        <f>('Total Revenues by County'!AY252/'Total Revenues by County'!AY$4)</f>
        <v>0</v>
      </c>
      <c r="AZ252" s="44">
        <f>('Total Revenues by County'!AZ252/'Total Revenues by County'!AZ$4)</f>
        <v>0</v>
      </c>
      <c r="BA252" s="44">
        <f>('Total Revenues by County'!BA252/'Total Revenues by County'!BA$4)</f>
        <v>0</v>
      </c>
      <c r="BB252" s="44">
        <f>('Total Revenues by County'!BB252/'Total Revenues by County'!BB$4)</f>
        <v>0</v>
      </c>
      <c r="BC252" s="44">
        <f>('Total Revenues by County'!BC252/'Total Revenues by County'!BC$4)</f>
        <v>0</v>
      </c>
      <c r="BD252" s="44">
        <f>('Total Revenues by County'!BD252/'Total Revenues by County'!BD$4)</f>
        <v>0</v>
      </c>
      <c r="BE252" s="44">
        <f>('Total Revenues by County'!BE252/'Total Revenues by County'!BE$4)</f>
        <v>0</v>
      </c>
      <c r="BF252" s="44">
        <f>('Total Revenues by County'!BF252/'Total Revenues by County'!BF$4)</f>
        <v>0</v>
      </c>
      <c r="BG252" s="44">
        <f>('Total Revenues by County'!BG252/'Total Revenues by County'!BG$4)</f>
        <v>0</v>
      </c>
      <c r="BH252" s="44">
        <f>('Total Revenues by County'!BH252/'Total Revenues by County'!BH$4)</f>
        <v>0</v>
      </c>
      <c r="BI252" s="44">
        <f>('Total Revenues by County'!BI252/'Total Revenues by County'!BI$4)</f>
        <v>0</v>
      </c>
      <c r="BJ252" s="44">
        <f>('Total Revenues by County'!BJ252/'Total Revenues by County'!BJ$4)</f>
        <v>0</v>
      </c>
      <c r="BK252" s="44">
        <f>('Total Revenues by County'!BK252/'Total Revenues by County'!BK$4)</f>
        <v>0</v>
      </c>
      <c r="BL252" s="44">
        <f>('Total Revenues by County'!BL252/'Total Revenues by County'!BL$4)</f>
        <v>0</v>
      </c>
      <c r="BM252" s="44">
        <f>('Total Revenues by County'!BM252/'Total Revenues by County'!BM$4)</f>
        <v>0</v>
      </c>
      <c r="BN252" s="44">
        <f>('Total Revenues by County'!BN252/'Total Revenues by County'!BN$4)</f>
        <v>0</v>
      </c>
      <c r="BO252" s="44">
        <f>('Total Revenues by County'!BO252/'Total Revenues by County'!BO$4)</f>
        <v>0</v>
      </c>
      <c r="BP252" s="44">
        <f>('Total Revenues by County'!BP252/'Total Revenues by County'!BP$4)</f>
        <v>0</v>
      </c>
      <c r="BQ252" s="13">
        <f>('Total Revenues by County'!BQ252/'Total Revenues by County'!BQ$4)</f>
        <v>0</v>
      </c>
    </row>
    <row r="253" spans="1:69" x14ac:dyDescent="0.25">
      <c r="A253" s="9"/>
      <c r="B253" s="10">
        <v>348.92099999999999</v>
      </c>
      <c r="C253" s="11" t="s">
        <v>176</v>
      </c>
      <c r="D253" s="44">
        <f>('Total Revenues by County'!D253/'Total Revenues by County'!D$4)</f>
        <v>0.109058887283237</v>
      </c>
      <c r="E253" s="44">
        <f>('Total Revenues by County'!E253/'Total Revenues by County'!E$4)</f>
        <v>0</v>
      </c>
      <c r="F253" s="44">
        <f>('Total Revenues by County'!F253/'Total Revenues by County'!F$4)</f>
        <v>0.39525113857458072</v>
      </c>
      <c r="G253" s="44">
        <f>('Total Revenues by County'!G253/'Total Revenues by County'!G$4)</f>
        <v>1.3127753303964758</v>
      </c>
      <c r="H253" s="44">
        <f>('Total Revenues by County'!H253/'Total Revenues by County'!H$4)</f>
        <v>0.22105063549328813</v>
      </c>
      <c r="I253" s="44">
        <f>('Total Revenues by County'!I253/'Total Revenues by County'!I$4)</f>
        <v>0.10036265317284708</v>
      </c>
      <c r="J253" s="44">
        <f>('Total Revenues by County'!J253/'Total Revenues by County'!J$4)</f>
        <v>0</v>
      </c>
      <c r="K253" s="44">
        <f>('Total Revenues by County'!K253/'Total Revenues by County'!K$4)</f>
        <v>0.18012930640127681</v>
      </c>
      <c r="L253" s="44">
        <f>('Total Revenues by County'!L253/'Total Revenues by County'!L$4)</f>
        <v>0.23711940459087774</v>
      </c>
      <c r="M253" s="44">
        <f>('Total Revenues by County'!M253/'Total Revenues by County'!M$4)</f>
        <v>0.20402300124582692</v>
      </c>
      <c r="N253" s="44">
        <f>('Total Revenues by County'!N253/'Total Revenues by County'!N$4)</f>
        <v>0</v>
      </c>
      <c r="O253" s="44">
        <f>('Total Revenues by County'!O253/'Total Revenues by County'!O$4)</f>
        <v>0</v>
      </c>
      <c r="P253" s="44">
        <f>('Total Revenues by County'!P253/'Total Revenues by County'!P$4)</f>
        <v>0</v>
      </c>
      <c r="Q253" s="44">
        <f>('Total Revenues by County'!Q253/'Total Revenues by County'!Q$4)</f>
        <v>0</v>
      </c>
      <c r="R253" s="44">
        <f>('Total Revenues by County'!R253/'Total Revenues by County'!R$4)</f>
        <v>0.31968578476438408</v>
      </c>
      <c r="S253" s="44">
        <f>('Total Revenues by County'!S253/'Total Revenues by County'!S$4)</f>
        <v>0</v>
      </c>
      <c r="T253" s="44">
        <f>('Total Revenues by County'!T253/'Total Revenues by County'!T$4)</f>
        <v>0.47081467515122949</v>
      </c>
      <c r="U253" s="44">
        <f>('Total Revenues by County'!U253/'Total Revenues by County'!U$4)</f>
        <v>0.12873291332135464</v>
      </c>
      <c r="V253" s="44">
        <f>('Total Revenues by County'!V253/'Total Revenues by County'!V$4)</f>
        <v>0.1943633565097394</v>
      </c>
      <c r="W253" s="44">
        <f>('Total Revenues by County'!W253/'Total Revenues by County'!W$4)</f>
        <v>0</v>
      </c>
      <c r="X253" s="44">
        <f>('Total Revenues by County'!X253/'Total Revenues by County'!X$4)</f>
        <v>0.22355377086209061</v>
      </c>
      <c r="Y253" s="44">
        <f>('Total Revenues by County'!Y253/'Total Revenues by County'!Y$4)</f>
        <v>0</v>
      </c>
      <c r="Z253" s="44">
        <f>('Total Revenues by County'!Z253/'Total Revenues by County'!Z$4)</f>
        <v>0</v>
      </c>
      <c r="AA253" s="44">
        <f>('Total Revenues by County'!AA253/'Total Revenues by County'!AA$4)</f>
        <v>0</v>
      </c>
      <c r="AB253" s="44">
        <f>('Total Revenues by County'!AB253/'Total Revenues by County'!AB$4)</f>
        <v>0.23446967225047313</v>
      </c>
      <c r="AC253" s="44">
        <f>('Total Revenues by County'!AC253/'Total Revenues by County'!AC$4)</f>
        <v>0</v>
      </c>
      <c r="AD253" s="44">
        <f>('Total Revenues by County'!AD253/'Total Revenues by County'!AD$4)</f>
        <v>0.13679449717828465</v>
      </c>
      <c r="AE253" s="44">
        <f>('Total Revenues by County'!AE253/'Total Revenues by County'!AE$4)</f>
        <v>0</v>
      </c>
      <c r="AF253" s="44">
        <f>('Total Revenues by County'!AF253/'Total Revenues by County'!AF$4)</f>
        <v>0.56581037575728288</v>
      </c>
      <c r="AG253" s="44">
        <f>('Total Revenues by County'!AG253/'Total Revenues by County'!AG$4)</f>
        <v>0</v>
      </c>
      <c r="AH253" s="44">
        <f>('Total Revenues by County'!AH253/'Total Revenues by County'!AH$4)</f>
        <v>0</v>
      </c>
      <c r="AI253" s="44">
        <f>('Total Revenues by County'!AI253/'Total Revenues by County'!AI$4)</f>
        <v>0</v>
      </c>
      <c r="AJ253" s="44">
        <f>('Total Revenues by County'!AJ253/'Total Revenues by County'!AJ$4)</f>
        <v>0.25886390479798543</v>
      </c>
      <c r="AK253" s="44">
        <f>('Total Revenues by County'!AK253/'Total Revenues by County'!AK$4)</f>
        <v>0.11289140315491075</v>
      </c>
      <c r="AL253" s="44">
        <f>('Total Revenues by County'!AL253/'Total Revenues by County'!AL$4)</f>
        <v>0.1702704509744927</v>
      </c>
      <c r="AM253" s="44">
        <f>('Total Revenues by County'!AM253/'Total Revenues by County'!AM$4)</f>
        <v>0.15914017341040462</v>
      </c>
      <c r="AN253" s="44">
        <f>('Total Revenues by County'!AN253/'Total Revenues by County'!AN$4)</f>
        <v>0.26267398799642444</v>
      </c>
      <c r="AO253" s="44">
        <f>('Total Revenues by County'!AO253/'Total Revenues by County'!AO$4)</f>
        <v>0.32058791625989802</v>
      </c>
      <c r="AP253" s="44">
        <f>('Total Revenues by County'!AP253/'Total Revenues by County'!AP$4)</f>
        <v>0.17070996377155212</v>
      </c>
      <c r="AQ253" s="44">
        <f>('Total Revenues by County'!AQ253/'Total Revenues by County'!AQ$4)</f>
        <v>0.23878841684460805</v>
      </c>
      <c r="AR253" s="44">
        <f>('Total Revenues by County'!AR253/'Total Revenues by County'!AR$4)</f>
        <v>0.23839658532059013</v>
      </c>
      <c r="AS253" s="44">
        <f>('Total Revenues by County'!AS253/'Total Revenues by County'!AS$4)</f>
        <v>0</v>
      </c>
      <c r="AT253" s="44">
        <f>('Total Revenues by County'!AT253/'Total Revenues by County'!AT$4)</f>
        <v>0.37995021498076487</v>
      </c>
      <c r="AU253" s="44">
        <f>('Total Revenues by County'!AU253/'Total Revenues by County'!AU$4)</f>
        <v>0.39049567368410065</v>
      </c>
      <c r="AV253" s="44">
        <f>('Total Revenues by County'!AV253/'Total Revenues by County'!AV$4)</f>
        <v>0.36853595116592741</v>
      </c>
      <c r="AW253" s="44">
        <f>('Total Revenues by County'!AW253/'Total Revenues by County'!AW$4)</f>
        <v>0</v>
      </c>
      <c r="AX253" s="44">
        <f>('Total Revenues by County'!AX253/'Total Revenues by County'!AX$4)</f>
        <v>0.1209893061665905</v>
      </c>
      <c r="AY253" s="44">
        <f>('Total Revenues by County'!AY253/'Total Revenues by County'!AY$4)</f>
        <v>0.11510168350802219</v>
      </c>
      <c r="AZ253" s="44">
        <f>('Total Revenues by County'!AZ253/'Total Revenues by County'!AZ$4)</f>
        <v>0.15739662431693269</v>
      </c>
      <c r="BA253" s="44">
        <f>('Total Revenues by County'!BA253/'Total Revenues by County'!BA$4)</f>
        <v>0.14570021377868592</v>
      </c>
      <c r="BB253" s="44">
        <f>('Total Revenues by County'!BB253/'Total Revenues by County'!BB$4)</f>
        <v>0.1956587435704506</v>
      </c>
      <c r="BC253" s="44">
        <f>('Total Revenues by County'!BC253/'Total Revenues by County'!BC$4)</f>
        <v>0.19970546181327994</v>
      </c>
      <c r="BD253" s="44">
        <f>('Total Revenues by County'!BD253/'Total Revenues by County'!BD$4)</f>
        <v>0.14789424773397622</v>
      </c>
      <c r="BE253" s="44">
        <f>('Total Revenues by County'!BE253/'Total Revenues by County'!BE$4)</f>
        <v>0.17418218436678018</v>
      </c>
      <c r="BF253" s="44">
        <f>('Total Revenues by County'!BF253/'Total Revenues by County'!BF$4)</f>
        <v>0.1966004598907902</v>
      </c>
      <c r="BG253" s="44">
        <f>('Total Revenues by County'!BG253/'Total Revenues by County'!BG$4)</f>
        <v>0.22420923214485303</v>
      </c>
      <c r="BH253" s="44">
        <f>('Total Revenues by County'!BH253/'Total Revenues by County'!BH$4)</f>
        <v>0.14234224475991317</v>
      </c>
      <c r="BI253" s="44">
        <f>('Total Revenues by County'!BI253/'Total Revenues by County'!BI$4)</f>
        <v>0.17244357034545732</v>
      </c>
      <c r="BJ253" s="44">
        <f>('Total Revenues by County'!BJ253/'Total Revenues by County'!BJ$4)</f>
        <v>0.21265733276764248</v>
      </c>
      <c r="BK253" s="44">
        <f>('Total Revenues by County'!BK253/'Total Revenues by County'!BK$4)</f>
        <v>0</v>
      </c>
      <c r="BL253" s="44">
        <f>('Total Revenues by County'!BL253/'Total Revenues by County'!BL$4)</f>
        <v>4.3415204678362573E-2</v>
      </c>
      <c r="BM253" s="44">
        <f>('Total Revenues by County'!BM253/'Total Revenues by County'!BM$4)</f>
        <v>0</v>
      </c>
      <c r="BN253" s="44">
        <f>('Total Revenues by County'!BN253/'Total Revenues by County'!BN$4)</f>
        <v>0.23990468126707576</v>
      </c>
      <c r="BO253" s="44">
        <f>('Total Revenues by County'!BO253/'Total Revenues by County'!BO$4)</f>
        <v>0</v>
      </c>
      <c r="BP253" s="44">
        <f>('Total Revenues by County'!BP253/'Total Revenues by County'!BP$4)</f>
        <v>0</v>
      </c>
      <c r="BQ253" s="13">
        <f>('Total Revenues by County'!BQ253/'Total Revenues by County'!BQ$4)</f>
        <v>0</v>
      </c>
    </row>
    <row r="254" spans="1:69" x14ac:dyDescent="0.25">
      <c r="A254" s="9"/>
      <c r="B254" s="10">
        <v>348.92200000000003</v>
      </c>
      <c r="C254" s="11" t="s">
        <v>177</v>
      </c>
      <c r="D254" s="44">
        <f>('Total Revenues by County'!D254/'Total Revenues by County'!D$4)</f>
        <v>0.109058887283237</v>
      </c>
      <c r="E254" s="44">
        <f>('Total Revenues by County'!E254/'Total Revenues by County'!E$4)</f>
        <v>0</v>
      </c>
      <c r="F254" s="44">
        <f>('Total Revenues by County'!F254/'Total Revenues by County'!F$4)</f>
        <v>0.39525113857458072</v>
      </c>
      <c r="G254" s="44">
        <f>('Total Revenues by County'!G254/'Total Revenues by County'!G$4)</f>
        <v>0</v>
      </c>
      <c r="H254" s="44">
        <f>('Total Revenues by County'!H254/'Total Revenues by County'!H$4)</f>
        <v>0.22110162793365884</v>
      </c>
      <c r="I254" s="44">
        <f>('Total Revenues by County'!I254/'Total Revenues by County'!I$4)</f>
        <v>9.970296059263653E-2</v>
      </c>
      <c r="J254" s="44">
        <f>('Total Revenues by County'!J254/'Total Revenues by County'!J$4)</f>
        <v>0</v>
      </c>
      <c r="K254" s="44">
        <f>('Total Revenues by County'!K254/'Total Revenues by County'!K$4)</f>
        <v>0.18012930640127681</v>
      </c>
      <c r="L254" s="44">
        <f>('Total Revenues by County'!L254/'Total Revenues by County'!L$4)</f>
        <v>0.23712573334430317</v>
      </c>
      <c r="M254" s="44">
        <f>('Total Revenues by County'!M254/'Total Revenues by County'!M$4)</f>
        <v>0.20402300124582692</v>
      </c>
      <c r="N254" s="44">
        <f>('Total Revenues by County'!N254/'Total Revenues by County'!N$4)</f>
        <v>0</v>
      </c>
      <c r="O254" s="44">
        <f>('Total Revenues by County'!O254/'Total Revenues by County'!O$4)</f>
        <v>0</v>
      </c>
      <c r="P254" s="44">
        <f>('Total Revenues by County'!P254/'Total Revenues by County'!P$4)</f>
        <v>0</v>
      </c>
      <c r="Q254" s="44">
        <f>('Total Revenues by County'!Q254/'Total Revenues by County'!Q$4)</f>
        <v>0</v>
      </c>
      <c r="R254" s="44">
        <f>('Total Revenues by County'!R254/'Total Revenues by County'!R$4)</f>
        <v>0.31968578476438408</v>
      </c>
      <c r="S254" s="44">
        <f>('Total Revenues by County'!S254/'Total Revenues by County'!S$4)</f>
        <v>0</v>
      </c>
      <c r="T254" s="44">
        <f>('Total Revenues by County'!T254/'Total Revenues by County'!T$4)</f>
        <v>0.47081467515122949</v>
      </c>
      <c r="U254" s="44">
        <f>('Total Revenues by County'!U254/'Total Revenues by County'!U$4)</f>
        <v>0.13039324948256648</v>
      </c>
      <c r="V254" s="44">
        <f>('Total Revenues by County'!V254/'Total Revenues by County'!V$4)</f>
        <v>0.1943633565097394</v>
      </c>
      <c r="W254" s="44">
        <f>('Total Revenues by County'!W254/'Total Revenues by County'!W$4)</f>
        <v>0</v>
      </c>
      <c r="X254" s="44">
        <f>('Total Revenues by County'!X254/'Total Revenues by County'!X$4)</f>
        <v>0.22355377086209061</v>
      </c>
      <c r="Y254" s="44">
        <f>('Total Revenues by County'!Y254/'Total Revenues by County'!Y$4)</f>
        <v>0</v>
      </c>
      <c r="Z254" s="44">
        <f>('Total Revenues by County'!Z254/'Total Revenues by County'!Z$4)</f>
        <v>0</v>
      </c>
      <c r="AA254" s="44">
        <f>('Total Revenues by County'!AA254/'Total Revenues by County'!AA$4)</f>
        <v>0</v>
      </c>
      <c r="AB254" s="44">
        <f>('Total Revenues by County'!AB254/'Total Revenues by County'!AB$4)</f>
        <v>0.23446967225047313</v>
      </c>
      <c r="AC254" s="44">
        <f>('Total Revenues by County'!AC254/'Total Revenues by County'!AC$4)</f>
        <v>0</v>
      </c>
      <c r="AD254" s="44">
        <f>('Total Revenues by County'!AD254/'Total Revenues by County'!AD$4)</f>
        <v>0.13679449717828465</v>
      </c>
      <c r="AE254" s="44">
        <f>('Total Revenues by County'!AE254/'Total Revenues by County'!AE$4)</f>
        <v>0</v>
      </c>
      <c r="AF254" s="44">
        <f>('Total Revenues by County'!AF254/'Total Revenues by County'!AF$4)</f>
        <v>0</v>
      </c>
      <c r="AG254" s="44">
        <f>('Total Revenues by County'!AG254/'Total Revenues by County'!AG$4)</f>
        <v>0</v>
      </c>
      <c r="AH254" s="44">
        <f>('Total Revenues by County'!AH254/'Total Revenues by County'!AH$4)</f>
        <v>0</v>
      </c>
      <c r="AI254" s="44">
        <f>('Total Revenues by County'!AI254/'Total Revenues by County'!AI$4)</f>
        <v>0</v>
      </c>
      <c r="AJ254" s="44">
        <f>('Total Revenues by County'!AJ254/'Total Revenues by County'!AJ$4)</f>
        <v>0.12943195239899272</v>
      </c>
      <c r="AK254" s="44">
        <f>('Total Revenues by County'!AK254/'Total Revenues by County'!AK$4)</f>
        <v>0.11289140315491075</v>
      </c>
      <c r="AL254" s="44">
        <f>('Total Revenues by County'!AL254/'Total Revenues by County'!AL$4)</f>
        <v>0.1702704509744927</v>
      </c>
      <c r="AM254" s="44">
        <f>('Total Revenues by County'!AM254/'Total Revenues by County'!AM$4)</f>
        <v>0.15914017341040462</v>
      </c>
      <c r="AN254" s="44">
        <f>('Total Revenues by County'!AN254/'Total Revenues by County'!AN$4)</f>
        <v>0.26267398799642444</v>
      </c>
      <c r="AO254" s="44">
        <f>('Total Revenues by County'!AO254/'Total Revenues by County'!AO$4)</f>
        <v>0.32058791625989802</v>
      </c>
      <c r="AP254" s="44">
        <f>('Total Revenues by County'!AP254/'Total Revenues by County'!AP$4)</f>
        <v>0.17070996377155212</v>
      </c>
      <c r="AQ254" s="44">
        <f>('Total Revenues by County'!AQ254/'Total Revenues by County'!AQ$4)</f>
        <v>0.23878841684460805</v>
      </c>
      <c r="AR254" s="44">
        <f>('Total Revenues by County'!AR254/'Total Revenues by County'!AR$4)</f>
        <v>0.23830998113265905</v>
      </c>
      <c r="AS254" s="44">
        <f>('Total Revenues by County'!AS254/'Total Revenues by County'!AS$4)</f>
        <v>0.12901799831157038</v>
      </c>
      <c r="AT254" s="44">
        <f>('Total Revenues by County'!AT254/'Total Revenues by County'!AT$4)</f>
        <v>0.37995021498076487</v>
      </c>
      <c r="AU254" s="44">
        <f>('Total Revenues by County'!AU254/'Total Revenues by County'!AU$4)</f>
        <v>0.19525305555845485</v>
      </c>
      <c r="AV254" s="44">
        <f>('Total Revenues by County'!AV254/'Total Revenues by County'!AV$4)</f>
        <v>0.36853595116592741</v>
      </c>
      <c r="AW254" s="44">
        <f>('Total Revenues by County'!AW254/'Total Revenues by County'!AW$4)</f>
        <v>0</v>
      </c>
      <c r="AX254" s="44">
        <f>('Total Revenues by County'!AX254/'Total Revenues by County'!AX$4)</f>
        <v>0.1209893061665905</v>
      </c>
      <c r="AY254" s="44">
        <f>('Total Revenues by County'!AY254/'Total Revenues by County'!AY$4)</f>
        <v>0.11510168350802219</v>
      </c>
      <c r="AZ254" s="44">
        <f>('Total Revenues by County'!AZ254/'Total Revenues by County'!AZ$4)</f>
        <v>0.15739662431693269</v>
      </c>
      <c r="BA254" s="44">
        <f>('Total Revenues by County'!BA254/'Total Revenues by County'!BA$4)</f>
        <v>0.14570021377868592</v>
      </c>
      <c r="BB254" s="44">
        <f>('Total Revenues by County'!BB254/'Total Revenues by County'!BB$4)</f>
        <v>0.19577386899548954</v>
      </c>
      <c r="BC254" s="44">
        <f>('Total Revenues by County'!BC254/'Total Revenues by County'!BC$4)</f>
        <v>0.19945351997807848</v>
      </c>
      <c r="BD254" s="44">
        <f>('Total Revenues by County'!BD254/'Total Revenues by County'!BD$4)</f>
        <v>0.14789424773397622</v>
      </c>
      <c r="BE254" s="44">
        <f>('Total Revenues by County'!BE254/'Total Revenues by County'!BE$4)</f>
        <v>0.1740575712568074</v>
      </c>
      <c r="BF254" s="44">
        <f>('Total Revenues by County'!BF254/'Total Revenues by County'!BF$4)</f>
        <v>0.1966004598907902</v>
      </c>
      <c r="BG254" s="44">
        <f>('Total Revenues by County'!BG254/'Total Revenues by County'!BG$4)</f>
        <v>0.22420923214485303</v>
      </c>
      <c r="BH254" s="44">
        <f>('Total Revenues by County'!BH254/'Total Revenues by County'!BH$4)</f>
        <v>0.1423423552869503</v>
      </c>
      <c r="BI254" s="44">
        <f>('Total Revenues by County'!BI254/'Total Revenues by County'!BI$4)</f>
        <v>0.17244357034545732</v>
      </c>
      <c r="BJ254" s="44">
        <f>('Total Revenues by County'!BJ254/'Total Revenues by County'!BJ$4)</f>
        <v>0.21265733276764248</v>
      </c>
      <c r="BK254" s="44">
        <f>('Total Revenues by County'!BK254/'Total Revenues by County'!BK$4)</f>
        <v>0</v>
      </c>
      <c r="BL254" s="44">
        <f>('Total Revenues by County'!BL254/'Total Revenues by County'!BL$4)</f>
        <v>0</v>
      </c>
      <c r="BM254" s="44">
        <f>('Total Revenues by County'!BM254/'Total Revenues by County'!BM$4)</f>
        <v>0.10276527331189711</v>
      </c>
      <c r="BN254" s="44">
        <f>('Total Revenues by County'!BN254/'Total Revenues by County'!BN$4)</f>
        <v>0.23990468126707576</v>
      </c>
      <c r="BO254" s="44">
        <f>('Total Revenues by County'!BO254/'Total Revenues by County'!BO$4)</f>
        <v>0</v>
      </c>
      <c r="BP254" s="44">
        <f>('Total Revenues by County'!BP254/'Total Revenues by County'!BP$4)</f>
        <v>0</v>
      </c>
      <c r="BQ254" s="13">
        <f>('Total Revenues by County'!BQ254/'Total Revenues by County'!BQ$4)</f>
        <v>0</v>
      </c>
    </row>
    <row r="255" spans="1:69" x14ac:dyDescent="0.25">
      <c r="A255" s="9"/>
      <c r="B255" s="10">
        <v>348.923</v>
      </c>
      <c r="C255" s="11" t="s">
        <v>178</v>
      </c>
      <c r="D255" s="44">
        <f>('Total Revenues by County'!D255/'Total Revenues by County'!D$4)</f>
        <v>0.109058887283237</v>
      </c>
      <c r="E255" s="44">
        <f>('Total Revenues by County'!E255/'Total Revenues by County'!E$4)</f>
        <v>0</v>
      </c>
      <c r="F255" s="44">
        <f>('Total Revenues by County'!F255/'Total Revenues by County'!F$4)</f>
        <v>0.39525113857458072</v>
      </c>
      <c r="G255" s="44">
        <f>('Total Revenues by County'!G255/'Total Revenues by County'!G$4)</f>
        <v>0</v>
      </c>
      <c r="H255" s="44">
        <f>('Total Revenues by County'!H255/'Total Revenues by County'!H$4)</f>
        <v>0.22110162793365884</v>
      </c>
      <c r="I255" s="44">
        <f>('Total Revenues by County'!I255/'Total Revenues by County'!I$4)</f>
        <v>9.970296059263653E-2</v>
      </c>
      <c r="J255" s="44">
        <f>('Total Revenues by County'!J255/'Total Revenues by County'!J$4)</f>
        <v>0</v>
      </c>
      <c r="K255" s="44">
        <f>('Total Revenues by County'!K255/'Total Revenues by County'!K$4)</f>
        <v>0.18012930640127681</v>
      </c>
      <c r="L255" s="44">
        <f>('Total Revenues by County'!L255/'Total Revenues by County'!L$4)</f>
        <v>0.23712573334430317</v>
      </c>
      <c r="M255" s="44">
        <f>('Total Revenues by County'!M255/'Total Revenues by County'!M$4)</f>
        <v>0.20402300124582692</v>
      </c>
      <c r="N255" s="44">
        <f>('Total Revenues by County'!N255/'Total Revenues by County'!N$4)</f>
        <v>0</v>
      </c>
      <c r="O255" s="44">
        <f>('Total Revenues by County'!O255/'Total Revenues by County'!O$4)</f>
        <v>0</v>
      </c>
      <c r="P255" s="44">
        <f>('Total Revenues by County'!P255/'Total Revenues by County'!P$4)</f>
        <v>0</v>
      </c>
      <c r="Q255" s="44">
        <f>('Total Revenues by County'!Q255/'Total Revenues by County'!Q$4)</f>
        <v>0</v>
      </c>
      <c r="R255" s="44">
        <f>('Total Revenues by County'!R255/'Total Revenues by County'!R$4)</f>
        <v>0.31968578476438408</v>
      </c>
      <c r="S255" s="44">
        <f>('Total Revenues by County'!S255/'Total Revenues by County'!S$4)</f>
        <v>0</v>
      </c>
      <c r="T255" s="44">
        <f>('Total Revenues by County'!T255/'Total Revenues by County'!T$4)</f>
        <v>0.47081467515122949</v>
      </c>
      <c r="U255" s="44">
        <f>('Total Revenues by County'!U255/'Total Revenues by County'!U$4)</f>
        <v>0.11165192075875088</v>
      </c>
      <c r="V255" s="44">
        <f>('Total Revenues by County'!V255/'Total Revenues by County'!V$4)</f>
        <v>0.1943633565097394</v>
      </c>
      <c r="W255" s="44">
        <f>('Total Revenues by County'!W255/'Total Revenues by County'!W$4)</f>
        <v>0</v>
      </c>
      <c r="X255" s="44">
        <f>('Total Revenues by County'!X255/'Total Revenues by County'!X$4)</f>
        <v>0.22355377086209061</v>
      </c>
      <c r="Y255" s="44">
        <f>('Total Revenues by County'!Y255/'Total Revenues by County'!Y$4)</f>
        <v>0</v>
      </c>
      <c r="Z255" s="44">
        <f>('Total Revenues by County'!Z255/'Total Revenues by County'!Z$4)</f>
        <v>0</v>
      </c>
      <c r="AA255" s="44">
        <f>('Total Revenues by County'!AA255/'Total Revenues by County'!AA$4)</f>
        <v>0</v>
      </c>
      <c r="AB255" s="44">
        <f>('Total Revenues by County'!AB255/'Total Revenues by County'!AB$4)</f>
        <v>0.23446967225047313</v>
      </c>
      <c r="AC255" s="44">
        <f>('Total Revenues by County'!AC255/'Total Revenues by County'!AC$4)</f>
        <v>0</v>
      </c>
      <c r="AD255" s="44">
        <f>('Total Revenues by County'!AD255/'Total Revenues by County'!AD$4)</f>
        <v>0.13679449717828465</v>
      </c>
      <c r="AE255" s="44">
        <f>('Total Revenues by County'!AE255/'Total Revenues by County'!AE$4)</f>
        <v>0</v>
      </c>
      <c r="AF255" s="44">
        <f>('Total Revenues by County'!AF255/'Total Revenues by County'!AF$4)</f>
        <v>0.18860345858576097</v>
      </c>
      <c r="AG255" s="44">
        <f>('Total Revenues by County'!AG255/'Total Revenues by County'!AG$4)</f>
        <v>0</v>
      </c>
      <c r="AH255" s="44">
        <f>('Total Revenues by County'!AH255/'Total Revenues by County'!AH$4)</f>
        <v>0</v>
      </c>
      <c r="AI255" s="44">
        <f>('Total Revenues by County'!AI255/'Total Revenues by County'!AI$4)</f>
        <v>0</v>
      </c>
      <c r="AJ255" s="44">
        <f>('Total Revenues by County'!AJ255/'Total Revenues by County'!AJ$4)</f>
        <v>0</v>
      </c>
      <c r="AK255" s="44">
        <f>('Total Revenues by County'!AK255/'Total Revenues by County'!AK$4)</f>
        <v>0.11291134885274839</v>
      </c>
      <c r="AL255" s="44">
        <f>('Total Revenues by County'!AL255/'Total Revenues by County'!AL$4)</f>
        <v>0.1702704509744927</v>
      </c>
      <c r="AM255" s="44">
        <f>('Total Revenues by County'!AM255/'Total Revenues by County'!AM$4)</f>
        <v>0.15914017341040462</v>
      </c>
      <c r="AN255" s="44">
        <f>('Total Revenues by County'!AN255/'Total Revenues by County'!AN$4)</f>
        <v>0.26267398799642444</v>
      </c>
      <c r="AO255" s="44">
        <f>('Total Revenues by County'!AO255/'Total Revenues by County'!AO$4)</f>
        <v>0.32058791625989802</v>
      </c>
      <c r="AP255" s="44">
        <f>('Total Revenues by County'!AP255/'Total Revenues by County'!AP$4)</f>
        <v>0.17070996377155212</v>
      </c>
      <c r="AQ255" s="44">
        <f>('Total Revenues by County'!AQ255/'Total Revenues by County'!AQ$4)</f>
        <v>0.23878841684460805</v>
      </c>
      <c r="AR255" s="44">
        <f>('Total Revenues by County'!AR255/'Total Revenues by County'!AR$4)</f>
        <v>0.23838421329374285</v>
      </c>
      <c r="AS255" s="44">
        <f>('Total Revenues by County'!AS255/'Total Revenues by County'!AS$4)</f>
        <v>1.4995278489348678</v>
      </c>
      <c r="AT255" s="44">
        <f>('Total Revenues by County'!AT255/'Total Revenues by County'!AT$4)</f>
        <v>0.37995021498076487</v>
      </c>
      <c r="AU255" s="44">
        <f>('Total Revenues by County'!AU255/'Total Revenues by County'!AU$4)</f>
        <v>0.19525305555845485</v>
      </c>
      <c r="AV255" s="44">
        <f>('Total Revenues by County'!AV255/'Total Revenues by County'!AV$4)</f>
        <v>0.36853595116592741</v>
      </c>
      <c r="AW255" s="44">
        <f>('Total Revenues by County'!AW255/'Total Revenues by County'!AW$4)</f>
        <v>0</v>
      </c>
      <c r="AX255" s="44">
        <f>('Total Revenues by County'!AX255/'Total Revenues by County'!AX$4)</f>
        <v>0.1209893061665905</v>
      </c>
      <c r="AY255" s="44">
        <f>('Total Revenues by County'!AY255/'Total Revenues by County'!AY$4)</f>
        <v>0.11551585377906839</v>
      </c>
      <c r="AZ255" s="44">
        <f>('Total Revenues by County'!AZ255/'Total Revenues by County'!AZ$4)</f>
        <v>0.15739662431693269</v>
      </c>
      <c r="BA255" s="44">
        <f>('Total Revenues by County'!BA255/'Total Revenues by County'!BA$4)</f>
        <v>0.14570021377868592</v>
      </c>
      <c r="BB255" s="44">
        <f>('Total Revenues by County'!BB255/'Total Revenues by County'!BB$4)</f>
        <v>0.19583657123591255</v>
      </c>
      <c r="BC255" s="44">
        <f>('Total Revenues by County'!BC255/'Total Revenues by County'!BC$4)</f>
        <v>0.19970546181327994</v>
      </c>
      <c r="BD255" s="44">
        <f>('Total Revenues by County'!BD255/'Total Revenues by County'!BD$4)</f>
        <v>0.14789424773397622</v>
      </c>
      <c r="BE255" s="44">
        <f>('Total Revenues by County'!BE255/'Total Revenues by County'!BE$4)</f>
        <v>0.17427985410162367</v>
      </c>
      <c r="BF255" s="44">
        <f>('Total Revenues by County'!BF255/'Total Revenues by County'!BF$4)</f>
        <v>0</v>
      </c>
      <c r="BG255" s="44">
        <f>('Total Revenues by County'!BG255/'Total Revenues by County'!BG$4)</f>
        <v>0.22421431256795066</v>
      </c>
      <c r="BH255" s="44">
        <f>('Total Revenues by County'!BH255/'Total Revenues by County'!BH$4)</f>
        <v>0.14234237739235772</v>
      </c>
      <c r="BI255" s="44">
        <f>('Total Revenues by County'!BI255/'Total Revenues by County'!BI$4)</f>
        <v>0.17244357034545732</v>
      </c>
      <c r="BJ255" s="44">
        <f>('Total Revenues by County'!BJ255/'Total Revenues by County'!BJ$4)</f>
        <v>0.21265733276764248</v>
      </c>
      <c r="BK255" s="44">
        <f>('Total Revenues by County'!BK255/'Total Revenues by County'!BK$4)</f>
        <v>0</v>
      </c>
      <c r="BL255" s="44">
        <f>('Total Revenues by County'!BL255/'Total Revenues by County'!BL$4)</f>
        <v>0</v>
      </c>
      <c r="BM255" s="44">
        <f>('Total Revenues by County'!BM255/'Total Revenues by County'!BM$4)</f>
        <v>0</v>
      </c>
      <c r="BN255" s="44">
        <f>('Total Revenues by County'!BN255/'Total Revenues by County'!BN$4)</f>
        <v>0.23990468126707576</v>
      </c>
      <c r="BO255" s="44">
        <f>('Total Revenues by County'!BO255/'Total Revenues by County'!BO$4)</f>
        <v>0</v>
      </c>
      <c r="BP255" s="44">
        <f>('Total Revenues by County'!BP255/'Total Revenues by County'!BP$4)</f>
        <v>0</v>
      </c>
      <c r="BQ255" s="13">
        <f>('Total Revenues by County'!BQ255/'Total Revenues by County'!BQ$4)</f>
        <v>0</v>
      </c>
    </row>
    <row r="256" spans="1:69" x14ac:dyDescent="0.25">
      <c r="A256" s="9"/>
      <c r="B256" s="10">
        <v>348.92399999999998</v>
      </c>
      <c r="C256" s="11" t="s">
        <v>179</v>
      </c>
      <c r="D256" s="44">
        <f>('Total Revenues by County'!D256/'Total Revenues by County'!D$4)</f>
        <v>0.109058887283237</v>
      </c>
      <c r="E256" s="44">
        <f>('Total Revenues by County'!E256/'Total Revenues by County'!E$4)</f>
        <v>0</v>
      </c>
      <c r="F256" s="44">
        <f>('Total Revenues by County'!F256/'Total Revenues by County'!F$4)</f>
        <v>1.0248258171106837</v>
      </c>
      <c r="G256" s="44">
        <f>('Total Revenues by County'!G256/'Total Revenues by County'!G$4)</f>
        <v>0</v>
      </c>
      <c r="H256" s="44">
        <f>('Total Revenues by County'!H256/'Total Revenues by County'!H$4)</f>
        <v>0.22112871766760578</v>
      </c>
      <c r="I256" s="44">
        <f>('Total Revenues by County'!I256/'Total Revenues by County'!I$4)</f>
        <v>9.970296059263653E-2</v>
      </c>
      <c r="J256" s="44">
        <f>('Total Revenues by County'!J256/'Total Revenues by County'!J$4)</f>
        <v>0.36979621542940322</v>
      </c>
      <c r="K256" s="44">
        <f>('Total Revenues by County'!K256/'Total Revenues by County'!K$4)</f>
        <v>0.18012930640127681</v>
      </c>
      <c r="L256" s="44">
        <f>('Total Revenues by County'!L256/'Total Revenues by County'!L$4)</f>
        <v>0.23712573334430317</v>
      </c>
      <c r="M256" s="44">
        <f>('Total Revenues by County'!M256/'Total Revenues by County'!M$4)</f>
        <v>0.20402300124582692</v>
      </c>
      <c r="N256" s="44">
        <f>('Total Revenues by County'!N256/'Total Revenues by County'!N$4)</f>
        <v>0</v>
      </c>
      <c r="O256" s="44">
        <f>('Total Revenues by County'!O256/'Total Revenues by County'!O$4)</f>
        <v>0.2845159035302342</v>
      </c>
      <c r="P256" s="44">
        <f>('Total Revenues by County'!P256/'Total Revenues by County'!P$4)</f>
        <v>0</v>
      </c>
      <c r="Q256" s="44">
        <f>('Total Revenues by County'!Q256/'Total Revenues by County'!Q$4)</f>
        <v>0</v>
      </c>
      <c r="R256" s="44">
        <f>('Total Revenues by County'!R256/'Total Revenues by County'!R$4)</f>
        <v>0.31968578476438408</v>
      </c>
      <c r="S256" s="44">
        <f>('Total Revenues by County'!S256/'Total Revenues by County'!S$4)</f>
        <v>0</v>
      </c>
      <c r="T256" s="44">
        <f>('Total Revenues by County'!T256/'Total Revenues by County'!T$4)</f>
        <v>0.47081467515122949</v>
      </c>
      <c r="U256" s="44">
        <f>('Total Revenues by County'!U256/'Total Revenues by County'!U$4)</f>
        <v>0.11056019287192667</v>
      </c>
      <c r="V256" s="44">
        <f>('Total Revenues by County'!V256/'Total Revenues by County'!V$4)</f>
        <v>0.1943633565097394</v>
      </c>
      <c r="W256" s="44">
        <f>('Total Revenues by County'!W256/'Total Revenues by County'!W$4)</f>
        <v>0</v>
      </c>
      <c r="X256" s="44">
        <f>('Total Revenues by County'!X256/'Total Revenues by County'!X$4)</f>
        <v>0.22355377086209061</v>
      </c>
      <c r="Y256" s="44">
        <f>('Total Revenues by County'!Y256/'Total Revenues by County'!Y$4)</f>
        <v>0</v>
      </c>
      <c r="Z256" s="44">
        <f>('Total Revenues by County'!Z256/'Total Revenues by County'!Z$4)</f>
        <v>0</v>
      </c>
      <c r="AA256" s="44">
        <f>('Total Revenues by County'!AA256/'Total Revenues by County'!AA$4)</f>
        <v>0</v>
      </c>
      <c r="AB256" s="44">
        <f>('Total Revenues by County'!AB256/'Total Revenues by County'!AB$4)</f>
        <v>0.23446967225047313</v>
      </c>
      <c r="AC256" s="44">
        <f>('Total Revenues by County'!AC256/'Total Revenues by County'!AC$4)</f>
        <v>0</v>
      </c>
      <c r="AD256" s="44">
        <f>('Total Revenues by County'!AD256/'Total Revenues by County'!AD$4)</f>
        <v>0.13679449717828465</v>
      </c>
      <c r="AE256" s="44">
        <f>('Total Revenues by County'!AE256/'Total Revenues by County'!AE$4)</f>
        <v>0</v>
      </c>
      <c r="AF256" s="44">
        <f>('Total Revenues by County'!AF256/'Total Revenues by County'!AF$4)</f>
        <v>0</v>
      </c>
      <c r="AG256" s="44">
        <f>('Total Revenues by County'!AG256/'Total Revenues by County'!AG$4)</f>
        <v>0</v>
      </c>
      <c r="AH256" s="44">
        <f>('Total Revenues by County'!AH256/'Total Revenues by County'!AH$4)</f>
        <v>0</v>
      </c>
      <c r="AI256" s="44">
        <f>('Total Revenues by County'!AI256/'Total Revenues by County'!AI$4)</f>
        <v>0</v>
      </c>
      <c r="AJ256" s="44">
        <f>('Total Revenues by County'!AJ256/'Total Revenues by County'!AJ$4)</f>
        <v>0.12943195239899272</v>
      </c>
      <c r="AK256" s="44">
        <f>('Total Revenues by County'!AK256/'Total Revenues by County'!AK$4)</f>
        <v>0.11289140315491075</v>
      </c>
      <c r="AL256" s="44">
        <f>('Total Revenues by County'!AL256/'Total Revenues by County'!AL$4)</f>
        <v>0.1702704509744927</v>
      </c>
      <c r="AM256" s="44">
        <f>('Total Revenues by County'!AM256/'Total Revenues by County'!AM$4)</f>
        <v>0.15914017341040462</v>
      </c>
      <c r="AN256" s="44">
        <f>('Total Revenues by County'!AN256/'Total Revenues by County'!AN$4)</f>
        <v>0.26267398799642444</v>
      </c>
      <c r="AO256" s="44">
        <f>('Total Revenues by County'!AO256/'Total Revenues by County'!AO$4)</f>
        <v>0.32058791625989802</v>
      </c>
      <c r="AP256" s="44">
        <f>('Total Revenues by County'!AP256/'Total Revenues by County'!AP$4)</f>
        <v>0.17070996377155212</v>
      </c>
      <c r="AQ256" s="44">
        <f>('Total Revenues by County'!AQ256/'Total Revenues by County'!AQ$4)</f>
        <v>0.23878841684460805</v>
      </c>
      <c r="AR256" s="44">
        <f>('Total Revenues by County'!AR256/'Total Revenues by County'!AR$4)</f>
        <v>0.23814295877022054</v>
      </c>
      <c r="AS256" s="44">
        <f>('Total Revenues by County'!AS256/'Total Revenues by County'!AS$4)</f>
        <v>6.4509180473398528E-2</v>
      </c>
      <c r="AT256" s="44">
        <f>('Total Revenues by County'!AT256/'Total Revenues by County'!AT$4)</f>
        <v>0.37995021498076487</v>
      </c>
      <c r="AU256" s="44">
        <f>('Total Revenues by County'!AU256/'Total Revenues by County'!AU$4)</f>
        <v>0</v>
      </c>
      <c r="AV256" s="44">
        <f>('Total Revenues by County'!AV256/'Total Revenues by County'!AV$4)</f>
        <v>0.36853595116592741</v>
      </c>
      <c r="AW256" s="44">
        <f>('Total Revenues by County'!AW256/'Total Revenues by County'!AW$4)</f>
        <v>0</v>
      </c>
      <c r="AX256" s="44">
        <f>('Total Revenues by County'!AX256/'Total Revenues by County'!AX$4)</f>
        <v>0.1209893061665905</v>
      </c>
      <c r="AY256" s="44">
        <f>('Total Revenues by County'!AY256/'Total Revenues by County'!AY$4)</f>
        <v>0.11510168350802219</v>
      </c>
      <c r="AZ256" s="44">
        <f>('Total Revenues by County'!AZ256/'Total Revenues by County'!AZ$4)</f>
        <v>0.15739662431693269</v>
      </c>
      <c r="BA256" s="44">
        <f>('Total Revenues by County'!BA256/'Total Revenues by County'!BA$4)</f>
        <v>0.14584363278659757</v>
      </c>
      <c r="BB256" s="44">
        <f>('Total Revenues by County'!BB256/'Total Revenues by County'!BB$4)</f>
        <v>0.19583348751917043</v>
      </c>
      <c r="BC256" s="44">
        <f>('Total Revenues by County'!BC256/'Total Revenues by County'!BC$4)</f>
        <v>0.19970546181327994</v>
      </c>
      <c r="BD256" s="44">
        <f>('Total Revenues by County'!BD256/'Total Revenues by County'!BD$4)</f>
        <v>0.14788077953911838</v>
      </c>
      <c r="BE256" s="44">
        <f>('Total Revenues by County'!BE256/'Total Revenues by County'!BE$4)</f>
        <v>0.17634775814279316</v>
      </c>
      <c r="BF256" s="44">
        <f>('Total Revenues by County'!BF256/'Total Revenues by County'!BF$4)</f>
        <v>0.1966004598907902</v>
      </c>
      <c r="BG256" s="44">
        <f>('Total Revenues by County'!BG256/'Total Revenues by County'!BG$4)</f>
        <v>0.22420923214485303</v>
      </c>
      <c r="BH256" s="44">
        <f>('Total Revenues by County'!BH256/'Total Revenues by County'!BH$4)</f>
        <v>0.14234233318154288</v>
      </c>
      <c r="BI256" s="44">
        <f>('Total Revenues by County'!BI256/'Total Revenues by County'!BI$4)</f>
        <v>0.17244357034545732</v>
      </c>
      <c r="BJ256" s="44">
        <f>('Total Revenues by County'!BJ256/'Total Revenues by County'!BJ$4)</f>
        <v>0.21265733276764248</v>
      </c>
      <c r="BK256" s="44">
        <f>('Total Revenues by County'!BK256/'Total Revenues by County'!BK$4)</f>
        <v>0</v>
      </c>
      <c r="BL256" s="44">
        <f>('Total Revenues by County'!BL256/'Total Revenues by County'!BL$4)</f>
        <v>0</v>
      </c>
      <c r="BM256" s="44">
        <f>('Total Revenues by County'!BM256/'Total Revenues by County'!BM$4)</f>
        <v>0</v>
      </c>
      <c r="BN256" s="44">
        <f>('Total Revenues by County'!BN256/'Total Revenues by County'!BN$4)</f>
        <v>0.23990468126707576</v>
      </c>
      <c r="BO256" s="44">
        <f>('Total Revenues by County'!BO256/'Total Revenues by County'!BO$4)</f>
        <v>0</v>
      </c>
      <c r="BP256" s="44">
        <f>('Total Revenues by County'!BP256/'Total Revenues by County'!BP$4)</f>
        <v>0</v>
      </c>
      <c r="BQ256" s="13">
        <f>('Total Revenues by County'!BQ256/'Total Revenues by County'!BQ$4)</f>
        <v>0</v>
      </c>
    </row>
    <row r="257" spans="1:69" x14ac:dyDescent="0.25">
      <c r="A257" s="9"/>
      <c r="B257" s="10">
        <v>348.93</v>
      </c>
      <c r="C257" s="11" t="s">
        <v>180</v>
      </c>
      <c r="D257" s="44">
        <f>('Total Revenues by County'!D257/'Total Revenues by County'!D$4)</f>
        <v>1.7971216373943975</v>
      </c>
      <c r="E257" s="44">
        <f>('Total Revenues by County'!E257/'Total Revenues by County'!E$4)</f>
        <v>0</v>
      </c>
      <c r="F257" s="44">
        <f>('Total Revenues by County'!F257/'Total Revenues by County'!F$4)</f>
        <v>2.7950348365778632</v>
      </c>
      <c r="G257" s="44">
        <f>('Total Revenues by County'!G257/'Total Revenues by County'!G$4)</f>
        <v>0</v>
      </c>
      <c r="H257" s="44">
        <f>('Total Revenues by County'!H257/'Total Revenues by County'!H$4)</f>
        <v>0</v>
      </c>
      <c r="I257" s="44">
        <f>('Total Revenues by County'!I257/'Total Revenues by County'!I$4)</f>
        <v>1.6219936123069485</v>
      </c>
      <c r="J257" s="44">
        <f>('Total Revenues by County'!J257/'Total Revenues by County'!J$4)</f>
        <v>1.7489082969432315</v>
      </c>
      <c r="K257" s="44">
        <f>('Total Revenues by County'!K257/'Total Revenues by County'!K$4)</f>
        <v>0</v>
      </c>
      <c r="L257" s="44">
        <f>('Total Revenues by County'!L257/'Total Revenues by County'!L$4)</f>
        <v>2.4021669651728699</v>
      </c>
      <c r="M257" s="44">
        <f>('Total Revenues by County'!M257/'Total Revenues by County'!M$4)</f>
        <v>2.6671026321973108</v>
      </c>
      <c r="N257" s="44">
        <f>('Total Revenues by County'!N257/'Total Revenues by County'!N$4)</f>
        <v>0</v>
      </c>
      <c r="O257" s="44">
        <f>('Total Revenues by County'!O257/'Total Revenues by County'!O$4)</f>
        <v>0</v>
      </c>
      <c r="P257" s="44">
        <f>('Total Revenues by County'!P257/'Total Revenues by County'!P$4)</f>
        <v>0</v>
      </c>
      <c r="Q257" s="44">
        <f>('Total Revenues by County'!Q257/'Total Revenues by County'!Q$4)</f>
        <v>0</v>
      </c>
      <c r="R257" s="44">
        <f>('Total Revenues by County'!R257/'Total Revenues by County'!R$4)</f>
        <v>1.8641495465482139</v>
      </c>
      <c r="S257" s="44">
        <f>('Total Revenues by County'!S257/'Total Revenues by County'!S$4)</f>
        <v>0</v>
      </c>
      <c r="T257" s="44">
        <f>('Total Revenues by County'!T257/'Total Revenues by County'!T$4)</f>
        <v>1.633985387697384</v>
      </c>
      <c r="U257" s="44">
        <f>('Total Revenues by County'!U257/'Total Revenues by County'!U$4)</f>
        <v>5.4086019059749357E-2</v>
      </c>
      <c r="V257" s="44">
        <f>('Total Revenues by County'!V257/'Total Revenues by County'!V$4)</f>
        <v>0</v>
      </c>
      <c r="W257" s="44">
        <f>('Total Revenues by County'!W257/'Total Revenues by County'!W$4)</f>
        <v>7.7280208587957304</v>
      </c>
      <c r="X257" s="44">
        <f>('Total Revenues by County'!X257/'Total Revenues by County'!X$4)</f>
        <v>0</v>
      </c>
      <c r="Y257" s="44">
        <f>('Total Revenues by County'!Y257/'Total Revenues by County'!Y$4)</f>
        <v>0</v>
      </c>
      <c r="Z257" s="44">
        <f>('Total Revenues by County'!Z257/'Total Revenues by County'!Z$4)</f>
        <v>0</v>
      </c>
      <c r="AA257" s="44">
        <f>('Total Revenues by County'!AA257/'Total Revenues by County'!AA$4)</f>
        <v>0</v>
      </c>
      <c r="AB257" s="44">
        <f>('Total Revenues by County'!AB257/'Total Revenues by County'!AB$4)</f>
        <v>1.650423930885963</v>
      </c>
      <c r="AC257" s="44">
        <f>('Total Revenues by County'!AC257/'Total Revenues by County'!AC$4)</f>
        <v>1.5639463831933424</v>
      </c>
      <c r="AD257" s="44">
        <f>('Total Revenues by County'!AD257/'Total Revenues by County'!AD$4)</f>
        <v>1.665867602656707</v>
      </c>
      <c r="AE257" s="44">
        <f>('Total Revenues by County'!AE257/'Total Revenues by County'!AE$4)</f>
        <v>2.5964415689446017</v>
      </c>
      <c r="AF257" s="44">
        <f>('Total Revenues by County'!AF257/'Total Revenues by County'!AF$4)</f>
        <v>0.82266744785846735</v>
      </c>
      <c r="AG257" s="44">
        <f>('Total Revenues by County'!AG257/'Total Revenues by County'!AG$4)</f>
        <v>0</v>
      </c>
      <c r="AH257" s="44">
        <f>('Total Revenues by County'!AH257/'Total Revenues by County'!AH$4)</f>
        <v>0</v>
      </c>
      <c r="AI257" s="44">
        <f>('Total Revenues by County'!AI257/'Total Revenues by County'!AI$4)</f>
        <v>0</v>
      </c>
      <c r="AJ257" s="44">
        <f>('Total Revenues by County'!AJ257/'Total Revenues by County'!AJ$4)</f>
        <v>1.8192974245834541</v>
      </c>
      <c r="AK257" s="44">
        <f>('Total Revenues by County'!AK257/'Total Revenues by County'!AK$4)</f>
        <v>1.1582927978578321</v>
      </c>
      <c r="AL257" s="44">
        <f>('Total Revenues by County'!AL257/'Total Revenues by County'!AL$4)</f>
        <v>2.1081569886002742</v>
      </c>
      <c r="AM257" s="44">
        <f>('Total Revenues by County'!AM257/'Total Revenues by County'!AM$4)</f>
        <v>3.418397760115607</v>
      </c>
      <c r="AN257" s="44">
        <f>('Total Revenues by County'!AN257/'Total Revenues by County'!AN$4)</f>
        <v>0</v>
      </c>
      <c r="AO257" s="44">
        <f>('Total Revenues by County'!AO257/'Total Revenues by County'!AO$4)</f>
        <v>0</v>
      </c>
      <c r="AP257" s="44">
        <f>('Total Revenues by County'!AP257/'Total Revenues by County'!AP$4)</f>
        <v>0</v>
      </c>
      <c r="AQ257" s="44">
        <f>('Total Revenues by County'!AQ257/'Total Revenues by County'!AQ$4)</f>
        <v>0.98833367773602432</v>
      </c>
      <c r="AR257" s="44">
        <f>('Total Revenues by County'!AR257/'Total Revenues by County'!AR$4)</f>
        <v>2.2418669388512571</v>
      </c>
      <c r="AS257" s="44">
        <f>('Total Revenues by County'!AS257/'Total Revenues by County'!AS$4)</f>
        <v>0</v>
      </c>
      <c r="AT257" s="44">
        <f>('Total Revenues by County'!AT257/'Total Revenues by County'!AT$4)</f>
        <v>0</v>
      </c>
      <c r="AU257" s="44">
        <f>('Total Revenues by County'!AU257/'Total Revenues by County'!AU$4)</f>
        <v>1.6999655564717302</v>
      </c>
      <c r="AV257" s="44">
        <f>('Total Revenues by County'!AV257/'Total Revenues by County'!AV$4)</f>
        <v>1.8772705572627706</v>
      </c>
      <c r="AW257" s="44">
        <f>('Total Revenues by County'!AW257/'Total Revenues by County'!AW$4)</f>
        <v>0</v>
      </c>
      <c r="AX257" s="44">
        <f>('Total Revenues by County'!AX257/'Total Revenues by County'!AX$4)</f>
        <v>0</v>
      </c>
      <c r="AY257" s="44">
        <f>('Total Revenues by County'!AY257/'Total Revenues by County'!AY$4)</f>
        <v>3.2008725814574088</v>
      </c>
      <c r="AZ257" s="44">
        <f>('Total Revenues by County'!AZ257/'Total Revenues by County'!AZ$4)</f>
        <v>2.3135509487851018</v>
      </c>
      <c r="BA257" s="44">
        <f>('Total Revenues by County'!BA257/'Total Revenues by County'!BA$4)</f>
        <v>1.2713369519917526</v>
      </c>
      <c r="BB257" s="44">
        <f>('Total Revenues by County'!BB257/'Total Revenues by County'!BB$4)</f>
        <v>0</v>
      </c>
      <c r="BC257" s="44">
        <f>('Total Revenues by County'!BC257/'Total Revenues by County'!BC$4)</f>
        <v>2.2297566683419499</v>
      </c>
      <c r="BD257" s="44">
        <f>('Total Revenues by County'!BD257/'Total Revenues by County'!BD$4)</f>
        <v>0</v>
      </c>
      <c r="BE257" s="44">
        <f>('Total Revenues by County'!BE257/'Total Revenues by County'!BE$4)</f>
        <v>1.4490382899039806</v>
      </c>
      <c r="BF257" s="44">
        <f>('Total Revenues by County'!BF257/'Total Revenues by County'!BF$4)</f>
        <v>1.7070678253327931</v>
      </c>
      <c r="BG257" s="44">
        <f>('Total Revenues by County'!BG257/'Total Revenues by County'!BG$4)</f>
        <v>2.3444120426349104</v>
      </c>
      <c r="BH257" s="44">
        <f>('Total Revenues by County'!BH257/'Total Revenues by County'!BH$4)</f>
        <v>2.5321048990003936</v>
      </c>
      <c r="BI257" s="44">
        <f>('Total Revenues by County'!BI257/'Total Revenues by County'!BI$4)</f>
        <v>2.6523239142740271</v>
      </c>
      <c r="BJ257" s="44">
        <f>('Total Revenues by County'!BJ257/'Total Revenues by County'!BJ$4)</f>
        <v>1.9132513081600906</v>
      </c>
      <c r="BK257" s="44">
        <f>('Total Revenues by County'!BK257/'Total Revenues by County'!BK$4)</f>
        <v>0</v>
      </c>
      <c r="BL257" s="44">
        <f>('Total Revenues by County'!BL257/'Total Revenues by County'!BL$4)</f>
        <v>0</v>
      </c>
      <c r="BM257" s="44">
        <f>('Total Revenues by County'!BM257/'Total Revenues by County'!BM$4)</f>
        <v>0</v>
      </c>
      <c r="BN257" s="44">
        <f>('Total Revenues by County'!BN257/'Total Revenues by County'!BN$4)</f>
        <v>2.0608433787523022</v>
      </c>
      <c r="BO257" s="44">
        <f>('Total Revenues by County'!BO257/'Total Revenues by County'!BO$4)</f>
        <v>0</v>
      </c>
      <c r="BP257" s="44">
        <f>('Total Revenues by County'!BP257/'Total Revenues by County'!BP$4)</f>
        <v>0</v>
      </c>
      <c r="BQ257" s="13">
        <f>('Total Revenues by County'!BQ257/'Total Revenues by County'!BQ$4)</f>
        <v>0</v>
      </c>
    </row>
    <row r="258" spans="1:69" x14ac:dyDescent="0.25">
      <c r="A258" s="9"/>
      <c r="B258" s="10">
        <v>348.93099999999998</v>
      </c>
      <c r="C258" s="11" t="s">
        <v>181</v>
      </c>
      <c r="D258" s="44">
        <f>('Total Revenues by County'!D258/'Total Revenues by County'!D$4)</f>
        <v>0</v>
      </c>
      <c r="E258" s="44">
        <f>('Total Revenues by County'!E258/'Total Revenues by County'!E$4)</f>
        <v>0</v>
      </c>
      <c r="F258" s="44">
        <f>('Total Revenues by County'!F258/'Total Revenues by County'!F$4)</f>
        <v>0</v>
      </c>
      <c r="G258" s="44">
        <f>('Total Revenues by County'!G258/'Total Revenues by County'!G$4)</f>
        <v>0</v>
      </c>
      <c r="H258" s="44">
        <f>('Total Revenues by County'!H258/'Total Revenues by County'!H$4)</f>
        <v>1.5867317670155399</v>
      </c>
      <c r="I258" s="44">
        <f>('Total Revenues by County'!I258/'Total Revenues by County'!I$4)</f>
        <v>0</v>
      </c>
      <c r="J258" s="44">
        <f>('Total Revenues by County'!J258/'Total Revenues by County'!J$4)</f>
        <v>0.33457059679767104</v>
      </c>
      <c r="K258" s="44">
        <f>('Total Revenues by County'!K258/'Total Revenues by County'!K$4)</f>
        <v>1.7442843927580283</v>
      </c>
      <c r="L258" s="44">
        <f>('Total Revenues by County'!L258/'Total Revenues by County'!L$4)</f>
        <v>0</v>
      </c>
      <c r="M258" s="44">
        <f>('Total Revenues by County'!M258/'Total Revenues by County'!M$4)</f>
        <v>0</v>
      </c>
      <c r="N258" s="44">
        <f>('Total Revenues by County'!N258/'Total Revenues by County'!N$4)</f>
        <v>0</v>
      </c>
      <c r="O258" s="44">
        <f>('Total Revenues by County'!O258/'Total Revenues by County'!O$4)</f>
        <v>0</v>
      </c>
      <c r="P258" s="44">
        <f>('Total Revenues by County'!P258/'Total Revenues by County'!P$4)</f>
        <v>0</v>
      </c>
      <c r="Q258" s="44">
        <f>('Total Revenues by County'!Q258/'Total Revenues by County'!Q$4)</f>
        <v>0</v>
      </c>
      <c r="R258" s="44">
        <f>('Total Revenues by County'!R258/'Total Revenues by County'!R$4)</f>
        <v>0</v>
      </c>
      <c r="S258" s="44">
        <f>('Total Revenues by County'!S258/'Total Revenues by County'!S$4)</f>
        <v>0</v>
      </c>
      <c r="T258" s="44">
        <f>('Total Revenues by County'!T258/'Total Revenues by County'!T$4)</f>
        <v>0</v>
      </c>
      <c r="U258" s="44">
        <f>('Total Revenues by County'!U258/'Total Revenues by County'!U$4)</f>
        <v>3.4814747424204517</v>
      </c>
      <c r="V258" s="44">
        <f>('Total Revenues by County'!V258/'Total Revenues by County'!V$4)</f>
        <v>0</v>
      </c>
      <c r="W258" s="44">
        <f>('Total Revenues by County'!W258/'Total Revenues by County'!W$4)</f>
        <v>0</v>
      </c>
      <c r="X258" s="44">
        <f>('Total Revenues by County'!X258/'Total Revenues by County'!X$4)</f>
        <v>0</v>
      </c>
      <c r="Y258" s="44">
        <f>('Total Revenues by County'!Y258/'Total Revenues by County'!Y$4)</f>
        <v>0</v>
      </c>
      <c r="Z258" s="44">
        <f>('Total Revenues by County'!Z258/'Total Revenues by County'!Z$4)</f>
        <v>0</v>
      </c>
      <c r="AA258" s="44">
        <f>('Total Revenues by County'!AA258/'Total Revenues by County'!AA$4)</f>
        <v>0</v>
      </c>
      <c r="AB258" s="44">
        <f>('Total Revenues by County'!AB258/'Total Revenues by County'!AB$4)</f>
        <v>0</v>
      </c>
      <c r="AC258" s="44">
        <f>('Total Revenues by County'!AC258/'Total Revenues by County'!AC$4)</f>
        <v>0</v>
      </c>
      <c r="AD258" s="44">
        <f>('Total Revenues by County'!AD258/'Total Revenues by County'!AD$4)</f>
        <v>0</v>
      </c>
      <c r="AE258" s="44">
        <f>('Total Revenues by County'!AE258/'Total Revenues by County'!AE$4)</f>
        <v>0.89683582693085317</v>
      </c>
      <c r="AF258" s="44">
        <f>('Total Revenues by County'!AF258/'Total Revenues by County'!AF$4)</f>
        <v>0.32675964459799828</v>
      </c>
      <c r="AG258" s="44">
        <f>('Total Revenues by County'!AG258/'Total Revenues by County'!AG$4)</f>
        <v>0</v>
      </c>
      <c r="AH258" s="44">
        <f>('Total Revenues by County'!AH258/'Total Revenues by County'!AH$4)</f>
        <v>0</v>
      </c>
      <c r="AI258" s="44">
        <f>('Total Revenues by County'!AI258/'Total Revenues by County'!AI$4)</f>
        <v>0</v>
      </c>
      <c r="AJ258" s="44">
        <f>('Total Revenues by County'!AJ258/'Total Revenues by County'!AJ$4)</f>
        <v>0</v>
      </c>
      <c r="AK258" s="44">
        <f>('Total Revenues by County'!AK258/'Total Revenues by County'!AK$4)</f>
        <v>0</v>
      </c>
      <c r="AL258" s="44">
        <f>('Total Revenues by County'!AL258/'Total Revenues by County'!AL$4)</f>
        <v>0.26219369504897538</v>
      </c>
      <c r="AM258" s="44">
        <f>('Total Revenues by County'!AM258/'Total Revenues by County'!AM$4)</f>
        <v>0</v>
      </c>
      <c r="AN258" s="44">
        <f>('Total Revenues by County'!AN258/'Total Revenues by County'!AN$4)</f>
        <v>1.5980079172519475</v>
      </c>
      <c r="AO258" s="44">
        <f>('Total Revenues by County'!AO258/'Total Revenues by County'!AO$4)</f>
        <v>9.5257077774162049</v>
      </c>
      <c r="AP258" s="44">
        <f>('Total Revenues by County'!AP258/'Total Revenues by County'!AP$4)</f>
        <v>0</v>
      </c>
      <c r="AQ258" s="44">
        <f>('Total Revenues by County'!AQ258/'Total Revenues by County'!AQ$4)</f>
        <v>0</v>
      </c>
      <c r="AR258" s="44">
        <f>('Total Revenues by County'!AR258/'Total Revenues by County'!AR$4)</f>
        <v>0</v>
      </c>
      <c r="AS258" s="44">
        <f>('Total Revenues by County'!AS258/'Total Revenues by County'!AS$4)</f>
        <v>4.9318390827939738E-5</v>
      </c>
      <c r="AT258" s="44">
        <f>('Total Revenues by County'!AT258/'Total Revenues by County'!AT$4)</f>
        <v>0</v>
      </c>
      <c r="AU258" s="44">
        <f>('Total Revenues by County'!AU258/'Total Revenues by County'!AU$4)</f>
        <v>0</v>
      </c>
      <c r="AV258" s="44">
        <f>('Total Revenues by County'!AV258/'Total Revenues by County'!AV$4)</f>
        <v>0</v>
      </c>
      <c r="AW258" s="44">
        <f>('Total Revenues by County'!AW258/'Total Revenues by County'!AW$4)</f>
        <v>0</v>
      </c>
      <c r="AX258" s="44">
        <f>('Total Revenues by County'!AX258/'Total Revenues by County'!AX$4)</f>
        <v>3.1786250245557852</v>
      </c>
      <c r="AY258" s="44">
        <f>('Total Revenues by County'!AY258/'Total Revenues by County'!AY$4)</f>
        <v>0</v>
      </c>
      <c r="AZ258" s="44">
        <f>('Total Revenues by County'!AZ258/'Total Revenues by County'!AZ$4)</f>
        <v>0</v>
      </c>
      <c r="BA258" s="44">
        <f>('Total Revenues by County'!BA258/'Total Revenues by County'!BA$4)</f>
        <v>0.10203334407569824</v>
      </c>
      <c r="BB258" s="44">
        <f>('Total Revenues by County'!BB258/'Total Revenues by County'!BB$4)</f>
        <v>0</v>
      </c>
      <c r="BC258" s="44">
        <f>('Total Revenues by County'!BC258/'Total Revenues by County'!BC$4)</f>
        <v>0</v>
      </c>
      <c r="BD258" s="44">
        <f>('Total Revenues by County'!BD258/'Total Revenues by County'!BD$4)</f>
        <v>1.9138304892995193E-2</v>
      </c>
      <c r="BE258" s="44">
        <f>('Total Revenues by County'!BE258/'Total Revenues by County'!BE$4)</f>
        <v>0</v>
      </c>
      <c r="BF258" s="44">
        <f>('Total Revenues by County'!BF258/'Total Revenues by County'!BF$4)</f>
        <v>0</v>
      </c>
      <c r="BG258" s="44">
        <f>('Total Revenues by County'!BG258/'Total Revenues by County'!BG$4)</f>
        <v>0</v>
      </c>
      <c r="BH258" s="44">
        <f>('Total Revenues by County'!BH258/'Total Revenues by County'!BH$4)</f>
        <v>0.40215912356480643</v>
      </c>
      <c r="BI258" s="44">
        <f>('Total Revenues by County'!BI258/'Total Revenues by County'!BI$4)</f>
        <v>0</v>
      </c>
      <c r="BJ258" s="44">
        <f>('Total Revenues by County'!BJ258/'Total Revenues by County'!BJ$4)</f>
        <v>0</v>
      </c>
      <c r="BK258" s="44">
        <f>('Total Revenues by County'!BK258/'Total Revenues by County'!BK$4)</f>
        <v>0</v>
      </c>
      <c r="BL258" s="44">
        <f>('Total Revenues by County'!BL258/'Total Revenues by County'!BL$4)</f>
        <v>0</v>
      </c>
      <c r="BM258" s="44">
        <f>('Total Revenues by County'!BM258/'Total Revenues by County'!BM$4)</f>
        <v>0.10276527331189711</v>
      </c>
      <c r="BN258" s="44">
        <f>('Total Revenues by County'!BN258/'Total Revenues by County'!BN$4)</f>
        <v>0</v>
      </c>
      <c r="BO258" s="44">
        <f>('Total Revenues by County'!BO258/'Total Revenues by County'!BO$4)</f>
        <v>0</v>
      </c>
      <c r="BP258" s="44">
        <f>('Total Revenues by County'!BP258/'Total Revenues by County'!BP$4)</f>
        <v>0</v>
      </c>
      <c r="BQ258" s="13">
        <f>('Total Revenues by County'!BQ258/'Total Revenues by County'!BQ$4)</f>
        <v>4.2625584226856761</v>
      </c>
    </row>
    <row r="259" spans="1:69" x14ac:dyDescent="0.25">
      <c r="A259" s="9"/>
      <c r="B259" s="10">
        <v>348.93200000000002</v>
      </c>
      <c r="C259" s="11" t="s">
        <v>182</v>
      </c>
      <c r="D259" s="44">
        <f>('Total Revenues by County'!D259/'Total Revenues by County'!D$4)</f>
        <v>9.5862049799911073E-2</v>
      </c>
      <c r="E259" s="44">
        <f>('Total Revenues by County'!E259/'Total Revenues by County'!E$4)</f>
        <v>0</v>
      </c>
      <c r="F259" s="44">
        <f>('Total Revenues by County'!F259/'Total Revenues by County'!F$4)</f>
        <v>0.12166715579178487</v>
      </c>
      <c r="G259" s="44">
        <f>('Total Revenues by County'!G259/'Total Revenues by County'!G$4)</f>
        <v>0</v>
      </c>
      <c r="H259" s="44">
        <f>('Total Revenues by County'!H259/'Total Revenues by County'!H$4)</f>
        <v>7.6160396721186088E-2</v>
      </c>
      <c r="I259" s="44">
        <f>('Total Revenues by County'!I259/'Total Revenues by County'!I$4)</f>
        <v>0</v>
      </c>
      <c r="J259" s="44">
        <f>('Total Revenues by County'!J259/'Total Revenues by County'!J$4)</f>
        <v>0</v>
      </c>
      <c r="K259" s="44">
        <f>('Total Revenues by County'!K259/'Total Revenues by County'!K$4)</f>
        <v>8.2305760844151227E-2</v>
      </c>
      <c r="L259" s="44">
        <f>('Total Revenues by County'!L259/'Total Revenues by County'!L$4)</f>
        <v>0.18614762450240177</v>
      </c>
      <c r="M259" s="44">
        <f>('Total Revenues by County'!M259/'Total Revenues by County'!M$4)</f>
        <v>0.16350924173032502</v>
      </c>
      <c r="N259" s="44">
        <f>('Total Revenues by County'!N259/'Total Revenues by County'!N$4)</f>
        <v>0</v>
      </c>
      <c r="O259" s="44">
        <f>('Total Revenues by County'!O259/'Total Revenues by County'!O$4)</f>
        <v>0</v>
      </c>
      <c r="P259" s="44">
        <f>('Total Revenues by County'!P259/'Total Revenues by County'!P$4)</f>
        <v>0</v>
      </c>
      <c r="Q259" s="44">
        <f>('Total Revenues by County'!Q259/'Total Revenues by County'!Q$4)</f>
        <v>0</v>
      </c>
      <c r="R259" s="44">
        <f>('Total Revenues by County'!R259/'Total Revenues by County'!R$4)</f>
        <v>0</v>
      </c>
      <c r="S259" s="44">
        <f>('Total Revenues by County'!S259/'Total Revenues by County'!S$4)</f>
        <v>0</v>
      </c>
      <c r="T259" s="44">
        <f>('Total Revenues by County'!T259/'Total Revenues by County'!T$4)</f>
        <v>0.20135124518815303</v>
      </c>
      <c r="U259" s="44">
        <f>('Total Revenues by County'!U259/'Total Revenues by County'!U$4)</f>
        <v>0</v>
      </c>
      <c r="V259" s="44">
        <f>('Total Revenues by County'!V259/'Total Revenues by County'!V$4)</f>
        <v>0</v>
      </c>
      <c r="W259" s="44">
        <f>('Total Revenues by County'!W259/'Total Revenues by County'!W$4)</f>
        <v>0</v>
      </c>
      <c r="X259" s="44">
        <f>('Total Revenues by County'!X259/'Total Revenues by County'!X$4)</f>
        <v>0</v>
      </c>
      <c r="Y259" s="44">
        <f>('Total Revenues by County'!Y259/'Total Revenues by County'!Y$4)</f>
        <v>0</v>
      </c>
      <c r="Z259" s="44">
        <f>('Total Revenues by County'!Z259/'Total Revenues by County'!Z$4)</f>
        <v>0</v>
      </c>
      <c r="AA259" s="44">
        <f>('Total Revenues by County'!AA259/'Total Revenues by County'!AA$4)</f>
        <v>0</v>
      </c>
      <c r="AB259" s="44">
        <f>('Total Revenues by County'!AB259/'Total Revenues by County'!AB$4)</f>
        <v>0</v>
      </c>
      <c r="AC259" s="44">
        <f>('Total Revenues by County'!AC259/'Total Revenues by County'!AC$4)</f>
        <v>0</v>
      </c>
      <c r="AD259" s="44">
        <f>('Total Revenues by County'!AD259/'Total Revenues by County'!AD$4)</f>
        <v>5.2613268145494101E-2</v>
      </c>
      <c r="AE259" s="44">
        <f>('Total Revenues by County'!AE259/'Total Revenues by County'!AE$4)</f>
        <v>0.40330570157703194</v>
      </c>
      <c r="AF259" s="44">
        <f>('Total Revenues by County'!AF259/'Total Revenues by County'!AF$4)</f>
        <v>0</v>
      </c>
      <c r="AG259" s="44">
        <f>('Total Revenues by County'!AG259/'Total Revenues by County'!AG$4)</f>
        <v>0</v>
      </c>
      <c r="AH259" s="44">
        <f>('Total Revenues by County'!AH259/'Total Revenues by County'!AH$4)</f>
        <v>0</v>
      </c>
      <c r="AI259" s="44">
        <f>('Total Revenues by County'!AI259/'Total Revenues by County'!AI$4)</f>
        <v>0</v>
      </c>
      <c r="AJ259" s="44">
        <f>('Total Revenues by County'!AJ259/'Total Revenues by County'!AJ$4)</f>
        <v>6.5211200994411384E-2</v>
      </c>
      <c r="AK259" s="44">
        <f>('Total Revenues by County'!AK259/'Total Revenues by County'!AK$4)</f>
        <v>0</v>
      </c>
      <c r="AL259" s="44">
        <f>('Total Revenues by County'!AL259/'Total Revenues by County'!AL$4)</f>
        <v>0</v>
      </c>
      <c r="AM259" s="44">
        <f>('Total Revenues by County'!AM259/'Total Revenues by County'!AM$4)</f>
        <v>6.4667630057803474E-2</v>
      </c>
      <c r="AN259" s="44">
        <f>('Total Revenues by County'!AN259/'Total Revenues by County'!AN$4)</f>
        <v>0</v>
      </c>
      <c r="AO259" s="44">
        <f>('Total Revenues by County'!AO259/'Total Revenues by County'!AO$4)</f>
        <v>0</v>
      </c>
      <c r="AP259" s="44">
        <f>('Total Revenues by County'!AP259/'Total Revenues by County'!AP$4)</f>
        <v>0</v>
      </c>
      <c r="AQ259" s="44">
        <f>('Total Revenues by County'!AQ259/'Total Revenues by County'!AQ$4)</f>
        <v>0.16516787717834702</v>
      </c>
      <c r="AR259" s="44">
        <f>('Total Revenues by County'!AR259/'Total Revenues by County'!AR$4)</f>
        <v>0</v>
      </c>
      <c r="AS259" s="44">
        <f>('Total Revenues by County'!AS259/'Total Revenues by County'!AS$4)</f>
        <v>0</v>
      </c>
      <c r="AT259" s="44">
        <f>('Total Revenues by County'!AT259/'Total Revenues by County'!AT$4)</f>
        <v>0</v>
      </c>
      <c r="AU259" s="44">
        <f>('Total Revenues by County'!AU259/'Total Revenues by County'!AU$4)</f>
        <v>8.5910509451095407E-2</v>
      </c>
      <c r="AV259" s="44">
        <f>('Total Revenues by County'!AV259/'Total Revenues by County'!AV$4)</f>
        <v>0</v>
      </c>
      <c r="AW259" s="44">
        <f>('Total Revenues by County'!AW259/'Total Revenues by County'!AW$4)</f>
        <v>0</v>
      </c>
      <c r="AX259" s="44">
        <f>('Total Revenues by County'!AX259/'Total Revenues by County'!AX$4)</f>
        <v>1.201157615398688E-2</v>
      </c>
      <c r="AY259" s="44">
        <f>('Total Revenues by County'!AY259/'Total Revenues by County'!AY$4)</f>
        <v>0</v>
      </c>
      <c r="AZ259" s="44">
        <f>('Total Revenues by County'!AZ259/'Total Revenues by County'!AZ$4)</f>
        <v>5.708189957263831E-2</v>
      </c>
      <c r="BA259" s="44">
        <f>('Total Revenues by County'!BA259/'Total Revenues by County'!BA$4)</f>
        <v>0.10663456330599373</v>
      </c>
      <c r="BB259" s="44">
        <f>('Total Revenues by County'!BB259/'Total Revenues by County'!BB$4)</f>
        <v>0</v>
      </c>
      <c r="BC259" s="44">
        <f>('Total Revenues by County'!BC259/'Total Revenues by County'!BC$4)</f>
        <v>0</v>
      </c>
      <c r="BD259" s="44">
        <f>('Total Revenues by County'!BD259/'Total Revenues by County'!BD$4)</f>
        <v>0</v>
      </c>
      <c r="BE259" s="44">
        <f>('Total Revenues by County'!BE259/'Total Revenues by County'!BE$4)</f>
        <v>0.10468848406467757</v>
      </c>
      <c r="BF259" s="44">
        <f>('Total Revenues by County'!BF259/'Total Revenues by County'!BF$4)</f>
        <v>0</v>
      </c>
      <c r="BG259" s="44">
        <f>('Total Revenues by County'!BG259/'Total Revenues by County'!BG$4)</f>
        <v>0.12419094262170154</v>
      </c>
      <c r="BH259" s="44">
        <f>('Total Revenues by County'!BH259/'Total Revenues by County'!BH$4)</f>
        <v>0</v>
      </c>
      <c r="BI259" s="44">
        <f>('Total Revenues by County'!BI259/'Total Revenues by County'!BI$4)</f>
        <v>0</v>
      </c>
      <c r="BJ259" s="44">
        <f>('Total Revenues by County'!BJ259/'Total Revenues by County'!BJ$4)</f>
        <v>0</v>
      </c>
      <c r="BK259" s="44">
        <f>('Total Revenues by County'!BK259/'Total Revenues by County'!BK$4)</f>
        <v>0</v>
      </c>
      <c r="BL259" s="44">
        <f>('Total Revenues by County'!BL259/'Total Revenues by County'!BL$4)</f>
        <v>0</v>
      </c>
      <c r="BM259" s="44">
        <f>('Total Revenues by County'!BM259/'Total Revenues by County'!BM$4)</f>
        <v>0</v>
      </c>
      <c r="BN259" s="44">
        <f>('Total Revenues by County'!BN259/'Total Revenues by County'!BN$4)</f>
        <v>0.16963417508270559</v>
      </c>
      <c r="BO259" s="44">
        <f>('Total Revenues by County'!BO259/'Total Revenues by County'!BO$4)</f>
        <v>0</v>
      </c>
      <c r="BP259" s="44">
        <f>('Total Revenues by County'!BP259/'Total Revenues by County'!BP$4)</f>
        <v>0</v>
      </c>
      <c r="BQ259" s="13">
        <f>('Total Revenues by County'!BQ259/'Total Revenues by County'!BQ$4)</f>
        <v>0</v>
      </c>
    </row>
    <row r="260" spans="1:69" x14ac:dyDescent="0.25">
      <c r="A260" s="9"/>
      <c r="B260" s="10">
        <v>348.93299999999999</v>
      </c>
      <c r="C260" s="11" t="s">
        <v>183</v>
      </c>
      <c r="D260" s="44">
        <f>('Total Revenues by County'!D260/'Total Revenues by County'!D$4)</f>
        <v>0</v>
      </c>
      <c r="E260" s="44">
        <f>('Total Revenues by County'!E260/'Total Revenues by County'!E$4)</f>
        <v>0</v>
      </c>
      <c r="F260" s="44">
        <f>('Total Revenues by County'!F260/'Total Revenues by County'!F$4)</f>
        <v>0</v>
      </c>
      <c r="G260" s="44">
        <f>('Total Revenues by County'!G260/'Total Revenues by County'!G$4)</f>
        <v>0</v>
      </c>
      <c r="H260" s="44">
        <f>('Total Revenues by County'!H260/'Total Revenues by County'!H$4)</f>
        <v>0</v>
      </c>
      <c r="I260" s="44">
        <f>('Total Revenues by County'!I260/'Total Revenues by County'!I$4)</f>
        <v>1.5374544398224771E-2</v>
      </c>
      <c r="J260" s="44">
        <f>('Total Revenues by County'!J260/'Total Revenues by County'!J$4)</f>
        <v>0</v>
      </c>
      <c r="K260" s="44">
        <f>('Total Revenues by County'!K260/'Total Revenues by County'!K$4)</f>
        <v>0.11394618332638684</v>
      </c>
      <c r="L260" s="44">
        <f>('Total Revenues by County'!L260/'Total Revenues by County'!L$4)</f>
        <v>0</v>
      </c>
      <c r="M260" s="44">
        <f>('Total Revenues by County'!M260/'Total Revenues by County'!M$4)</f>
        <v>0</v>
      </c>
      <c r="N260" s="44">
        <f>('Total Revenues by County'!N260/'Total Revenues by County'!N$4)</f>
        <v>0</v>
      </c>
      <c r="O260" s="44">
        <f>('Total Revenues by County'!O260/'Total Revenues by County'!O$4)</f>
        <v>0</v>
      </c>
      <c r="P260" s="44">
        <f>('Total Revenues by County'!P260/'Total Revenues by County'!P$4)</f>
        <v>0</v>
      </c>
      <c r="Q260" s="44">
        <f>('Total Revenues by County'!Q260/'Total Revenues by County'!Q$4)</f>
        <v>0</v>
      </c>
      <c r="R260" s="44">
        <f>('Total Revenues by County'!R260/'Total Revenues by County'!R$4)</f>
        <v>0</v>
      </c>
      <c r="S260" s="44">
        <f>('Total Revenues by County'!S260/'Total Revenues by County'!S$4)</f>
        <v>0</v>
      </c>
      <c r="T260" s="44">
        <f>('Total Revenues by County'!T260/'Total Revenues by County'!T$4)</f>
        <v>0</v>
      </c>
      <c r="U260" s="44">
        <f>('Total Revenues by County'!U260/'Total Revenues by County'!U$4)</f>
        <v>0</v>
      </c>
      <c r="V260" s="44">
        <f>('Total Revenues by County'!V260/'Total Revenues by County'!V$4)</f>
        <v>0</v>
      </c>
      <c r="W260" s="44">
        <f>('Total Revenues by County'!W260/'Total Revenues by County'!W$4)</f>
        <v>0</v>
      </c>
      <c r="X260" s="44">
        <f>('Total Revenues by County'!X260/'Total Revenues by County'!X$4)</f>
        <v>0</v>
      </c>
      <c r="Y260" s="44">
        <f>('Total Revenues by County'!Y260/'Total Revenues by County'!Y$4)</f>
        <v>0</v>
      </c>
      <c r="Z260" s="44">
        <f>('Total Revenues by County'!Z260/'Total Revenues by County'!Z$4)</f>
        <v>0</v>
      </c>
      <c r="AA260" s="44">
        <f>('Total Revenues by County'!AA260/'Total Revenues by County'!AA$4)</f>
        <v>0</v>
      </c>
      <c r="AB260" s="44">
        <f>('Total Revenues by County'!AB260/'Total Revenues by County'!AB$4)</f>
        <v>0</v>
      </c>
      <c r="AC260" s="44">
        <f>('Total Revenues by County'!AC260/'Total Revenues by County'!AC$4)</f>
        <v>0</v>
      </c>
      <c r="AD260" s="44">
        <f>('Total Revenues by County'!AD260/'Total Revenues by County'!AD$4)</f>
        <v>0</v>
      </c>
      <c r="AE260" s="44">
        <f>('Total Revenues by County'!AE260/'Total Revenues by County'!AE$4)</f>
        <v>0</v>
      </c>
      <c r="AF260" s="44">
        <f>('Total Revenues by County'!AF260/'Total Revenues by County'!AF$4)</f>
        <v>0</v>
      </c>
      <c r="AG260" s="44">
        <f>('Total Revenues by County'!AG260/'Total Revenues by County'!AG$4)</f>
        <v>0</v>
      </c>
      <c r="AH260" s="44">
        <f>('Total Revenues by County'!AH260/'Total Revenues by County'!AH$4)</f>
        <v>0</v>
      </c>
      <c r="AI260" s="44">
        <f>('Total Revenues by County'!AI260/'Total Revenues by County'!AI$4)</f>
        <v>0</v>
      </c>
      <c r="AJ260" s="44">
        <f>('Total Revenues by County'!AJ260/'Total Revenues by County'!AJ$4)</f>
        <v>0</v>
      </c>
      <c r="AK260" s="44">
        <f>('Total Revenues by County'!AK260/'Total Revenues by County'!AK$4)</f>
        <v>0</v>
      </c>
      <c r="AL260" s="44">
        <f>('Total Revenues by County'!AL260/'Total Revenues by County'!AL$4)</f>
        <v>1.7149734229264867E-2</v>
      </c>
      <c r="AM260" s="44">
        <f>('Total Revenues by County'!AM260/'Total Revenues by County'!AM$4)</f>
        <v>0</v>
      </c>
      <c r="AN260" s="44">
        <f>('Total Revenues by County'!AN260/'Total Revenues by County'!AN$4)</f>
        <v>0</v>
      </c>
      <c r="AO260" s="44">
        <f>('Total Revenues by County'!AO260/'Total Revenues by County'!AO$4)</f>
        <v>0</v>
      </c>
      <c r="AP260" s="44">
        <f>('Total Revenues by County'!AP260/'Total Revenues by County'!AP$4)</f>
        <v>0</v>
      </c>
      <c r="AQ260" s="44">
        <f>('Total Revenues by County'!AQ260/'Total Revenues by County'!AQ$4)</f>
        <v>0</v>
      </c>
      <c r="AR260" s="44">
        <f>('Total Revenues by County'!AR260/'Total Revenues by County'!AR$4)</f>
        <v>0</v>
      </c>
      <c r="AS260" s="44">
        <f>('Total Revenues by County'!AS260/'Total Revenues by County'!AS$4)</f>
        <v>0</v>
      </c>
      <c r="AT260" s="44">
        <f>('Total Revenues by County'!AT260/'Total Revenues by County'!AT$4)</f>
        <v>0</v>
      </c>
      <c r="AU260" s="44">
        <f>('Total Revenues by County'!AU260/'Total Revenues by County'!AU$4)</f>
        <v>1.5134277573088124E-3</v>
      </c>
      <c r="AV260" s="44">
        <f>('Total Revenues by County'!AV260/'Total Revenues by County'!AV$4)</f>
        <v>0</v>
      </c>
      <c r="AW260" s="44">
        <f>('Total Revenues by County'!AW260/'Total Revenues by County'!AW$4)</f>
        <v>0</v>
      </c>
      <c r="AX260" s="44">
        <f>('Total Revenues by County'!AX260/'Total Revenues by County'!AX$4)</f>
        <v>2.164284446112625E-3</v>
      </c>
      <c r="AY260" s="44">
        <f>('Total Revenues by County'!AY260/'Total Revenues by County'!AY$4)</f>
        <v>0</v>
      </c>
      <c r="AZ260" s="44">
        <f>('Total Revenues by County'!AZ260/'Total Revenues by County'!AZ$4)</f>
        <v>0</v>
      </c>
      <c r="BA260" s="44">
        <f>('Total Revenues by County'!BA260/'Total Revenues by County'!BA$4)</f>
        <v>0</v>
      </c>
      <c r="BB260" s="44">
        <f>('Total Revenues by County'!BB260/'Total Revenues by County'!BB$4)</f>
        <v>1.0289334862856837E-3</v>
      </c>
      <c r="BC260" s="44">
        <f>('Total Revenues by County'!BC260/'Total Revenues by County'!BC$4)</f>
        <v>0</v>
      </c>
      <c r="BD260" s="44">
        <f>('Total Revenues by County'!BD260/'Total Revenues by County'!BD$4)</f>
        <v>0</v>
      </c>
      <c r="BE260" s="44">
        <f>('Total Revenues by County'!BE260/'Total Revenues by County'!BE$4)</f>
        <v>0</v>
      </c>
      <c r="BF260" s="44">
        <f>('Total Revenues by County'!BF260/'Total Revenues by County'!BF$4)</f>
        <v>0</v>
      </c>
      <c r="BG260" s="44">
        <f>('Total Revenues by County'!BG260/'Total Revenues by County'!BG$4)</f>
        <v>1.6765396222197385E-3</v>
      </c>
      <c r="BH260" s="44">
        <f>('Total Revenues by County'!BH260/'Total Revenues by County'!BH$4)</f>
        <v>0</v>
      </c>
      <c r="BI260" s="44">
        <f>('Total Revenues by County'!BI260/'Total Revenues by County'!BI$4)</f>
        <v>1.8247964070124408E-2</v>
      </c>
      <c r="BJ260" s="44">
        <f>('Total Revenues by County'!BJ260/'Total Revenues by County'!BJ$4)</f>
        <v>0</v>
      </c>
      <c r="BK260" s="44">
        <f>('Total Revenues by County'!BK260/'Total Revenues by County'!BK$4)</f>
        <v>0</v>
      </c>
      <c r="BL260" s="44">
        <f>('Total Revenues by County'!BL260/'Total Revenues by County'!BL$4)</f>
        <v>1.2631578947368421E-2</v>
      </c>
      <c r="BM260" s="44">
        <f>('Total Revenues by County'!BM260/'Total Revenues by County'!BM$4)</f>
        <v>0</v>
      </c>
      <c r="BN260" s="44">
        <f>('Total Revenues by County'!BN260/'Total Revenues by County'!BN$4)</f>
        <v>5.5340729554917379E-4</v>
      </c>
      <c r="BO260" s="44">
        <f>('Total Revenues by County'!BO260/'Total Revenues by County'!BO$4)</f>
        <v>0</v>
      </c>
      <c r="BP260" s="44">
        <f>('Total Revenues by County'!BP260/'Total Revenues by County'!BP$4)</f>
        <v>0</v>
      </c>
      <c r="BQ260" s="13">
        <f>('Total Revenues by County'!BQ260/'Total Revenues by County'!BQ$4)</f>
        <v>0</v>
      </c>
    </row>
    <row r="261" spans="1:69" x14ac:dyDescent="0.25">
      <c r="A261" s="9"/>
      <c r="B261" s="10">
        <v>348.99</v>
      </c>
      <c r="C261" s="11" t="s">
        <v>184</v>
      </c>
      <c r="D261" s="44">
        <f>('Total Revenues by County'!D261/'Total Revenues by County'!D$4)</f>
        <v>0.51677829035126721</v>
      </c>
      <c r="E261" s="44">
        <f>('Total Revenues by County'!E261/'Total Revenues by County'!E$4)</f>
        <v>0</v>
      </c>
      <c r="F261" s="44">
        <f>('Total Revenues by County'!F261/'Total Revenues by County'!F$4)</f>
        <v>0.28366539494135934</v>
      </c>
      <c r="G261" s="44">
        <f>('Total Revenues by County'!G261/'Total Revenues by County'!G$4)</f>
        <v>0</v>
      </c>
      <c r="H261" s="44">
        <f>('Total Revenues by County'!H261/'Total Revenues by County'!H$4)</f>
        <v>0.4383851968945604</v>
      </c>
      <c r="I261" s="44">
        <f>('Total Revenues by County'!I261/'Total Revenues by County'!I$4)</f>
        <v>1.7257075444149836</v>
      </c>
      <c r="J261" s="44">
        <f>('Total Revenues by County'!J261/'Total Revenues by County'!J$4)</f>
        <v>0</v>
      </c>
      <c r="K261" s="44">
        <f>('Total Revenues by County'!K261/'Total Revenues by County'!K$4)</f>
        <v>0.6309074828963821</v>
      </c>
      <c r="L261" s="44">
        <f>('Total Revenues by County'!L261/'Total Revenues by County'!L$4)</f>
        <v>0.79198020365928523</v>
      </c>
      <c r="M261" s="44">
        <f>('Total Revenues by County'!M261/'Total Revenues by County'!M$4)</f>
        <v>0</v>
      </c>
      <c r="N261" s="44">
        <f>('Total Revenues by County'!N261/'Total Revenues by County'!N$4)</f>
        <v>0</v>
      </c>
      <c r="O261" s="44">
        <f>('Total Revenues by County'!O261/'Total Revenues by County'!O$4)</f>
        <v>6.0842222998951412</v>
      </c>
      <c r="P261" s="44">
        <f>('Total Revenues by County'!P261/'Total Revenues by County'!P$4)</f>
        <v>3.6754057787498562</v>
      </c>
      <c r="Q261" s="44">
        <f>('Total Revenues by County'!Q261/'Total Revenues by County'!Q$4)</f>
        <v>0</v>
      </c>
      <c r="R261" s="44">
        <f>('Total Revenues by County'!R261/'Total Revenues by County'!R$4)</f>
        <v>0.90230988855614513</v>
      </c>
      <c r="S261" s="44">
        <f>('Total Revenues by County'!S261/'Total Revenues by County'!S$4)</f>
        <v>0</v>
      </c>
      <c r="T261" s="44">
        <f>('Total Revenues by County'!T261/'Total Revenues by County'!T$4)</f>
        <v>0.98664466965197584</v>
      </c>
      <c r="U261" s="44">
        <f>('Total Revenues by County'!U261/'Total Revenues by County'!U$4)</f>
        <v>0</v>
      </c>
      <c r="V261" s="44">
        <f>('Total Revenues by County'!V261/'Total Revenues by County'!V$4)</f>
        <v>0</v>
      </c>
      <c r="W261" s="44">
        <f>('Total Revenues by County'!W261/'Total Revenues by County'!W$4)</f>
        <v>2.4606045791575002</v>
      </c>
      <c r="X261" s="44">
        <f>('Total Revenues by County'!X261/'Total Revenues by County'!X$4)</f>
        <v>0.77657171539716396</v>
      </c>
      <c r="Y261" s="44">
        <f>('Total Revenues by County'!Y261/'Total Revenues by County'!Y$4)</f>
        <v>0</v>
      </c>
      <c r="Z261" s="44">
        <f>('Total Revenues by County'!Z261/'Total Revenues by County'!Z$4)</f>
        <v>0</v>
      </c>
      <c r="AA261" s="44">
        <f>('Total Revenues by County'!AA261/'Total Revenues by County'!AA$4)</f>
        <v>0</v>
      </c>
      <c r="AB261" s="44">
        <f>('Total Revenues by County'!AB261/'Total Revenues by County'!AB$4)</f>
        <v>1.6888763949058014</v>
      </c>
      <c r="AC261" s="44">
        <f>('Total Revenues by County'!AC261/'Total Revenues by County'!AC$4)</f>
        <v>0.18516614614653451</v>
      </c>
      <c r="AD261" s="44">
        <f>('Total Revenues by County'!AD261/'Total Revenues by County'!AD$4)</f>
        <v>1.7816167925767941</v>
      </c>
      <c r="AE261" s="44">
        <f>('Total Revenues by County'!AE261/'Total Revenues by County'!AE$4)</f>
        <v>0</v>
      </c>
      <c r="AF261" s="44">
        <f>('Total Revenues by County'!AF261/'Total Revenues by County'!AF$4)</f>
        <v>0.53949347362571654</v>
      </c>
      <c r="AG261" s="44">
        <f>('Total Revenues by County'!AG261/'Total Revenues by County'!AG$4)</f>
        <v>1.3844405413782415E-2</v>
      </c>
      <c r="AH261" s="44">
        <f>('Total Revenues by County'!AH261/'Total Revenues by County'!AH$4)</f>
        <v>0</v>
      </c>
      <c r="AI261" s="44">
        <f>('Total Revenues by County'!AI261/'Total Revenues by County'!AI$4)</f>
        <v>0</v>
      </c>
      <c r="AJ261" s="44">
        <f>('Total Revenues by County'!AJ261/'Total Revenues by County'!AJ$4)</f>
        <v>0.59919724060744273</v>
      </c>
      <c r="AK261" s="44">
        <f>('Total Revenues by County'!AK261/'Total Revenues by County'!AK$4)</f>
        <v>0</v>
      </c>
      <c r="AL261" s="44">
        <f>('Total Revenues by County'!AL261/'Total Revenues by County'!AL$4)</f>
        <v>0.32329756293250428</v>
      </c>
      <c r="AM261" s="44">
        <f>('Total Revenues by County'!AM261/'Total Revenues by County'!AM$4)</f>
        <v>0</v>
      </c>
      <c r="AN261" s="44">
        <f>('Total Revenues by County'!AN261/'Total Revenues by County'!AN$4)</f>
        <v>7.5341591112246201E-3</v>
      </c>
      <c r="AO261" s="44">
        <f>('Total Revenues by County'!AO261/'Total Revenues by County'!AO$4)</f>
        <v>0</v>
      </c>
      <c r="AP261" s="44">
        <f>('Total Revenues by County'!AP261/'Total Revenues by County'!AP$4)</f>
        <v>2.8190853739496595</v>
      </c>
      <c r="AQ261" s="44">
        <f>('Total Revenues by County'!AQ261/'Total Revenues by County'!AQ$4)</f>
        <v>0.78248801606192109</v>
      </c>
      <c r="AR261" s="44">
        <f>('Total Revenues by County'!AR261/'Total Revenues by County'!AR$4)</f>
        <v>0</v>
      </c>
      <c r="AS261" s="44">
        <f>('Total Revenues by County'!AS261/'Total Revenues by County'!AS$4)</f>
        <v>0.9879441918891555</v>
      </c>
      <c r="AT261" s="44">
        <f>('Total Revenues by County'!AT261/'Total Revenues by County'!AT$4)</f>
        <v>7.866890580150308</v>
      </c>
      <c r="AU261" s="44">
        <f>('Total Revenues by County'!AU261/'Total Revenues by County'!AU$4)</f>
        <v>0.52729910551200831</v>
      </c>
      <c r="AV261" s="44">
        <f>('Total Revenues by County'!AV261/'Total Revenues by County'!AV$4)</f>
        <v>0.64586027411228686</v>
      </c>
      <c r="AW261" s="44">
        <f>('Total Revenues by County'!AW261/'Total Revenues by County'!AW$4)</f>
        <v>0</v>
      </c>
      <c r="AX261" s="44">
        <f>('Total Revenues by County'!AX261/'Total Revenues by County'!AX$4)</f>
        <v>1.0121519913644645</v>
      </c>
      <c r="AY261" s="44">
        <f>('Total Revenues by County'!AY261/'Total Revenues by County'!AY$4)</f>
        <v>0</v>
      </c>
      <c r="AZ261" s="44">
        <f>('Total Revenues by County'!AZ261/'Total Revenues by County'!AZ$4)</f>
        <v>0</v>
      </c>
      <c r="BA261" s="44">
        <f>('Total Revenues by County'!BA261/'Total Revenues by County'!BA$4)</f>
        <v>0.1849919600991447</v>
      </c>
      <c r="BB261" s="44">
        <f>('Total Revenues by County'!BB261/'Total Revenues by County'!BB$4)</f>
        <v>3.0214667801474429</v>
      </c>
      <c r="BC261" s="44">
        <f>('Total Revenues by County'!BC261/'Total Revenues by County'!BC$4)</f>
        <v>0</v>
      </c>
      <c r="BD261" s="44">
        <f>('Total Revenues by County'!BD261/'Total Revenues by County'!BD$4)</f>
        <v>0</v>
      </c>
      <c r="BE261" s="44">
        <f>('Total Revenues by County'!BE261/'Total Revenues by County'!BE$4)</f>
        <v>1.1102085080442814</v>
      </c>
      <c r="BF261" s="44">
        <f>('Total Revenues by County'!BF261/'Total Revenues by County'!BF$4)</f>
        <v>0.31860275363890012</v>
      </c>
      <c r="BG261" s="44">
        <f>('Total Revenues by County'!BG261/'Total Revenues by County'!BG$4)</f>
        <v>0.6785667110356951</v>
      </c>
      <c r="BH261" s="44">
        <f>('Total Revenues by County'!BH261/'Total Revenues by County'!BH$4)</f>
        <v>0</v>
      </c>
      <c r="BI261" s="44">
        <f>('Total Revenues by County'!BI261/'Total Revenues by County'!BI$4)</f>
        <v>0.60444289273510809</v>
      </c>
      <c r="BJ261" s="44">
        <f>('Total Revenues by County'!BJ261/'Total Revenues by County'!BJ$4)</f>
        <v>0</v>
      </c>
      <c r="BK261" s="44">
        <f>('Total Revenues by County'!BK261/'Total Revenues by County'!BK$4)</f>
        <v>0</v>
      </c>
      <c r="BL261" s="44">
        <f>('Total Revenues by County'!BL261/'Total Revenues by County'!BL$4)</f>
        <v>0.15405847953216376</v>
      </c>
      <c r="BM261" s="44">
        <f>('Total Revenues by County'!BM261/'Total Revenues by County'!BM$4)</f>
        <v>0</v>
      </c>
      <c r="BN261" s="44">
        <f>('Total Revenues by County'!BN261/'Total Revenues by County'!BN$4)</f>
        <v>1.4080654312474359</v>
      </c>
      <c r="BO261" s="44">
        <f>('Total Revenues by County'!BO261/'Total Revenues by County'!BO$4)</f>
        <v>0</v>
      </c>
      <c r="BP261" s="44">
        <f>('Total Revenues by County'!BP261/'Total Revenues by County'!BP$4)</f>
        <v>0</v>
      </c>
      <c r="BQ261" s="13">
        <f>('Total Revenues by County'!BQ261/'Total Revenues by County'!BQ$4)</f>
        <v>0</v>
      </c>
    </row>
    <row r="262" spans="1:69" x14ac:dyDescent="0.25">
      <c r="A262" s="9"/>
      <c r="B262" s="10">
        <v>349</v>
      </c>
      <c r="C262" s="11" t="s">
        <v>342</v>
      </c>
      <c r="D262" s="44">
        <f>('Total Revenues by County'!D262/'Total Revenues by County'!D$4)</f>
        <v>11.708023010226768</v>
      </c>
      <c r="E262" s="44">
        <f>('Total Revenues by County'!E262/'Total Revenues by County'!E$4)</f>
        <v>15.983286108819627</v>
      </c>
      <c r="F262" s="44">
        <f>('Total Revenues by County'!F262/'Total Revenues by County'!F$4)</f>
        <v>1.6500907598830448</v>
      </c>
      <c r="G262" s="44">
        <f>('Total Revenues by County'!G262/'Total Revenues by County'!G$4)</f>
        <v>223.11624032873061</v>
      </c>
      <c r="H262" s="44">
        <f>('Total Revenues by County'!H262/'Total Revenues by County'!H$4)</f>
        <v>11.634435194982343</v>
      </c>
      <c r="I262" s="44">
        <f>('Total Revenues by County'!I262/'Total Revenues by County'!I$4)</f>
        <v>4.061442314479871</v>
      </c>
      <c r="J262" s="44">
        <f>('Total Revenues by County'!J262/'Total Revenues by County'!J$4)</f>
        <v>0</v>
      </c>
      <c r="K262" s="44">
        <f>('Total Revenues by County'!K262/'Total Revenues by County'!K$4)</f>
        <v>390.26684185379838</v>
      </c>
      <c r="L262" s="44">
        <f>('Total Revenues by County'!L262/'Total Revenues by County'!L$4)</f>
        <v>4.5708598877279139</v>
      </c>
      <c r="M262" s="44">
        <f>('Total Revenues by County'!M262/'Total Revenues by County'!M$4)</f>
        <v>0.35611142392253703</v>
      </c>
      <c r="N262" s="44">
        <f>('Total Revenues by County'!N262/'Total Revenues by County'!N$4)</f>
        <v>0</v>
      </c>
      <c r="O262" s="44">
        <f>('Total Revenues by County'!O262/'Total Revenues by County'!O$4)</f>
        <v>1.5963369451240825</v>
      </c>
      <c r="P262" s="44">
        <f>('Total Revenues by County'!P262/'Total Revenues by County'!P$4)</f>
        <v>105.75212961897087</v>
      </c>
      <c r="Q262" s="44">
        <f>('Total Revenues by County'!Q262/'Total Revenues by County'!Q$4)</f>
        <v>0</v>
      </c>
      <c r="R262" s="44">
        <f>('Total Revenues by County'!R262/'Total Revenues by County'!R$4)</f>
        <v>25.503393682319778</v>
      </c>
      <c r="S262" s="44">
        <f>('Total Revenues by County'!S262/'Total Revenues by County'!S$4)</f>
        <v>1.8719505321975491</v>
      </c>
      <c r="T262" s="44">
        <f>('Total Revenues by County'!T262/'Total Revenues by County'!T$4)</f>
        <v>0.32186346138738314</v>
      </c>
      <c r="U262" s="44">
        <f>('Total Revenues by County'!U262/'Total Revenues by County'!U$4)</f>
        <v>5.8820251552300586</v>
      </c>
      <c r="V262" s="44">
        <f>('Total Revenues by County'!V262/'Total Revenues by County'!V$4)</f>
        <v>4.2301894803885141</v>
      </c>
      <c r="W262" s="44">
        <f>('Total Revenues by County'!W262/'Total Revenues by County'!W$4)</f>
        <v>8.5959423123930581</v>
      </c>
      <c r="X262" s="44">
        <f>('Total Revenues by County'!X262/'Total Revenues by County'!X$4)</f>
        <v>0.73051825825072159</v>
      </c>
      <c r="Y262" s="44">
        <f>('Total Revenues by County'!Y262/'Total Revenues by County'!Y$4)</f>
        <v>82.316312056737587</v>
      </c>
      <c r="Z262" s="44">
        <f>('Total Revenues by County'!Z262/'Total Revenues by County'!Z$4)</f>
        <v>36.874334481678673</v>
      </c>
      <c r="AA262" s="44">
        <f>('Total Revenues by County'!AA262/'Total Revenues by County'!AA$4)</f>
        <v>57.544114389781704</v>
      </c>
      <c r="AB262" s="44">
        <f>('Total Revenues by County'!AB262/'Total Revenues by County'!AB$4)</f>
        <v>0.73229354390156975</v>
      </c>
      <c r="AC262" s="44">
        <f>('Total Revenues by County'!AC262/'Total Revenues by County'!AC$4)</f>
        <v>-6.5954103703128942E-4</v>
      </c>
      <c r="AD262" s="44">
        <f>('Total Revenues by County'!AD262/'Total Revenues by County'!AD$4)</f>
        <v>0.75960405885057103</v>
      </c>
      <c r="AE262" s="44">
        <f>('Total Revenues by County'!AE262/'Total Revenues by County'!AE$4)</f>
        <v>0</v>
      </c>
      <c r="AF262" s="44">
        <f>('Total Revenues by County'!AF262/'Total Revenues by County'!AF$4)</f>
        <v>0.79195332177652678</v>
      </c>
      <c r="AG262" s="44">
        <f>('Total Revenues by County'!AG262/'Total Revenues by County'!AG$4)</f>
        <v>1.3649550573406344</v>
      </c>
      <c r="AH262" s="44">
        <f>('Total Revenues by County'!AH262/'Total Revenues by County'!AH$4)</f>
        <v>0</v>
      </c>
      <c r="AI262" s="44">
        <f>('Total Revenues by County'!AI262/'Total Revenues by County'!AI$4)</f>
        <v>0</v>
      </c>
      <c r="AJ262" s="44">
        <f>('Total Revenues by County'!AJ262/'Total Revenues by County'!AJ$4)</f>
        <v>1.1545670868649052</v>
      </c>
      <c r="AK262" s="44">
        <f>('Total Revenues by County'!AK262/'Total Revenues by County'!AK$4)</f>
        <v>-12.2258314239483</v>
      </c>
      <c r="AL262" s="44">
        <f>('Total Revenues by County'!AL262/'Total Revenues by County'!AL$4)</f>
        <v>21.206341724333903</v>
      </c>
      <c r="AM262" s="44">
        <f>('Total Revenues by County'!AM262/'Total Revenues by County'!AM$4)</f>
        <v>1.3901734104046244</v>
      </c>
      <c r="AN262" s="44">
        <f>('Total Revenues by County'!AN262/'Total Revenues by County'!AN$4)</f>
        <v>39.752138935001916</v>
      </c>
      <c r="AO262" s="44">
        <f>('Total Revenues by County'!AO262/'Total Revenues by County'!AO$4)</f>
        <v>5.8652239939255884</v>
      </c>
      <c r="AP262" s="44">
        <f>('Total Revenues by County'!AP262/'Total Revenues by County'!AP$4)</f>
        <v>41.202746533639349</v>
      </c>
      <c r="AQ262" s="44">
        <f>('Total Revenues by County'!AQ262/'Total Revenues by County'!AQ$4)</f>
        <v>0.19605697185847346</v>
      </c>
      <c r="AR262" s="44">
        <f>('Total Revenues by County'!AR262/'Total Revenues by County'!AR$4)</f>
        <v>26.020259193962453</v>
      </c>
      <c r="AS262" s="44">
        <f>('Total Revenues by County'!AS262/'Total Revenues by County'!AS$4)</f>
        <v>12.103123304680315</v>
      </c>
      <c r="AT262" s="44">
        <f>('Total Revenues by County'!AT262/'Total Revenues by County'!AT$4)</f>
        <v>3.3001274401210088</v>
      </c>
      <c r="AU262" s="44">
        <f>('Total Revenues by County'!AU262/'Total Revenues by County'!AU$4)</f>
        <v>13.624273293740671</v>
      </c>
      <c r="AV262" s="44">
        <f>('Total Revenues by County'!AV262/'Total Revenues by County'!AV$4)</f>
        <v>266.86055684562297</v>
      </c>
      <c r="AW262" s="44">
        <f>('Total Revenues by County'!AW262/'Total Revenues by County'!AW$4)</f>
        <v>22.906411070204392</v>
      </c>
      <c r="AX262" s="44">
        <f>('Total Revenues by County'!AX262/'Total Revenues by County'!AX$4)</f>
        <v>14.349415150396167</v>
      </c>
      <c r="AY262" s="44">
        <f>('Total Revenues by County'!AY262/'Total Revenues by County'!AY$4)</f>
        <v>2.314228160754543</v>
      </c>
      <c r="AZ262" s="44">
        <f>('Total Revenues by County'!AZ262/'Total Revenues by County'!AZ$4)</f>
        <v>73.547676385500267</v>
      </c>
      <c r="BA262" s="44">
        <f>('Total Revenues by County'!BA262/'Total Revenues by County'!BA$4)</f>
        <v>36.878196767504292</v>
      </c>
      <c r="BB262" s="44">
        <f>('Total Revenues by County'!BB262/'Total Revenues by County'!BB$4)</f>
        <v>16.989124758956141</v>
      </c>
      <c r="BC262" s="44">
        <f>('Total Revenues by County'!BC262/'Total Revenues by County'!BC$4)</f>
        <v>3.2578897403830296</v>
      </c>
      <c r="BD262" s="44">
        <f>('Total Revenues by County'!BD262/'Total Revenues by County'!BD$4)</f>
        <v>19.683147247774382</v>
      </c>
      <c r="BE262" s="44">
        <f>('Total Revenues by County'!BE262/'Total Revenues by County'!BE$4)</f>
        <v>2.4602669414890932</v>
      </c>
      <c r="BF262" s="44">
        <f>('Total Revenues by County'!BF262/'Total Revenues by County'!BF$4)</f>
        <v>10.595632749245402</v>
      </c>
      <c r="BG262" s="44">
        <f>('Total Revenues by County'!BG262/'Total Revenues by County'!BG$4)</f>
        <v>1.0169279697613218</v>
      </c>
      <c r="BH262" s="44">
        <f>('Total Revenues by County'!BH262/'Total Revenues by County'!BH$4)</f>
        <v>4.6526145391685709</v>
      </c>
      <c r="BI262" s="44">
        <f>('Total Revenues by County'!BI262/'Total Revenues by County'!BI$4)</f>
        <v>5.7684390584521559</v>
      </c>
      <c r="BJ262" s="44">
        <f>('Total Revenues by County'!BJ262/'Total Revenues by County'!BJ$4)</f>
        <v>2.1213406873143827E-3</v>
      </c>
      <c r="BK262" s="44">
        <f>('Total Revenues by County'!BK262/'Total Revenues by County'!BK$4)</f>
        <v>5.4136009667024707</v>
      </c>
      <c r="BL262" s="44">
        <f>('Total Revenues by County'!BL262/'Total Revenues by County'!BL$4)</f>
        <v>11.428631578947368</v>
      </c>
      <c r="BM262" s="44">
        <f>('Total Revenues by County'!BM262/'Total Revenues by County'!BM$4)</f>
        <v>1.6664308681672027</v>
      </c>
      <c r="BN262" s="44">
        <f>('Total Revenues by County'!BN262/'Total Revenues by County'!BN$4)</f>
        <v>0</v>
      </c>
      <c r="BO262" s="44">
        <f>('Total Revenues by County'!BO262/'Total Revenues by County'!BO$4)</f>
        <v>0.7705649862094458</v>
      </c>
      <c r="BP262" s="44">
        <f>('Total Revenues by County'!BP262/'Total Revenues by County'!BP$4)</f>
        <v>0</v>
      </c>
      <c r="BQ262" s="13">
        <f>('Total Revenues by County'!BQ262/'Total Revenues by County'!BQ$4)</f>
        <v>0</v>
      </c>
    </row>
    <row r="263" spans="1:69" ht="15.75" x14ac:dyDescent="0.25">
      <c r="A263" s="14" t="s">
        <v>185</v>
      </c>
      <c r="B263" s="15"/>
      <c r="C263" s="16"/>
      <c r="D263" s="58">
        <f>('Total Revenues by County'!D263/'Total Revenues by County'!D$4)</f>
        <v>7.9480116162738996</v>
      </c>
      <c r="E263" s="58">
        <f>('Total Revenues by County'!E263/'Total Revenues by County'!E$4)</f>
        <v>22.616226103798287</v>
      </c>
      <c r="F263" s="58">
        <f>('Total Revenues by County'!F263/'Total Revenues by County'!F$4)</f>
        <v>11.969935109400986</v>
      </c>
      <c r="G263" s="58">
        <f>('Total Revenues by County'!G263/'Total Revenues by County'!G$4)</f>
        <v>12.804871728427054</v>
      </c>
      <c r="H263" s="58">
        <f>('Total Revenues by County'!H263/'Total Revenues by County'!H$4)</f>
        <v>5.7533447853855666</v>
      </c>
      <c r="I263" s="58">
        <f>('Total Revenues by County'!I263/'Total Revenues by County'!I$4)</f>
        <v>26.715393182364117</v>
      </c>
      <c r="J263" s="58">
        <f>('Total Revenues by County'!J263/'Total Revenues by County'!J$4)</f>
        <v>9.3177583697234354</v>
      </c>
      <c r="K263" s="58">
        <f>('Total Revenues by County'!K263/'Total Revenues by County'!K$4)</f>
        <v>11.851439956897867</v>
      </c>
      <c r="L263" s="58">
        <f>('Total Revenues by County'!L263/'Total Revenues by County'!L$4)</f>
        <v>8.4507717914802321</v>
      </c>
      <c r="M263" s="58">
        <f>('Total Revenues by County'!M263/'Total Revenues by County'!M$4)</f>
        <v>6.7145415933283976</v>
      </c>
      <c r="N263" s="58">
        <f>('Total Revenues by County'!N263/'Total Revenues by County'!N$4)</f>
        <v>6.3891361738703338</v>
      </c>
      <c r="O263" s="58">
        <f>('Total Revenues by County'!O263/'Total Revenues by County'!O$4)</f>
        <v>162.4536875218455</v>
      </c>
      <c r="P263" s="58">
        <f>('Total Revenues by County'!P263/'Total Revenues by County'!P$4)</f>
        <v>42.263324507885343</v>
      </c>
      <c r="Q263" s="58">
        <f>('Total Revenues by County'!Q263/'Total Revenues by County'!Q$4)</f>
        <v>5.5921827172121498E-2</v>
      </c>
      <c r="R263" s="58">
        <f>('Total Revenues by County'!R263/'Total Revenues by County'!R$4)</f>
        <v>8.8008877885085095</v>
      </c>
      <c r="S263" s="58">
        <f>('Total Revenues by County'!S263/'Total Revenues by County'!S$4)</f>
        <v>9.9451136052559548</v>
      </c>
      <c r="T263" s="58">
        <f>('Total Revenues by County'!T263/'Total Revenues by County'!T$4)</f>
        <v>6.7170241181553934</v>
      </c>
      <c r="U263" s="58">
        <f>('Total Revenues by County'!U263/'Total Revenues by County'!U$4)</f>
        <v>4.2630609320626833</v>
      </c>
      <c r="V263" s="58">
        <f>('Total Revenues by County'!V263/'Total Revenues by County'!V$4)</f>
        <v>5.659890663977496</v>
      </c>
      <c r="W263" s="58">
        <f>('Total Revenues by County'!W263/'Total Revenues by County'!W$4)</f>
        <v>29.023303185855131</v>
      </c>
      <c r="X263" s="58">
        <f>('Total Revenues by County'!X263/'Total Revenues by County'!X$4)</f>
        <v>8.0042037896850289</v>
      </c>
      <c r="Y263" s="58">
        <f>('Total Revenues by County'!Y263/'Total Revenues by County'!Y$4)</f>
        <v>171.30033594624859</v>
      </c>
      <c r="Z263" s="58">
        <f>('Total Revenues by County'!Z263/'Total Revenues by County'!Z$4)</f>
        <v>6.7384121515815849</v>
      </c>
      <c r="AA263" s="58">
        <f>('Total Revenues by County'!AA263/'Total Revenues by County'!AA$4)</f>
        <v>5.2795264932444068</v>
      </c>
      <c r="AB263" s="58">
        <f>('Total Revenues by County'!AB263/'Total Revenues by County'!AB$4)</f>
        <v>7.9564021344631461</v>
      </c>
      <c r="AC263" s="58">
        <f>('Total Revenues by County'!AC263/'Total Revenues by County'!AC$4)</f>
        <v>6.8279373823980132</v>
      </c>
      <c r="AD263" s="58">
        <f>('Total Revenues by County'!AD263/'Total Revenues by County'!AD$4)</f>
        <v>7.6960057979821492</v>
      </c>
      <c r="AE263" s="58">
        <f>('Total Revenues by County'!AE263/'Total Revenues by County'!AE$4)</f>
        <v>14.959462191670037</v>
      </c>
      <c r="AF263" s="58">
        <f>('Total Revenues by County'!AF263/'Total Revenues by County'!AF$4)</f>
        <v>463.69413320930909</v>
      </c>
      <c r="AG263" s="58">
        <f>('Total Revenues by County'!AG263/'Total Revenues by County'!AG$4)</f>
        <v>6.2136584357888216</v>
      </c>
      <c r="AH263" s="58">
        <f>('Total Revenues by County'!AH263/'Total Revenues by County'!AH$4)</f>
        <v>20.949138913087182</v>
      </c>
      <c r="AI263" s="58">
        <f>('Total Revenues by County'!AI263/'Total Revenues by County'!AI$4)</f>
        <v>2.0558401639344264</v>
      </c>
      <c r="AJ263" s="58">
        <f>('Total Revenues by County'!AJ263/'Total Revenues by County'!AJ$4)</f>
        <v>7.5186192142268178</v>
      </c>
      <c r="AK263" s="58">
        <f>('Total Revenues by County'!AK263/'Total Revenues by County'!AK$4)</f>
        <v>8.269533694516678</v>
      </c>
      <c r="AL263" s="58">
        <f>('Total Revenues by County'!AL263/'Total Revenues by County'!AL$4)</f>
        <v>3.2933239728546115</v>
      </c>
      <c r="AM263" s="58">
        <f>('Total Revenues by County'!AM263/'Total Revenues by County'!AM$4)</f>
        <v>4.6707234465317917</v>
      </c>
      <c r="AN263" s="58">
        <f>('Total Revenues by County'!AN263/'Total Revenues by County'!AN$4)</f>
        <v>178.55229217213639</v>
      </c>
      <c r="AO263" s="58">
        <f>('Total Revenues by County'!AO263/'Total Revenues by County'!AO$4)</f>
        <v>12.303069747261091</v>
      </c>
      <c r="AP263" s="58">
        <f>('Total Revenues by County'!AP263/'Total Revenues by County'!AP$4)</f>
        <v>22.609586312854461</v>
      </c>
      <c r="AQ263" s="58">
        <f>('Total Revenues by County'!AQ263/'Total Revenues by County'!AQ$4)</f>
        <v>7.6153608702418216</v>
      </c>
      <c r="AR263" s="58">
        <f>('Total Revenues by County'!AR263/'Total Revenues by County'!AR$4)</f>
        <v>102.2952398626705</v>
      </c>
      <c r="AS263" s="58">
        <f>('Total Revenues by County'!AS263/'Total Revenues by County'!AS$4)</f>
        <v>552.99003369606521</v>
      </c>
      <c r="AT263" s="58">
        <f>('Total Revenues by County'!AT263/'Total Revenues by County'!AT$4)</f>
        <v>61.751015352365982</v>
      </c>
      <c r="AU263" s="58">
        <f>('Total Revenues by County'!AU263/'Total Revenues by County'!AU$4)</f>
        <v>7.3139057917314654</v>
      </c>
      <c r="AV263" s="58">
        <f>('Total Revenues by County'!AV263/'Total Revenues by County'!AV$4)</f>
        <v>30.79833697178692</v>
      </c>
      <c r="AW263" s="58">
        <f>('Total Revenues by County'!AW263/'Total Revenues by County'!AW$4)</f>
        <v>7.4003808556557065</v>
      </c>
      <c r="AX263" s="58">
        <f>('Total Revenues by County'!AX263/'Total Revenues by County'!AX$4)</f>
        <v>55.160245483592007</v>
      </c>
      <c r="AY263" s="58">
        <f>('Total Revenues by County'!AY263/'Total Revenues by County'!AY$4)</f>
        <v>5.4597313541014625</v>
      </c>
      <c r="AZ263" s="58">
        <f>('Total Revenues by County'!AZ263/'Total Revenues by County'!AZ$4)</f>
        <v>4.6041680938404062</v>
      </c>
      <c r="BA263" s="58">
        <f>('Total Revenues by County'!BA263/'Total Revenues by County'!BA$4)</f>
        <v>669.82714466253503</v>
      </c>
      <c r="BB263" s="58">
        <f>('Total Revenues by County'!BB263/'Total Revenues by County'!BB$4)</f>
        <v>8.0777641408970737</v>
      </c>
      <c r="BC263" s="58">
        <f>('Total Revenues by County'!BC263/'Total Revenues by County'!BC$4)</f>
        <v>9.4480279058049224</v>
      </c>
      <c r="BD263" s="58">
        <f>('Total Revenues by County'!BD263/'Total Revenues by County'!BD$4)</f>
        <v>7.2850274077765356</v>
      </c>
      <c r="BE263" s="58">
        <f>('Total Revenues by County'!BE263/'Total Revenues by County'!BE$4)</f>
        <v>6.7557717761409677</v>
      </c>
      <c r="BF263" s="58">
        <f>('Total Revenues by County'!BF263/'Total Revenues by County'!BF$4)</f>
        <v>6.9178387415196934</v>
      </c>
      <c r="BG263" s="58">
        <f>('Total Revenues by County'!BG263/'Total Revenues by County'!BG$4)</f>
        <v>7.8058414704776613</v>
      </c>
      <c r="BH263" s="58">
        <f>('Total Revenues by County'!BH263/'Total Revenues by County'!BH$4)</f>
        <v>10.770384258297266</v>
      </c>
      <c r="BI263" s="58">
        <f>('Total Revenues by County'!BI263/'Total Revenues by County'!BI$4)</f>
        <v>2.8556318096741271</v>
      </c>
      <c r="BJ263" s="58">
        <f>('Total Revenues by County'!BJ263/'Total Revenues by County'!BJ$4)</f>
        <v>5.9713619007212557</v>
      </c>
      <c r="BK263" s="58">
        <f>('Total Revenues by County'!BK263/'Total Revenues by County'!BK$4)</f>
        <v>74.388851593268882</v>
      </c>
      <c r="BL263" s="58">
        <f>('Total Revenues by County'!BL263/'Total Revenues by County'!BL$4)</f>
        <v>144.55171929824562</v>
      </c>
      <c r="BM263" s="58">
        <f>('Total Revenues by County'!BM263/'Total Revenues by County'!BM$4)</f>
        <v>2.6758842443729902</v>
      </c>
      <c r="BN263" s="58">
        <f>('Total Revenues by County'!BN263/'Total Revenues by County'!BN$4)</f>
        <v>5.4384591883941589</v>
      </c>
      <c r="BO263" s="58">
        <f>('Total Revenues by County'!BO263/'Total Revenues by County'!BO$4)</f>
        <v>4.8537916915465322</v>
      </c>
      <c r="BP263" s="58">
        <f>('Total Revenues by County'!BP263/'Total Revenues by County'!BP$4)</f>
        <v>13.552813537161823</v>
      </c>
      <c r="BQ263" s="18">
        <f>('Total Revenues by County'!BQ263/'Total Revenues by County'!BQ$4)</f>
        <v>19.983622010133146</v>
      </c>
    </row>
    <row r="264" spans="1:69" x14ac:dyDescent="0.25">
      <c r="A264" s="9"/>
      <c r="B264" s="10">
        <v>351.1</v>
      </c>
      <c r="C264" s="11" t="s">
        <v>186</v>
      </c>
      <c r="D264" s="44">
        <f>('Total Revenues by County'!D264/'Total Revenues by County'!D$4)</f>
        <v>1.7914211871943087E-2</v>
      </c>
      <c r="E264" s="44">
        <f>('Total Revenues by County'!E264/'Total Revenues by County'!E$4)</f>
        <v>1.2874717549585739</v>
      </c>
      <c r="F264" s="44">
        <f>('Total Revenues by County'!F264/'Total Revenues by County'!F$4)</f>
        <v>1.3421864979728482</v>
      </c>
      <c r="G264" s="44">
        <f>('Total Revenues by County'!G264/'Total Revenues by County'!G$4)</f>
        <v>0.25846814496723802</v>
      </c>
      <c r="H264" s="44">
        <f>('Total Revenues by County'!H264/'Total Revenues by County'!H$4)</f>
        <v>7.9565735629692894E-2</v>
      </c>
      <c r="I264" s="44">
        <f>('Total Revenues by County'!I264/'Total Revenues by County'!I$4)</f>
        <v>0.86587825193146717</v>
      </c>
      <c r="J264" s="44">
        <f>('Total Revenues by County'!J264/'Total Revenues by County'!J$4)</f>
        <v>1.1776564774381368</v>
      </c>
      <c r="K264" s="44">
        <f>('Total Revenues by County'!K264/'Total Revenues by County'!K$4)</f>
        <v>0.50217035508432362</v>
      </c>
      <c r="L264" s="44">
        <f>('Total Revenues by County'!L264/'Total Revenues by County'!L$4)</f>
        <v>0.71892740286945678</v>
      </c>
      <c r="M264" s="44">
        <f>('Total Revenues by County'!M264/'Total Revenues by County'!M$4)</f>
        <v>0.48635132319233171</v>
      </c>
      <c r="N264" s="44">
        <f>('Total Revenues by County'!N264/'Total Revenues by County'!N$4)</f>
        <v>2.7486288474132285</v>
      </c>
      <c r="O264" s="44">
        <f>('Total Revenues by County'!O264/'Total Revenues by County'!O$4)</f>
        <v>0</v>
      </c>
      <c r="P264" s="44">
        <f>('Total Revenues by County'!P264/'Total Revenues by County'!P$4)</f>
        <v>2.0966098768274435</v>
      </c>
      <c r="Q264" s="44">
        <f>('Total Revenues by County'!Q264/'Total Revenues by County'!Q$4)</f>
        <v>0</v>
      </c>
      <c r="R264" s="44">
        <f>('Total Revenues by County'!R264/'Total Revenues by County'!R$4)</f>
        <v>1.717060649366017</v>
      </c>
      <c r="S264" s="44">
        <f>('Total Revenues by County'!S264/'Total Revenues by County'!S$4)</f>
        <v>2.2826282990612068</v>
      </c>
      <c r="T264" s="44">
        <f>('Total Revenues by County'!T264/'Total Revenues by County'!T$4)</f>
        <v>1.9329091051928666</v>
      </c>
      <c r="U264" s="44">
        <f>('Total Revenues by County'!U264/'Total Revenues by County'!U$4)</f>
        <v>0.26622239406827847</v>
      </c>
      <c r="V264" s="44">
        <f>('Total Revenues by County'!V264/'Total Revenues by County'!V$4)</f>
        <v>0.28544132477044742</v>
      </c>
      <c r="W264" s="44">
        <f>('Total Revenues by County'!W264/'Total Revenues by County'!W$4)</f>
        <v>5.4501751812922672</v>
      </c>
      <c r="X264" s="44">
        <f>('Total Revenues by County'!X264/'Total Revenues by County'!X$4)</f>
        <v>1.035073409461664</v>
      </c>
      <c r="Y264" s="44">
        <f>('Total Revenues by County'!Y264/'Total Revenues by County'!Y$4)</f>
        <v>155.449570735349</v>
      </c>
      <c r="Z264" s="44">
        <f>('Total Revenues by County'!Z264/'Total Revenues by County'!Z$4)</f>
        <v>0</v>
      </c>
      <c r="AA264" s="44">
        <f>('Total Revenues by County'!AA264/'Total Revenues by County'!AA$4)</f>
        <v>0.5600374080181133</v>
      </c>
      <c r="AB264" s="44">
        <f>('Total Revenues by County'!AB264/'Total Revenues by County'!AB$4)</f>
        <v>0.54030229861400447</v>
      </c>
      <c r="AC264" s="44">
        <f>('Total Revenues by County'!AC264/'Total Revenues by County'!AC$4)</f>
        <v>0</v>
      </c>
      <c r="AD264" s="44">
        <f>('Total Revenues by County'!AD264/'Total Revenues by County'!AD$4)</f>
        <v>0.3321212551684315</v>
      </c>
      <c r="AE264" s="44">
        <f>('Total Revenues by County'!AE264/'Total Revenues by County'!AE$4)</f>
        <v>0</v>
      </c>
      <c r="AF264" s="44">
        <f>('Total Revenues by County'!AF264/'Total Revenues by County'!AF$4)</f>
        <v>1.8594519174433284</v>
      </c>
      <c r="AG264" s="44">
        <f>('Total Revenues by County'!AG264/'Total Revenues by County'!AG$4)</f>
        <v>1.9611323483830974</v>
      </c>
      <c r="AH264" s="44">
        <f>('Total Revenues by County'!AH264/'Total Revenues by County'!AH$4)</f>
        <v>0</v>
      </c>
      <c r="AI264" s="44">
        <f>('Total Revenues by County'!AI264/'Total Revenues by County'!AI$4)</f>
        <v>0</v>
      </c>
      <c r="AJ264" s="44">
        <f>('Total Revenues by County'!AJ264/'Total Revenues by County'!AJ$4)</f>
        <v>1.2164701862292842</v>
      </c>
      <c r="AK264" s="44">
        <f>('Total Revenues by County'!AK264/'Total Revenues by County'!AK$4)</f>
        <v>0.64466614641638142</v>
      </c>
      <c r="AL264" s="44">
        <f>('Total Revenues by County'!AL264/'Total Revenues by County'!AL$4)</f>
        <v>0.40260756192959585</v>
      </c>
      <c r="AM264" s="44">
        <f>('Total Revenues by County'!AM264/'Total Revenues by County'!AM$4)</f>
        <v>0.41704299132947975</v>
      </c>
      <c r="AN264" s="44">
        <f>('Total Revenues by County'!AN264/'Total Revenues by County'!AN$4)</f>
        <v>76.982122334312351</v>
      </c>
      <c r="AO264" s="44">
        <f>('Total Revenues by County'!AO264/'Total Revenues by County'!AO$4)</f>
        <v>1.128376179629027</v>
      </c>
      <c r="AP264" s="44">
        <f>('Total Revenues by County'!AP264/'Total Revenues by County'!AP$4)</f>
        <v>0.77056580869103397</v>
      </c>
      <c r="AQ264" s="44">
        <f>('Total Revenues by County'!AQ264/'Total Revenues by County'!AQ$4)</f>
        <v>1.5488324748777371</v>
      </c>
      <c r="AR264" s="44">
        <f>('Total Revenues by County'!AR264/'Total Revenues by County'!AR$4)</f>
        <v>1.0910333735424207</v>
      </c>
      <c r="AS264" s="44">
        <f>('Total Revenues by County'!AS264/'Total Revenues by County'!AS$4)</f>
        <v>0.38583191422081292</v>
      </c>
      <c r="AT264" s="44">
        <f>('Total Revenues by County'!AT264/'Total Revenues by County'!AT$4)</f>
        <v>1.3289384357022904</v>
      </c>
      <c r="AU264" s="44">
        <f>('Total Revenues by County'!AU264/'Total Revenues by County'!AU$4)</f>
        <v>0.21299669133379953</v>
      </c>
      <c r="AV264" s="44">
        <f>('Total Revenues by County'!AV264/'Total Revenues by County'!AV$4)</f>
        <v>0.50145306394871869</v>
      </c>
      <c r="AW264" s="44">
        <f>('Total Revenues by County'!AW264/'Total Revenues by County'!AW$4)</f>
        <v>1.8049257331471373</v>
      </c>
      <c r="AX264" s="44">
        <f>('Total Revenues by County'!AX264/'Total Revenues by County'!AX$4)</f>
        <v>0.22593144902421555</v>
      </c>
      <c r="AY264" s="44">
        <f>('Total Revenues by County'!AY264/'Total Revenues by County'!AY$4)</f>
        <v>3.4211405684486967E-2</v>
      </c>
      <c r="AZ264" s="44">
        <f>('Total Revenues by County'!AZ264/'Total Revenues by County'!AZ$4)</f>
        <v>0</v>
      </c>
      <c r="BA264" s="44">
        <f>('Total Revenues by County'!BA264/'Total Revenues by County'!BA$4)</f>
        <v>0</v>
      </c>
      <c r="BB264" s="44">
        <f>('Total Revenues by County'!BB264/'Total Revenues by County'!BB$4)</f>
        <v>0.64603351794517561</v>
      </c>
      <c r="BC264" s="44">
        <f>('Total Revenues by County'!BC264/'Total Revenues by County'!BC$4)</f>
        <v>1.4619106801260748</v>
      </c>
      <c r="BD264" s="44">
        <f>('Total Revenues by County'!BD264/'Total Revenues by County'!BD$4)</f>
        <v>0.2534444908348934</v>
      </c>
      <c r="BE264" s="44">
        <f>('Total Revenues by County'!BE264/'Total Revenues by County'!BE$4)</f>
        <v>0.57090317561355119</v>
      </c>
      <c r="BF264" s="44">
        <f>('Total Revenues by County'!BF264/'Total Revenues by County'!BF$4)</f>
        <v>3.2383272756320647</v>
      </c>
      <c r="BG264" s="44">
        <f>('Total Revenues by County'!BG264/'Total Revenues by County'!BG$4)</f>
        <v>5.751125313716126</v>
      </c>
      <c r="BH264" s="44">
        <f>('Total Revenues by County'!BH264/'Total Revenues by County'!BH$4)</f>
        <v>1.6274330537736141</v>
      </c>
      <c r="BI264" s="44">
        <f>('Total Revenues by County'!BI264/'Total Revenues by County'!BI$4)</f>
        <v>0</v>
      </c>
      <c r="BJ264" s="44">
        <f>('Total Revenues by County'!BJ264/'Total Revenues by County'!BJ$4)</f>
        <v>0.21951633432329232</v>
      </c>
      <c r="BK264" s="44">
        <f>('Total Revenues by County'!BK264/'Total Revenues by County'!BK$4)</f>
        <v>2.8179153240243466</v>
      </c>
      <c r="BL264" s="44">
        <f>('Total Revenues by County'!BL264/'Total Revenues by County'!BL$4)</f>
        <v>0.60879532163742689</v>
      </c>
      <c r="BM264" s="44">
        <f>('Total Revenues by County'!BM264/'Total Revenues by County'!BM$4)</f>
        <v>2.0680385852090031</v>
      </c>
      <c r="BN264" s="44">
        <f>('Total Revenues by County'!BN264/'Total Revenues by County'!BN$4)</f>
        <v>0.1821321019875527</v>
      </c>
      <c r="BO264" s="44">
        <f>('Total Revenues by County'!BO264/'Total Revenues by County'!BO$4)</f>
        <v>1.1745855725212546</v>
      </c>
      <c r="BP264" s="44">
        <f>('Total Revenues by County'!BP264/'Total Revenues by County'!BP$4)</f>
        <v>0</v>
      </c>
      <c r="BQ264" s="13">
        <f>('Total Revenues by County'!BQ264/'Total Revenues by County'!BQ$4)</f>
        <v>0</v>
      </c>
    </row>
    <row r="265" spans="1:69" x14ac:dyDescent="0.25">
      <c r="A265" s="9"/>
      <c r="B265" s="10">
        <v>351.2</v>
      </c>
      <c r="C265" s="11" t="s">
        <v>187</v>
      </c>
      <c r="D265" s="44">
        <f>('Total Revenues by County'!D265/'Total Revenues by County'!D$4)</f>
        <v>0</v>
      </c>
      <c r="E265" s="44">
        <f>('Total Revenues by County'!E265/'Total Revenues by County'!E$4)</f>
        <v>0.39302750977368101</v>
      </c>
      <c r="F265" s="44">
        <f>('Total Revenues by County'!F265/'Total Revenues by County'!F$4)</f>
        <v>1.9691633786589275</v>
      </c>
      <c r="G265" s="44">
        <f>('Total Revenues by County'!G265/'Total Revenues by County'!G$4)</f>
        <v>0.78669529485803136</v>
      </c>
      <c r="H265" s="44">
        <f>('Total Revenues by County'!H265/'Total Revenues by County'!H$4)</f>
        <v>0.31019816937139066</v>
      </c>
      <c r="I265" s="44">
        <f>('Total Revenues by County'!I265/'Total Revenues by County'!I$4)</f>
        <v>0</v>
      </c>
      <c r="J265" s="44">
        <f>('Total Revenues by County'!J265/'Total Revenues by County'!J$4)</f>
        <v>3.7989810771470158</v>
      </c>
      <c r="K265" s="44">
        <f>('Total Revenues by County'!K265/'Total Revenues by County'!K$4)</f>
        <v>1.2210966646674324</v>
      </c>
      <c r="L265" s="44">
        <f>('Total Revenues by County'!L265/'Total Revenues by County'!L$4)</f>
        <v>0.6541969128340791</v>
      </c>
      <c r="M265" s="44">
        <f>('Total Revenues by County'!M265/'Total Revenues by County'!M$4)</f>
        <v>0.83504985524466535</v>
      </c>
      <c r="N265" s="44">
        <f>('Total Revenues by County'!N265/'Total Revenues by County'!N$4)</f>
        <v>0</v>
      </c>
      <c r="O265" s="44">
        <f>('Total Revenues by County'!O265/'Total Revenues by County'!O$4)</f>
        <v>0</v>
      </c>
      <c r="P265" s="44">
        <f>('Total Revenues by County'!P265/'Total Revenues by County'!P$4)</f>
        <v>0</v>
      </c>
      <c r="Q265" s="44">
        <f>('Total Revenues by County'!Q265/'Total Revenues by County'!Q$4)</f>
        <v>0</v>
      </c>
      <c r="R265" s="44">
        <f>('Total Revenues by County'!R265/'Total Revenues by County'!R$4)</f>
        <v>1.3575821568466819</v>
      </c>
      <c r="S265" s="44">
        <f>('Total Revenues by County'!S265/'Total Revenues by County'!S$4)</f>
        <v>0.82063090771485159</v>
      </c>
      <c r="T265" s="44">
        <f>('Total Revenues by County'!T265/'Total Revenues by County'!T$4)</f>
        <v>1.0186974624872338</v>
      </c>
      <c r="U265" s="44">
        <f>('Total Revenues by County'!U265/'Total Revenues by County'!U$4)</f>
        <v>0.23171924397843838</v>
      </c>
      <c r="V265" s="44">
        <f>('Total Revenues by County'!V265/'Total Revenues by County'!V$4)</f>
        <v>0.83859667745873356</v>
      </c>
      <c r="W265" s="44">
        <f>('Total Revenues by County'!W265/'Total Revenues by County'!W$4)</f>
        <v>1.9960074961297156</v>
      </c>
      <c r="X265" s="44">
        <f>('Total Revenues by County'!X265/'Total Revenues by County'!X$4)</f>
        <v>1.4000501945037018</v>
      </c>
      <c r="Y265" s="44">
        <f>('Total Revenues by County'!Y265/'Total Revenues by County'!Y$4)</f>
        <v>1.5066815976110488</v>
      </c>
      <c r="Z265" s="44">
        <f>('Total Revenues by County'!Z265/'Total Revenues by County'!Z$4)</f>
        <v>1.0506185405574695</v>
      </c>
      <c r="AA265" s="44">
        <f>('Total Revenues by County'!AA265/'Total Revenues by County'!AA$4)</f>
        <v>0</v>
      </c>
      <c r="AB265" s="44">
        <f>('Total Revenues by County'!AB265/'Total Revenues by County'!AB$4)</f>
        <v>1.6098530674122897</v>
      </c>
      <c r="AC265" s="44">
        <f>('Total Revenues by County'!AC265/'Total Revenues by County'!AC$4)</f>
        <v>2.4679249675079049</v>
      </c>
      <c r="AD265" s="44">
        <f>('Total Revenues by County'!AD265/'Total Revenues by County'!AD$4)</f>
        <v>0.21374140184106979</v>
      </c>
      <c r="AE265" s="44">
        <f>('Total Revenues by County'!AE265/'Total Revenues by County'!AE$4)</f>
        <v>0</v>
      </c>
      <c r="AF265" s="44">
        <f>('Total Revenues by County'!AF265/'Total Revenues by County'!AF$4)</f>
        <v>1.2027132321408078</v>
      </c>
      <c r="AG265" s="44">
        <f>('Total Revenues by County'!AG265/'Total Revenues by County'!AG$4)</f>
        <v>1.0781279057753901</v>
      </c>
      <c r="AH265" s="44">
        <f>('Total Revenues by County'!AH265/'Total Revenues by County'!AH$4)</f>
        <v>0</v>
      </c>
      <c r="AI265" s="44">
        <f>('Total Revenues by County'!AI265/'Total Revenues by County'!AI$4)</f>
        <v>0</v>
      </c>
      <c r="AJ265" s="44">
        <f>('Total Revenues by County'!AJ265/'Total Revenues by County'!AJ$4)</f>
        <v>1.4664571865784175</v>
      </c>
      <c r="AK265" s="44">
        <f>('Total Revenues by County'!AK265/'Total Revenues by County'!AK$4)</f>
        <v>2.4726182966872687</v>
      </c>
      <c r="AL265" s="44">
        <f>('Total Revenues by County'!AL265/'Total Revenues by County'!AL$4)</f>
        <v>0</v>
      </c>
      <c r="AM265" s="44">
        <f>('Total Revenues by County'!AM265/'Total Revenues by County'!AM$4)</f>
        <v>0.49182622832369943</v>
      </c>
      <c r="AN265" s="44">
        <f>('Total Revenues by County'!AN265/'Total Revenues by County'!AN$4)</f>
        <v>0.53262673987996423</v>
      </c>
      <c r="AO265" s="44">
        <f>('Total Revenues by County'!AO265/'Total Revenues by County'!AO$4)</f>
        <v>0</v>
      </c>
      <c r="AP265" s="44">
        <f>('Total Revenues by County'!AP265/'Total Revenues by County'!AP$4)</f>
        <v>0</v>
      </c>
      <c r="AQ265" s="44">
        <f>('Total Revenues by County'!AQ265/'Total Revenues by County'!AQ$4)</f>
        <v>1.7471574022342806</v>
      </c>
      <c r="AR265" s="44">
        <f>('Total Revenues by County'!AR265/'Total Revenues by County'!AR$4)</f>
        <v>1.4792057158764034</v>
      </c>
      <c r="AS265" s="44">
        <f>('Total Revenues by County'!AS265/'Total Revenues by County'!AS$4)</f>
        <v>3.6601136063638129E-2</v>
      </c>
      <c r="AT265" s="44">
        <f>('Total Revenues by County'!AT265/'Total Revenues by County'!AT$4)</f>
        <v>0.13769488214766379</v>
      </c>
      <c r="AU265" s="44">
        <f>('Total Revenues by County'!AU265/'Total Revenues by County'!AU$4)</f>
        <v>0.21489630410504232</v>
      </c>
      <c r="AV265" s="44">
        <f>('Total Revenues by County'!AV265/'Total Revenues by County'!AV$4)</f>
        <v>0.54424313212916742</v>
      </c>
      <c r="AW265" s="44">
        <f>('Total Revenues by County'!AW265/'Total Revenues by County'!AW$4)</f>
        <v>0</v>
      </c>
      <c r="AX265" s="44">
        <f>('Total Revenues by County'!AX265/'Total Revenues by County'!AX$4)</f>
        <v>0.21415479831852785</v>
      </c>
      <c r="AY265" s="44">
        <f>('Total Revenues by County'!AY265/'Total Revenues by County'!AY$4)</f>
        <v>0.57366112400163782</v>
      </c>
      <c r="AZ265" s="44">
        <f>('Total Revenues by County'!AZ265/'Total Revenues by County'!AZ$4)</f>
        <v>0</v>
      </c>
      <c r="BA265" s="44">
        <f>('Total Revenues by County'!BA265/'Total Revenues by County'!BA$4)</f>
        <v>0</v>
      </c>
      <c r="BB265" s="44">
        <f>('Total Revenues by County'!BB265/'Total Revenues by County'!BB$4)</f>
        <v>8.9664203804895301E-2</v>
      </c>
      <c r="BC265" s="44">
        <f>('Total Revenues by County'!BC265/'Total Revenues by County'!BC$4)</f>
        <v>1.2196608135643405</v>
      </c>
      <c r="BD265" s="44">
        <f>('Total Revenues by County'!BD265/'Total Revenues by County'!BD$4)</f>
        <v>9.29305445191181E-2</v>
      </c>
      <c r="BE265" s="44">
        <f>('Total Revenues by County'!BE265/'Total Revenues by County'!BE$4)</f>
        <v>2.7334054068618042E-2</v>
      </c>
      <c r="BF265" s="44">
        <f>('Total Revenues by County'!BF265/'Total Revenues by County'!BF$4)</f>
        <v>0.23307219600705242</v>
      </c>
      <c r="BG265" s="44">
        <f>('Total Revenues by County'!BG265/'Total Revenues by County'!BG$4)</f>
        <v>0</v>
      </c>
      <c r="BH265" s="44">
        <f>('Total Revenues by County'!BH265/'Total Revenues by County'!BH$4)</f>
        <v>0.47742982638413006</v>
      </c>
      <c r="BI265" s="44">
        <f>('Total Revenues by County'!BI265/'Total Revenues by County'!BI$4)</f>
        <v>0</v>
      </c>
      <c r="BJ265" s="44">
        <f>('Total Revenues by County'!BJ265/'Total Revenues by County'!BJ$4)</f>
        <v>3.0620421439683212</v>
      </c>
      <c r="BK265" s="44">
        <f>('Total Revenues by County'!BK265/'Total Revenues by County'!BK$4)</f>
        <v>0</v>
      </c>
      <c r="BL265" s="44">
        <f>('Total Revenues by County'!BL265/'Total Revenues by County'!BL$4)</f>
        <v>2.0909473684210527</v>
      </c>
      <c r="BM265" s="44">
        <f>('Total Revenues by County'!BM265/'Total Revenues by County'!BM$4)</f>
        <v>0</v>
      </c>
      <c r="BN265" s="44">
        <f>('Total Revenues by County'!BN265/'Total Revenues by County'!BN$4)</f>
        <v>1.1169749395529098</v>
      </c>
      <c r="BO265" s="44">
        <f>('Total Revenues by County'!BO265/'Total Revenues by County'!BO$4)</f>
        <v>0</v>
      </c>
      <c r="BP265" s="44">
        <f>('Total Revenues by County'!BP265/'Total Revenues by County'!BP$4)</f>
        <v>0</v>
      </c>
      <c r="BQ265" s="13">
        <f>('Total Revenues by County'!BQ265/'Total Revenues by County'!BQ$4)</f>
        <v>0</v>
      </c>
    </row>
    <row r="266" spans="1:69" x14ac:dyDescent="0.25">
      <c r="A266" s="9"/>
      <c r="B266" s="10">
        <v>351.3</v>
      </c>
      <c r="C266" s="11" t="s">
        <v>188</v>
      </c>
      <c r="D266" s="44">
        <f>('Total Revenues by County'!D266/'Total Revenues by County'!D$4)</f>
        <v>0</v>
      </c>
      <c r="E266" s="44">
        <f>('Total Revenues by County'!E266/'Total Revenues by County'!E$4)</f>
        <v>0</v>
      </c>
      <c r="F266" s="44">
        <f>('Total Revenues by County'!F266/'Total Revenues by County'!F$4)</f>
        <v>0</v>
      </c>
      <c r="G266" s="44">
        <f>('Total Revenues by County'!G266/'Total Revenues by County'!G$4)</f>
        <v>0</v>
      </c>
      <c r="H266" s="44">
        <f>('Total Revenues by County'!H266/'Total Revenues by County'!H$4)</f>
        <v>0</v>
      </c>
      <c r="I266" s="44">
        <f>('Total Revenues by County'!I266/'Total Revenues by County'!I$4)</f>
        <v>0</v>
      </c>
      <c r="J266" s="44">
        <f>('Total Revenues by County'!J266/'Total Revenues by County'!J$4)</f>
        <v>0</v>
      </c>
      <c r="K266" s="44">
        <f>('Total Revenues by County'!K266/'Total Revenues by County'!K$4)</f>
        <v>0</v>
      </c>
      <c r="L266" s="44">
        <f>('Total Revenues by County'!L266/'Total Revenues by County'!L$4)</f>
        <v>0</v>
      </c>
      <c r="M266" s="44">
        <f>('Total Revenues by County'!M266/'Total Revenues by County'!M$4)</f>
        <v>5.7636121000385718E-5</v>
      </c>
      <c r="N266" s="44">
        <f>('Total Revenues by County'!N266/'Total Revenues by County'!N$4)</f>
        <v>0.87082258922724298</v>
      </c>
      <c r="O266" s="44">
        <f>('Total Revenues by County'!O266/'Total Revenues by County'!O$4)</f>
        <v>0</v>
      </c>
      <c r="P266" s="44">
        <f>('Total Revenues by County'!P266/'Total Revenues by County'!P$4)</f>
        <v>0</v>
      </c>
      <c r="Q266" s="44">
        <f>('Total Revenues by County'!Q266/'Total Revenues by County'!Q$4)</f>
        <v>0</v>
      </c>
      <c r="R266" s="44">
        <f>('Total Revenues by County'!R266/'Total Revenues by County'!R$4)</f>
        <v>0</v>
      </c>
      <c r="S266" s="44">
        <f>('Total Revenues by County'!S266/'Total Revenues by County'!S$4)</f>
        <v>0</v>
      </c>
      <c r="T266" s="44">
        <f>('Total Revenues by County'!T266/'Total Revenues by County'!T$4)</f>
        <v>0</v>
      </c>
      <c r="U266" s="44">
        <f>('Total Revenues by County'!U266/'Total Revenues by County'!U$4)</f>
        <v>0</v>
      </c>
      <c r="V266" s="44">
        <f>('Total Revenues by County'!V266/'Total Revenues by County'!V$4)</f>
        <v>0.15710418767581338</v>
      </c>
      <c r="W266" s="44">
        <f>('Total Revenues by County'!W266/'Total Revenues by County'!W$4)</f>
        <v>0</v>
      </c>
      <c r="X266" s="44">
        <f>('Total Revenues by County'!X266/'Total Revenues by County'!X$4)</f>
        <v>0</v>
      </c>
      <c r="Y266" s="44">
        <f>('Total Revenues by County'!Y266/'Total Revenues by County'!Y$4)</f>
        <v>0</v>
      </c>
      <c r="Z266" s="44">
        <f>('Total Revenues by County'!Z266/'Total Revenues by County'!Z$4)</f>
        <v>0</v>
      </c>
      <c r="AA266" s="44">
        <f>('Total Revenues by County'!AA266/'Total Revenues by County'!AA$4)</f>
        <v>0</v>
      </c>
      <c r="AB266" s="44">
        <f>('Total Revenues by County'!AB266/'Total Revenues by County'!AB$4)</f>
        <v>0</v>
      </c>
      <c r="AC266" s="44">
        <f>('Total Revenues by County'!AC266/'Total Revenues by County'!AC$4)</f>
        <v>0</v>
      </c>
      <c r="AD266" s="44">
        <f>('Total Revenues by County'!AD266/'Total Revenues by County'!AD$4)</f>
        <v>0</v>
      </c>
      <c r="AE266" s="44">
        <f>('Total Revenues by County'!AE266/'Total Revenues by County'!AE$4)</f>
        <v>0.18171249494541042</v>
      </c>
      <c r="AF266" s="44">
        <f>('Total Revenues by County'!AF266/'Total Revenues by County'!AF$4)</f>
        <v>0</v>
      </c>
      <c r="AG266" s="44">
        <f>('Total Revenues by County'!AG266/'Total Revenues by County'!AG$4)</f>
        <v>1.3265833247236285E-2</v>
      </c>
      <c r="AH266" s="44">
        <f>('Total Revenues by County'!AH266/'Total Revenues by County'!AH$4)</f>
        <v>0</v>
      </c>
      <c r="AI266" s="44">
        <f>('Total Revenues by County'!AI266/'Total Revenues by County'!AI$4)</f>
        <v>0</v>
      </c>
      <c r="AJ266" s="44">
        <f>('Total Revenues by County'!AJ266/'Total Revenues by County'!AJ$4)</f>
        <v>0</v>
      </c>
      <c r="AK266" s="44">
        <f>('Total Revenues by County'!AK266/'Total Revenues by County'!AK$4)</f>
        <v>0.10912166626359736</v>
      </c>
      <c r="AL266" s="44">
        <f>('Total Revenues by County'!AL266/'Total Revenues by County'!AL$4)</f>
        <v>1.3773275833249758E-3</v>
      </c>
      <c r="AM266" s="44">
        <f>('Total Revenues by County'!AM266/'Total Revenues by County'!AM$4)</f>
        <v>0.2520773121387283</v>
      </c>
      <c r="AN266" s="44">
        <f>('Total Revenues by County'!AN266/'Total Revenues by County'!AN$4)</f>
        <v>0</v>
      </c>
      <c r="AO266" s="44">
        <f>('Total Revenues by County'!AO266/'Total Revenues by County'!AO$4)</f>
        <v>0</v>
      </c>
      <c r="AP266" s="44">
        <f>('Total Revenues by County'!AP266/'Total Revenues by County'!AP$4)</f>
        <v>7.3500123290529393E-2</v>
      </c>
      <c r="AQ266" s="44">
        <f>('Total Revenues by County'!AQ266/'Total Revenues by County'!AQ$4)</f>
        <v>0</v>
      </c>
      <c r="AR266" s="44">
        <f>('Total Revenues by County'!AR266/'Total Revenues by County'!AR$4)</f>
        <v>2.2888249667501779E-4</v>
      </c>
      <c r="AS266" s="44">
        <f>('Total Revenues by County'!AS266/'Total Revenues by County'!AS$4)</f>
        <v>5.0564477993843902</v>
      </c>
      <c r="AT266" s="44">
        <f>('Total Revenues by County'!AT266/'Total Revenues by County'!AT$4)</f>
        <v>1.0389109229285025</v>
      </c>
      <c r="AU266" s="44">
        <f>('Total Revenues by County'!AU266/'Total Revenues by County'!AU$4)</f>
        <v>0.11196234174242503</v>
      </c>
      <c r="AV266" s="44">
        <f>('Total Revenues by County'!AV266/'Total Revenues by County'!AV$4)</f>
        <v>4.9487603765451839E-2</v>
      </c>
      <c r="AW266" s="44">
        <f>('Total Revenues by County'!AW266/'Total Revenues by County'!AW$4)</f>
        <v>9.3360416402183566E-2</v>
      </c>
      <c r="AX266" s="44">
        <f>('Total Revenues by County'!AX266/'Total Revenues by County'!AX$4)</f>
        <v>0</v>
      </c>
      <c r="AY266" s="44">
        <f>('Total Revenues by County'!AY266/'Total Revenues by County'!AY$4)</f>
        <v>0</v>
      </c>
      <c r="AZ266" s="44">
        <f>('Total Revenues by County'!AZ266/'Total Revenues by County'!AZ$4)</f>
        <v>7.3158682398073452E-2</v>
      </c>
      <c r="BA266" s="44">
        <f>('Total Revenues by County'!BA266/'Total Revenues by County'!BA$4)</f>
        <v>0</v>
      </c>
      <c r="BB266" s="44">
        <f>('Total Revenues by County'!BB266/'Total Revenues by County'!BB$4)</f>
        <v>0</v>
      </c>
      <c r="BC266" s="44">
        <f>('Total Revenues by County'!BC266/'Total Revenues by County'!BC$4)</f>
        <v>1.4285361789774019E-3</v>
      </c>
      <c r="BD266" s="44">
        <f>('Total Revenues by County'!BD266/'Total Revenues by County'!BD$4)</f>
        <v>0.16408301795310373</v>
      </c>
      <c r="BE266" s="44">
        <f>('Total Revenues by County'!BE266/'Total Revenues by County'!BE$4)</f>
        <v>1.8624608058089916E-3</v>
      </c>
      <c r="BF266" s="44">
        <f>('Total Revenues by County'!BF266/'Total Revenues by County'!BF$4)</f>
        <v>0.60170376414335358</v>
      </c>
      <c r="BG266" s="44">
        <f>('Total Revenues by County'!BG266/'Total Revenues by County'!BG$4)</f>
        <v>0</v>
      </c>
      <c r="BH266" s="44">
        <f>('Total Revenues by County'!BH266/'Total Revenues by County'!BH$4)</f>
        <v>0</v>
      </c>
      <c r="BI266" s="44">
        <f>('Total Revenues by County'!BI266/'Total Revenues by County'!BI$4)</f>
        <v>0</v>
      </c>
      <c r="BJ266" s="44">
        <f>('Total Revenues by County'!BJ266/'Total Revenues by County'!BJ$4)</f>
        <v>0</v>
      </c>
      <c r="BK266" s="44">
        <f>('Total Revenues by County'!BK266/'Total Revenues by County'!BK$4)</f>
        <v>0</v>
      </c>
      <c r="BL266" s="44">
        <f>('Total Revenues by County'!BL266/'Total Revenues by County'!BL$4)</f>
        <v>20.216842105263158</v>
      </c>
      <c r="BM266" s="44">
        <f>('Total Revenues by County'!BM266/'Total Revenues by County'!BM$4)</f>
        <v>0</v>
      </c>
      <c r="BN266" s="44">
        <f>('Total Revenues by County'!BN266/'Total Revenues by County'!BN$4)</f>
        <v>0</v>
      </c>
      <c r="BO266" s="44">
        <f>('Total Revenues by County'!BO266/'Total Revenues by County'!BO$4)</f>
        <v>0</v>
      </c>
      <c r="BP266" s="44">
        <f>('Total Revenues by County'!BP266/'Total Revenues by County'!BP$4)</f>
        <v>1.5849844111435181</v>
      </c>
      <c r="BQ266" s="13">
        <f>('Total Revenues by County'!BQ266/'Total Revenues by County'!BQ$4)</f>
        <v>0</v>
      </c>
    </row>
    <row r="267" spans="1:69" x14ac:dyDescent="0.25">
      <c r="A267" s="9"/>
      <c r="B267" s="10">
        <v>351.4</v>
      </c>
      <c r="C267" s="11" t="s">
        <v>189</v>
      </c>
      <c r="D267" s="44">
        <f>('Total Revenues by County'!D267/'Total Revenues by County'!D$4)</f>
        <v>0</v>
      </c>
      <c r="E267" s="44">
        <f>('Total Revenues by County'!E267/'Total Revenues by County'!E$4)</f>
        <v>0</v>
      </c>
      <c r="F267" s="44">
        <f>('Total Revenues by County'!F267/'Total Revenues by County'!F$4)</f>
        <v>0.2866599276094825</v>
      </c>
      <c r="G267" s="44">
        <f>('Total Revenues by County'!G267/'Total Revenues by County'!G$4)</f>
        <v>0</v>
      </c>
      <c r="H267" s="44">
        <f>('Total Revenues by County'!H267/'Total Revenues by County'!H$4)</f>
        <v>0</v>
      </c>
      <c r="I267" s="44">
        <f>('Total Revenues by County'!I267/'Total Revenues by County'!I$4)</f>
        <v>0</v>
      </c>
      <c r="J267" s="44">
        <f>('Total Revenues by County'!J267/'Total Revenues by County'!J$4)</f>
        <v>0</v>
      </c>
      <c r="K267" s="44">
        <f>('Total Revenues by County'!K267/'Total Revenues by County'!K$4)</f>
        <v>0</v>
      </c>
      <c r="L267" s="44">
        <f>('Total Revenues by County'!L267/'Total Revenues by County'!L$4)</f>
        <v>0.21391186577979734</v>
      </c>
      <c r="M267" s="44">
        <f>('Total Revenues by County'!M267/'Total Revenues by County'!M$4)</f>
        <v>0</v>
      </c>
      <c r="N267" s="44">
        <f>('Total Revenues by County'!N267/'Total Revenues by County'!N$4)</f>
        <v>0</v>
      </c>
      <c r="O267" s="44">
        <f>('Total Revenues by County'!O267/'Total Revenues by County'!O$4)</f>
        <v>0</v>
      </c>
      <c r="P267" s="44">
        <f>('Total Revenues by County'!P267/'Total Revenues by County'!P$4)</f>
        <v>0</v>
      </c>
      <c r="Q267" s="44">
        <f>('Total Revenues by County'!Q267/'Total Revenues by County'!Q$4)</f>
        <v>0</v>
      </c>
      <c r="R267" s="44">
        <f>('Total Revenues by County'!R267/'Total Revenues by County'!R$4)</f>
        <v>0</v>
      </c>
      <c r="S267" s="44">
        <f>('Total Revenues by County'!S267/'Total Revenues by County'!S$4)</f>
        <v>0</v>
      </c>
      <c r="T267" s="44">
        <f>('Total Revenues by County'!T267/'Total Revenues by County'!T$4)</f>
        <v>0</v>
      </c>
      <c r="U267" s="44">
        <f>('Total Revenues by County'!U267/'Total Revenues by County'!U$4)</f>
        <v>0</v>
      </c>
      <c r="V267" s="44">
        <f>('Total Revenues by County'!V267/'Total Revenues by County'!V$4)</f>
        <v>2.0168780850273339E-3</v>
      </c>
      <c r="W267" s="44">
        <f>('Total Revenues by County'!W267/'Total Revenues by County'!W$4)</f>
        <v>0</v>
      </c>
      <c r="X267" s="44">
        <f>('Total Revenues by County'!X267/'Total Revenues by County'!X$4)</f>
        <v>0</v>
      </c>
      <c r="Y267" s="44">
        <f>('Total Revenues by County'!Y267/'Total Revenues by County'!Y$4)</f>
        <v>0</v>
      </c>
      <c r="Z267" s="44">
        <f>('Total Revenues by County'!Z267/'Total Revenues by County'!Z$4)</f>
        <v>0</v>
      </c>
      <c r="AA267" s="44">
        <f>('Total Revenues by County'!AA267/'Total Revenues by County'!AA$4)</f>
        <v>0</v>
      </c>
      <c r="AB267" s="44">
        <f>('Total Revenues by County'!AB267/'Total Revenues by County'!AB$4)</f>
        <v>0</v>
      </c>
      <c r="AC267" s="44">
        <f>('Total Revenues by County'!AC267/'Total Revenues by County'!AC$4)</f>
        <v>0</v>
      </c>
      <c r="AD267" s="44">
        <f>('Total Revenues by County'!AD267/'Total Revenues by County'!AD$4)</f>
        <v>0</v>
      </c>
      <c r="AE267" s="44">
        <f>('Total Revenues by County'!AE267/'Total Revenues by County'!AE$4)</f>
        <v>0</v>
      </c>
      <c r="AF267" s="44">
        <f>('Total Revenues by County'!AF267/'Total Revenues by County'!AF$4)</f>
        <v>0</v>
      </c>
      <c r="AG267" s="44">
        <f>('Total Revenues by County'!AG267/'Total Revenues by County'!AG$4)</f>
        <v>0</v>
      </c>
      <c r="AH267" s="44">
        <f>('Total Revenues by County'!AH267/'Total Revenues by County'!AH$4)</f>
        <v>0</v>
      </c>
      <c r="AI267" s="44">
        <f>('Total Revenues by County'!AI267/'Total Revenues by County'!AI$4)</f>
        <v>0</v>
      </c>
      <c r="AJ267" s="44">
        <f>('Total Revenues by County'!AJ267/'Total Revenues by County'!AJ$4)</f>
        <v>0</v>
      </c>
      <c r="AK267" s="44">
        <f>('Total Revenues by County'!AK267/'Total Revenues by County'!AK$4)</f>
        <v>4.3217340789700041E-2</v>
      </c>
      <c r="AL267" s="44">
        <f>('Total Revenues by County'!AL267/'Total Revenues by County'!AL$4)</f>
        <v>0</v>
      </c>
      <c r="AM267" s="44">
        <f>('Total Revenues by County'!AM267/'Total Revenues by County'!AM$4)</f>
        <v>0</v>
      </c>
      <c r="AN267" s="44">
        <f>('Total Revenues by County'!AN267/'Total Revenues by County'!AN$4)</f>
        <v>0</v>
      </c>
      <c r="AO267" s="44">
        <f>('Total Revenues by County'!AO267/'Total Revenues by County'!AO$4)</f>
        <v>0.78793795422497015</v>
      </c>
      <c r="AP267" s="44">
        <f>('Total Revenues by County'!AP267/'Total Revenues by County'!AP$4)</f>
        <v>0</v>
      </c>
      <c r="AQ267" s="44">
        <f>('Total Revenues by County'!AQ267/'Total Revenues by County'!AQ$4)</f>
        <v>0</v>
      </c>
      <c r="AR267" s="44">
        <f>('Total Revenues by County'!AR267/'Total Revenues by County'!AR$4)</f>
        <v>1.2805047786953697E-3</v>
      </c>
      <c r="AS267" s="44">
        <f>('Total Revenues by County'!AS267/'Total Revenues by County'!AS$4)</f>
        <v>0</v>
      </c>
      <c r="AT267" s="44">
        <f>('Total Revenues by County'!AT267/'Total Revenues by County'!AT$4)</f>
        <v>14.590512261645287</v>
      </c>
      <c r="AU267" s="44">
        <f>('Total Revenues by County'!AU267/'Total Revenues by County'!AU$4)</f>
        <v>0</v>
      </c>
      <c r="AV267" s="44">
        <f>('Total Revenues by County'!AV267/'Total Revenues by County'!AV$4)</f>
        <v>0.30055480623496533</v>
      </c>
      <c r="AW267" s="44">
        <f>('Total Revenues by County'!AW267/'Total Revenues by County'!AW$4)</f>
        <v>0</v>
      </c>
      <c r="AX267" s="44">
        <f>('Total Revenues by County'!AX267/'Total Revenues by County'!AX$4)</f>
        <v>0</v>
      </c>
      <c r="AY267" s="44">
        <f>('Total Revenues by County'!AY267/'Total Revenues by County'!AY$4)</f>
        <v>0</v>
      </c>
      <c r="AZ267" s="44">
        <f>('Total Revenues by County'!AZ267/'Total Revenues by County'!AZ$4)</f>
        <v>0</v>
      </c>
      <c r="BA267" s="44">
        <f>('Total Revenues by County'!BA267/'Total Revenues by County'!BA$4)</f>
        <v>64.516683005185016</v>
      </c>
      <c r="BB267" s="44">
        <f>('Total Revenues by County'!BB267/'Total Revenues by County'!BB$4)</f>
        <v>0</v>
      </c>
      <c r="BC267" s="44">
        <f>('Total Revenues by County'!BC267/'Total Revenues by County'!BC$4)</f>
        <v>1.7548917624110573E-2</v>
      </c>
      <c r="BD267" s="44">
        <f>('Total Revenues by County'!BD267/'Total Revenues by County'!BD$4)</f>
        <v>3.043812037872564E-2</v>
      </c>
      <c r="BE267" s="44">
        <f>('Total Revenues by County'!BE267/'Total Revenues by County'!BE$4)</f>
        <v>0</v>
      </c>
      <c r="BF267" s="44">
        <f>('Total Revenues by County'!BF267/'Total Revenues by County'!BF$4)</f>
        <v>0</v>
      </c>
      <c r="BG267" s="44">
        <f>('Total Revenues by County'!BG267/'Total Revenues by County'!BG$4)</f>
        <v>5.7764410620116443E-3</v>
      </c>
      <c r="BH267" s="44">
        <f>('Total Revenues by County'!BH267/'Total Revenues by County'!BH$4)</f>
        <v>0</v>
      </c>
      <c r="BI267" s="44">
        <f>('Total Revenues by County'!BI267/'Total Revenues by County'!BI$4)</f>
        <v>0</v>
      </c>
      <c r="BJ267" s="44">
        <f>('Total Revenues by County'!BJ267/'Total Revenues by County'!BJ$4)</f>
        <v>0</v>
      </c>
      <c r="BK267" s="44">
        <f>('Total Revenues by County'!BK267/'Total Revenues by County'!BK$4)</f>
        <v>0</v>
      </c>
      <c r="BL267" s="44">
        <f>('Total Revenues by County'!BL267/'Total Revenues by County'!BL$4)</f>
        <v>0.45847953216374271</v>
      </c>
      <c r="BM267" s="44">
        <f>('Total Revenues by County'!BM267/'Total Revenues by County'!BM$4)</f>
        <v>0</v>
      </c>
      <c r="BN267" s="44">
        <f>('Total Revenues by County'!BN267/'Total Revenues by County'!BN$4)</f>
        <v>0</v>
      </c>
      <c r="BO267" s="44">
        <f>('Total Revenues by County'!BO267/'Total Revenues by County'!BO$4)</f>
        <v>0</v>
      </c>
      <c r="BP267" s="44">
        <f>('Total Revenues by County'!BP267/'Total Revenues by County'!BP$4)</f>
        <v>0.18857487679774715</v>
      </c>
      <c r="BQ267" s="13">
        <f>('Total Revenues by County'!BQ267/'Total Revenues by County'!BQ$4)</f>
        <v>0</v>
      </c>
    </row>
    <row r="268" spans="1:69" x14ac:dyDescent="0.25">
      <c r="A268" s="9"/>
      <c r="B268" s="10">
        <v>351.5</v>
      </c>
      <c r="C268" s="11" t="s">
        <v>190</v>
      </c>
      <c r="D268" s="44">
        <f>('Total Revenues by County'!D268/'Total Revenues by County'!D$4)</f>
        <v>0.44505544130724767</v>
      </c>
      <c r="E268" s="44">
        <f>('Total Revenues by County'!E268/'Total Revenues by County'!E$4)</f>
        <v>20.26867759406047</v>
      </c>
      <c r="F268" s="44">
        <f>('Total Revenues by County'!F268/'Total Revenues by County'!F$4)</f>
        <v>3.4601199986956663</v>
      </c>
      <c r="G268" s="44">
        <f>('Total Revenues by County'!G268/'Total Revenues by County'!G$4)</f>
        <v>11.541591085773517</v>
      </c>
      <c r="H268" s="44">
        <f>('Total Revenues by County'!H268/'Total Revenues by County'!H$4)</f>
        <v>1.7484989100365871</v>
      </c>
      <c r="I268" s="44">
        <f>('Total Revenues by County'!I268/'Total Revenues by County'!I$4)</f>
        <v>0.46188332836490192</v>
      </c>
      <c r="J268" s="44">
        <f>('Total Revenues by County'!J268/'Total Revenues by County'!J$4)</f>
        <v>2.9319505094614264</v>
      </c>
      <c r="K268" s="44">
        <f>('Total Revenues by County'!K268/'Total Revenues by County'!K$4)</f>
        <v>5.3565075072938164</v>
      </c>
      <c r="L268" s="44">
        <f>('Total Revenues by County'!L268/'Total Revenues by County'!L$4)</f>
        <v>2.8821586112183484</v>
      </c>
      <c r="M268" s="44">
        <f>('Total Revenues by County'!M268/'Total Revenues by County'!M$4)</f>
        <v>2.894454961804986</v>
      </c>
      <c r="N268" s="44">
        <f>('Total Revenues by County'!N268/'Total Revenues by County'!N$4)</f>
        <v>0</v>
      </c>
      <c r="O268" s="44">
        <f>('Total Revenues by County'!O268/'Total Revenues by County'!O$4)</f>
        <v>0</v>
      </c>
      <c r="P268" s="44">
        <f>('Total Revenues by County'!P268/'Total Revenues by County'!P$4)</f>
        <v>0</v>
      </c>
      <c r="Q268" s="44">
        <f>('Total Revenues by County'!Q268/'Total Revenues by County'!Q$4)</f>
        <v>0</v>
      </c>
      <c r="R268" s="44">
        <f>('Total Revenues by County'!R268/'Total Revenues by County'!R$4)</f>
        <v>1.8643922775143136</v>
      </c>
      <c r="S268" s="44">
        <f>('Total Revenues by County'!S268/'Total Revenues by County'!S$4)</f>
        <v>0.66235648379253154</v>
      </c>
      <c r="T268" s="44">
        <f>('Total Revenues by County'!T268/'Total Revenues by County'!T$4)</f>
        <v>3.317856862282976</v>
      </c>
      <c r="U268" s="44">
        <f>('Total Revenues by County'!U268/'Total Revenues by County'!U$4)</f>
        <v>3.7651192940159666</v>
      </c>
      <c r="V268" s="44">
        <f>('Total Revenues by County'!V268/'Total Revenues by County'!V$4)</f>
        <v>3.7790456982113474</v>
      </c>
      <c r="W268" s="44">
        <f>('Total Revenues by County'!W268/'Total Revenues by County'!W$4)</f>
        <v>17.489366902957713</v>
      </c>
      <c r="X268" s="44">
        <f>('Total Revenues by County'!X268/'Total Revenues by County'!X$4)</f>
        <v>1.6383486008282093</v>
      </c>
      <c r="Y268" s="44">
        <f>('Total Revenues by County'!Y268/'Total Revenues by County'!Y$4)</f>
        <v>8.5380365808137366</v>
      </c>
      <c r="Z268" s="44">
        <f>('Total Revenues by County'!Z268/'Total Revenues by County'!Z$4)</f>
        <v>0</v>
      </c>
      <c r="AA268" s="44">
        <f>('Total Revenues by County'!AA268/'Total Revenues by County'!AA$4)</f>
        <v>0.27598257573893142</v>
      </c>
      <c r="AB268" s="44">
        <f>('Total Revenues by County'!AB268/'Total Revenues by County'!AB$4)</f>
        <v>2.5972681682872589</v>
      </c>
      <c r="AC268" s="44">
        <f>('Total Revenues by County'!AC268/'Total Revenues by County'!AC$4)</f>
        <v>2.4436189404667221</v>
      </c>
      <c r="AD268" s="44">
        <f>('Total Revenues by County'!AD268/'Total Revenues by County'!AD$4)</f>
        <v>2.3057764764762791</v>
      </c>
      <c r="AE268" s="44">
        <f>('Total Revenues by County'!AE268/'Total Revenues by County'!AE$4)</f>
        <v>0</v>
      </c>
      <c r="AF268" s="44">
        <f>('Total Revenues by County'!AF268/'Total Revenues by County'!AF$4)</f>
        <v>2.2146787550057683</v>
      </c>
      <c r="AG268" s="44">
        <f>('Total Revenues by County'!AG268/'Total Revenues by County'!AG$4)</f>
        <v>3.1123669800599236</v>
      </c>
      <c r="AH268" s="44">
        <f>('Total Revenues by County'!AH268/'Total Revenues by County'!AH$4)</f>
        <v>0</v>
      </c>
      <c r="AI268" s="44">
        <f>('Total Revenues by County'!AI268/'Total Revenues by County'!AI$4)</f>
        <v>0</v>
      </c>
      <c r="AJ268" s="44">
        <f>('Total Revenues by County'!AJ268/'Total Revenues by County'!AJ$4)</f>
        <v>2.834602346870303</v>
      </c>
      <c r="AK268" s="44">
        <f>('Total Revenues by County'!AK268/'Total Revenues by County'!AK$4)</f>
        <v>2.5045027412868466</v>
      </c>
      <c r="AL268" s="44">
        <f>('Total Revenues by County'!AL268/'Total Revenues by County'!AL$4)</f>
        <v>0.61735700197238663</v>
      </c>
      <c r="AM268" s="44">
        <f>('Total Revenues by County'!AM268/'Total Revenues by County'!AM$4)</f>
        <v>2.183187319364162</v>
      </c>
      <c r="AN268" s="44">
        <f>('Total Revenues by County'!AN268/'Total Revenues by County'!AN$4)</f>
        <v>0</v>
      </c>
      <c r="AO268" s="44">
        <f>('Total Revenues by County'!AO268/'Total Revenues by County'!AO$4)</f>
        <v>4.2712875583035039</v>
      </c>
      <c r="AP268" s="44">
        <f>('Total Revenues by County'!AP268/'Total Revenues by County'!AP$4)</f>
        <v>13.071167087118985</v>
      </c>
      <c r="AQ268" s="44">
        <f>('Total Revenues by County'!AQ268/'Total Revenues by County'!AQ$4)</f>
        <v>2.1667878453912541</v>
      </c>
      <c r="AR268" s="44">
        <f>('Total Revenues by County'!AR268/'Total Revenues by County'!AR$4)</f>
        <v>4.6276329219634409</v>
      </c>
      <c r="AS268" s="44">
        <f>('Total Revenues by County'!AS268/'Total Revenues by County'!AS$4)</f>
        <v>2.9415181796291838</v>
      </c>
      <c r="AT268" s="44">
        <f>('Total Revenues by County'!AT268/'Total Revenues by County'!AT$4)</f>
        <v>4.0459260847298152E-2</v>
      </c>
      <c r="AU268" s="44">
        <f>('Total Revenues by County'!AU268/'Total Revenues by County'!AU$4)</f>
        <v>4.0277740087048191</v>
      </c>
      <c r="AV268" s="44">
        <f>('Total Revenues by County'!AV268/'Total Revenues by County'!AV$4)</f>
        <v>2.8290112212689627</v>
      </c>
      <c r="AW268" s="44">
        <f>('Total Revenues by County'!AW268/'Total Revenues by County'!AW$4)</f>
        <v>0</v>
      </c>
      <c r="AX268" s="44">
        <f>('Total Revenues by County'!AX268/'Total Revenues by County'!AX$4)</f>
        <v>5.2746771294000423</v>
      </c>
      <c r="AY268" s="44">
        <f>('Total Revenues by County'!AY268/'Total Revenues by County'!AY$4)</f>
        <v>3.0760802549029758</v>
      </c>
      <c r="AZ268" s="44">
        <f>('Total Revenues by County'!AZ268/'Total Revenues by County'!AZ$4)</f>
        <v>0.37021655275624576</v>
      </c>
      <c r="BA268" s="44">
        <f>('Total Revenues by County'!BA268/'Total Revenues by County'!BA$4)</f>
        <v>0.12079423759299035</v>
      </c>
      <c r="BB268" s="44">
        <f>('Total Revenues by County'!BB268/'Total Revenues by County'!BB$4)</f>
        <v>3.4748091179336629</v>
      </c>
      <c r="BC268" s="44">
        <f>('Total Revenues by County'!BC268/'Total Revenues by County'!BC$4)</f>
        <v>3.798963402201764</v>
      </c>
      <c r="BD268" s="44">
        <f>('Total Revenues by County'!BD268/'Total Revenues by County'!BD$4)</f>
        <v>0</v>
      </c>
      <c r="BE268" s="44">
        <f>('Total Revenues by County'!BE268/'Total Revenues by County'!BE$4)</f>
        <v>3.5344184777666636</v>
      </c>
      <c r="BF268" s="44">
        <f>('Total Revenues by County'!BF268/'Total Revenues by County'!BF$4)</f>
        <v>4.3969211281588962E-2</v>
      </c>
      <c r="BG268" s="44">
        <f>('Total Revenues by County'!BG268/'Total Revenues by County'!BG$4)</f>
        <v>0.37925358423849537</v>
      </c>
      <c r="BH268" s="44">
        <f>('Total Revenues by County'!BH268/'Total Revenues by County'!BH$4)</f>
        <v>3.1171844342563078</v>
      </c>
      <c r="BI268" s="44">
        <f>('Total Revenues by County'!BI268/'Total Revenues by County'!BI$4)</f>
        <v>4.7081523962202564E-3</v>
      </c>
      <c r="BJ268" s="44">
        <f>('Total Revenues by County'!BJ268/'Total Revenues by County'!BJ$4)</f>
        <v>1.4837363880639232</v>
      </c>
      <c r="BK268" s="44">
        <f>('Total Revenues by County'!BK268/'Total Revenues by County'!BK$4)</f>
        <v>6.821316684568564</v>
      </c>
      <c r="BL268" s="44">
        <f>('Total Revenues by County'!BL268/'Total Revenues by County'!BL$4)</f>
        <v>0.31564912280701757</v>
      </c>
      <c r="BM268" s="44">
        <f>('Total Revenues by County'!BM268/'Total Revenues by County'!BM$4)</f>
        <v>0.60784565916398714</v>
      </c>
      <c r="BN268" s="44">
        <f>('Total Revenues by County'!BN268/'Total Revenues by County'!BN$4)</f>
        <v>2.7287920183654411</v>
      </c>
      <c r="BO268" s="44">
        <f>('Total Revenues by County'!BO268/'Total Revenues by County'!BO$4)</f>
        <v>0.47996815377178764</v>
      </c>
      <c r="BP268" s="44">
        <f>('Total Revenues by County'!BP268/'Total Revenues by County'!BP$4)</f>
        <v>0</v>
      </c>
      <c r="BQ268" s="13">
        <f>('Total Revenues by County'!BQ268/'Total Revenues by County'!BQ$4)</f>
        <v>0</v>
      </c>
    </row>
    <row r="269" spans="1:69" x14ac:dyDescent="0.25">
      <c r="A269" s="9"/>
      <c r="B269" s="10">
        <v>351.6</v>
      </c>
      <c r="C269" s="11" t="s">
        <v>191</v>
      </c>
      <c r="D269" s="44">
        <f>('Total Revenues by County'!D269/'Total Revenues by County'!D$4)</f>
        <v>0</v>
      </c>
      <c r="E269" s="44">
        <f>('Total Revenues by County'!E269/'Total Revenues by County'!E$4)</f>
        <v>0</v>
      </c>
      <c r="F269" s="44">
        <f>('Total Revenues by County'!F269/'Total Revenues by County'!F$4)</f>
        <v>1.3423767132965947E-3</v>
      </c>
      <c r="G269" s="44">
        <f>('Total Revenues by County'!G269/'Total Revenues by County'!G$4)</f>
        <v>0</v>
      </c>
      <c r="H269" s="44">
        <f>('Total Revenues by County'!H269/'Total Revenues by County'!H$4)</f>
        <v>0</v>
      </c>
      <c r="I269" s="44">
        <f>('Total Revenues by County'!I269/'Total Revenues by County'!I$4)</f>
        <v>0</v>
      </c>
      <c r="J269" s="44">
        <f>('Total Revenues by County'!J269/'Total Revenues by County'!J$4)</f>
        <v>0</v>
      </c>
      <c r="K269" s="44">
        <f>('Total Revenues by County'!K269/'Total Revenues by County'!K$4)</f>
        <v>6.0993585507924083E-5</v>
      </c>
      <c r="L269" s="44">
        <f>('Total Revenues by County'!L269/'Total Revenues by County'!L$4)</f>
        <v>0</v>
      </c>
      <c r="M269" s="44">
        <f>('Total Revenues by County'!M269/'Total Revenues by County'!M$4)</f>
        <v>0</v>
      </c>
      <c r="N269" s="44">
        <f>('Total Revenues by County'!N269/'Total Revenues by County'!N$4)</f>
        <v>0</v>
      </c>
      <c r="O269" s="44">
        <f>('Total Revenues by County'!O269/'Total Revenues by County'!O$4)</f>
        <v>0</v>
      </c>
      <c r="P269" s="44">
        <f>('Total Revenues by County'!P269/'Total Revenues by County'!P$4)</f>
        <v>0</v>
      </c>
      <c r="Q269" s="44">
        <f>('Total Revenues by County'!Q269/'Total Revenues by County'!Q$4)</f>
        <v>0</v>
      </c>
      <c r="R269" s="44">
        <f>('Total Revenues by County'!R269/'Total Revenues by County'!R$4)</f>
        <v>0</v>
      </c>
      <c r="S269" s="44">
        <f>('Total Revenues by County'!S269/'Total Revenues by County'!S$4)</f>
        <v>9.5505708442698178E-2</v>
      </c>
      <c r="T269" s="44">
        <f>('Total Revenues by County'!T269/'Total Revenues by County'!T$4)</f>
        <v>0</v>
      </c>
      <c r="U269" s="44">
        <f>('Total Revenues by County'!U269/'Total Revenues by County'!U$4)</f>
        <v>0</v>
      </c>
      <c r="V269" s="44">
        <f>('Total Revenues by County'!V269/'Total Revenues by County'!V$4)</f>
        <v>0</v>
      </c>
      <c r="W269" s="44">
        <f>('Total Revenues by County'!W269/'Total Revenues by County'!W$4)</f>
        <v>2.4443901246638963E-2</v>
      </c>
      <c r="X269" s="44">
        <f>('Total Revenues by County'!X269/'Total Revenues by County'!X$4)</f>
        <v>0</v>
      </c>
      <c r="Y269" s="44">
        <f>('Total Revenues by County'!Y269/'Total Revenues by County'!Y$4)</f>
        <v>0</v>
      </c>
      <c r="Z269" s="44">
        <f>('Total Revenues by County'!Z269/'Total Revenues by County'!Z$4)</f>
        <v>0</v>
      </c>
      <c r="AA269" s="44">
        <f>('Total Revenues by County'!AA269/'Total Revenues by County'!AA$4)</f>
        <v>0.14426697511874584</v>
      </c>
      <c r="AB269" s="44">
        <f>('Total Revenues by County'!AB269/'Total Revenues by County'!AB$4)</f>
        <v>0</v>
      </c>
      <c r="AC269" s="44">
        <f>('Total Revenues by County'!AC269/'Total Revenues by County'!AC$4)</f>
        <v>0</v>
      </c>
      <c r="AD269" s="44">
        <f>('Total Revenues by County'!AD269/'Total Revenues by County'!AD$4)</f>
        <v>0</v>
      </c>
      <c r="AE269" s="44">
        <f>('Total Revenues by County'!AE269/'Total Revenues by County'!AE$4)</f>
        <v>0</v>
      </c>
      <c r="AF269" s="44">
        <f>('Total Revenues by County'!AF269/'Total Revenues by County'!AF$4)</f>
        <v>0</v>
      </c>
      <c r="AG269" s="44">
        <f>('Total Revenues by County'!AG269/'Total Revenues by County'!AG$4)</f>
        <v>0</v>
      </c>
      <c r="AH269" s="44">
        <f>('Total Revenues by County'!AH269/'Total Revenues by County'!AH$4)</f>
        <v>0</v>
      </c>
      <c r="AI269" s="44">
        <f>('Total Revenues by County'!AI269/'Total Revenues by County'!AI$4)</f>
        <v>0</v>
      </c>
      <c r="AJ269" s="44">
        <f>('Total Revenues by County'!AJ269/'Total Revenues by County'!AJ$4)</f>
        <v>0</v>
      </c>
      <c r="AK269" s="44">
        <f>('Total Revenues by County'!AK269/'Total Revenues by County'!AK$4)</f>
        <v>2.6926692080809996E-4</v>
      </c>
      <c r="AL269" s="44">
        <f>('Total Revenues by County'!AL269/'Total Revenues by County'!AL$4)</f>
        <v>0</v>
      </c>
      <c r="AM269" s="44">
        <f>('Total Revenues by County'!AM269/'Total Revenues by County'!AM$4)</f>
        <v>0</v>
      </c>
      <c r="AN269" s="44">
        <f>('Total Revenues by County'!AN269/'Total Revenues by County'!AN$4)</f>
        <v>0</v>
      </c>
      <c r="AO269" s="44">
        <f>('Total Revenues by County'!AO269/'Total Revenues by County'!AO$4)</f>
        <v>0</v>
      </c>
      <c r="AP269" s="44">
        <f>('Total Revenues by County'!AP269/'Total Revenues by County'!AP$4)</f>
        <v>0</v>
      </c>
      <c r="AQ269" s="44">
        <f>('Total Revenues by County'!AQ269/'Total Revenues by County'!AQ$4)</f>
        <v>0</v>
      </c>
      <c r="AR269" s="44">
        <f>('Total Revenues by County'!AR269/'Total Revenues by County'!AR$4)</f>
        <v>3.0311465775880733E-4</v>
      </c>
      <c r="AS269" s="44">
        <f>('Total Revenues by County'!AS269/'Total Revenues by County'!AS$4)</f>
        <v>0</v>
      </c>
      <c r="AT269" s="44">
        <f>('Total Revenues by County'!AT269/'Total Revenues by County'!AT$4)</f>
        <v>0</v>
      </c>
      <c r="AU269" s="44">
        <f>('Total Revenues by County'!AU269/'Total Revenues by County'!AU$4)</f>
        <v>2.0874865618052585E-3</v>
      </c>
      <c r="AV269" s="44">
        <f>('Total Revenues by County'!AV269/'Total Revenues by County'!AV$4)</f>
        <v>3.8933770874758402E-4</v>
      </c>
      <c r="AW269" s="44">
        <f>('Total Revenues by County'!AW269/'Total Revenues by County'!AW$4)</f>
        <v>0</v>
      </c>
      <c r="AX269" s="44">
        <f>('Total Revenues by County'!AX269/'Total Revenues by County'!AX$4)</f>
        <v>0</v>
      </c>
      <c r="AY269" s="44">
        <f>('Total Revenues by County'!AY269/'Total Revenues by County'!AY$4)</f>
        <v>7.3538755512465113E-3</v>
      </c>
      <c r="AZ269" s="44">
        <f>('Total Revenues by County'!AZ269/'Total Revenues by County'!AZ$4)</f>
        <v>0</v>
      </c>
      <c r="BA269" s="44">
        <f>('Total Revenues by County'!BA269/'Total Revenues by County'!BA$4)</f>
        <v>0</v>
      </c>
      <c r="BB269" s="44">
        <f>('Total Revenues by County'!BB269/'Total Revenues by County'!BB$4)</f>
        <v>2.2099969985157043E-4</v>
      </c>
      <c r="BC269" s="44">
        <f>('Total Revenues by County'!BC269/'Total Revenues by County'!BC$4)</f>
        <v>0.24391476054486969</v>
      </c>
      <c r="BD269" s="44">
        <f>('Total Revenues by County'!BD269/'Total Revenues by County'!BD$4)</f>
        <v>0</v>
      </c>
      <c r="BE269" s="44">
        <f>('Total Revenues by County'!BE269/'Total Revenues by County'!BE$4)</f>
        <v>1.8523570401355252E-4</v>
      </c>
      <c r="BF269" s="44">
        <f>('Total Revenues by County'!BF269/'Total Revenues by County'!BF$4)</f>
        <v>1.14116821390057E-5</v>
      </c>
      <c r="BG269" s="44">
        <f>('Total Revenues by County'!BG269/'Total Revenues by County'!BG$4)</f>
        <v>0</v>
      </c>
      <c r="BH269" s="44">
        <f>('Total Revenues by County'!BH269/'Total Revenues by County'!BH$4)</f>
        <v>3.9789733364575645E-4</v>
      </c>
      <c r="BI269" s="44">
        <f>('Total Revenues by County'!BI269/'Total Revenues by County'!BI$4)</f>
        <v>0</v>
      </c>
      <c r="BJ269" s="44">
        <f>('Total Revenues by County'!BJ269/'Total Revenues by County'!BJ$4)</f>
        <v>1.0818837505303352E-3</v>
      </c>
      <c r="BK269" s="44">
        <f>('Total Revenues by County'!BK269/'Total Revenues by County'!BK$4)</f>
        <v>0</v>
      </c>
      <c r="BL269" s="44">
        <f>('Total Revenues by County'!BL269/'Total Revenues by County'!BL$4)</f>
        <v>0</v>
      </c>
      <c r="BM269" s="44">
        <f>('Total Revenues by County'!BM269/'Total Revenues by County'!BM$4)</f>
        <v>0</v>
      </c>
      <c r="BN269" s="44">
        <f>('Total Revenues by County'!BN269/'Total Revenues by County'!BN$4)</f>
        <v>4.0327156237179542E-4</v>
      </c>
      <c r="BO269" s="44">
        <f>('Total Revenues by County'!BO269/'Total Revenues by County'!BO$4)</f>
        <v>0</v>
      </c>
      <c r="BP269" s="44">
        <f>('Total Revenues by County'!BP269/'Total Revenues by County'!BP$4)</f>
        <v>0</v>
      </c>
      <c r="BQ269" s="13">
        <f>('Total Revenues by County'!BQ269/'Total Revenues by County'!BQ$4)</f>
        <v>0</v>
      </c>
    </row>
    <row r="270" spans="1:69" x14ac:dyDescent="0.25">
      <c r="A270" s="9"/>
      <c r="B270" s="10">
        <v>351.7</v>
      </c>
      <c r="C270" s="11" t="s">
        <v>192</v>
      </c>
      <c r="D270" s="44">
        <f>('Total Revenues by County'!D270/'Total Revenues by County'!D$4)</f>
        <v>0.9029395008892841</v>
      </c>
      <c r="E270" s="44">
        <f>('Total Revenues by County'!E270/'Total Revenues by County'!E$4)</f>
        <v>0</v>
      </c>
      <c r="F270" s="44">
        <f>('Total Revenues by County'!F270/'Total Revenues by County'!F$4)</f>
        <v>0</v>
      </c>
      <c r="G270" s="44">
        <f>('Total Revenues by County'!G270/'Total Revenues by County'!G$4)</f>
        <v>0</v>
      </c>
      <c r="H270" s="44">
        <f>('Total Revenues by County'!H270/'Total Revenues by County'!H$4)</f>
        <v>0.4723780324566883</v>
      </c>
      <c r="I270" s="44">
        <f>('Total Revenues by County'!I270/'Total Revenues by County'!I$4)</f>
        <v>0</v>
      </c>
      <c r="J270" s="44">
        <f>('Total Revenues by County'!J270/'Total Revenues by County'!J$4)</f>
        <v>0</v>
      </c>
      <c r="K270" s="44">
        <f>('Total Revenues by County'!K270/'Total Revenues by County'!K$4)</f>
        <v>0.55241382114647608</v>
      </c>
      <c r="L270" s="44">
        <f>('Total Revenues by County'!L270/'Total Revenues by County'!L$4)</f>
        <v>0.79754317792024509</v>
      </c>
      <c r="M270" s="44">
        <f>('Total Revenues by County'!M270/'Total Revenues by County'!M$4)</f>
        <v>0.64387084188638588</v>
      </c>
      <c r="N270" s="44">
        <f>('Total Revenues by County'!N270/'Total Revenues by County'!N$4)</f>
        <v>0</v>
      </c>
      <c r="O270" s="44">
        <f>('Total Revenues by County'!O270/'Total Revenues by County'!O$4)</f>
        <v>1.0457182803215659</v>
      </c>
      <c r="P270" s="44">
        <f>('Total Revenues by County'!P270/'Total Revenues by County'!P$4)</f>
        <v>0</v>
      </c>
      <c r="Q270" s="44">
        <f>('Total Revenues by County'!Q270/'Total Revenues by County'!Q$4)</f>
        <v>0</v>
      </c>
      <c r="R270" s="44">
        <f>('Total Revenues by County'!R270/'Total Revenues by County'!R$4)</f>
        <v>0</v>
      </c>
      <c r="S270" s="44">
        <f>('Total Revenues by County'!S270/'Total Revenues by County'!S$4)</f>
        <v>0</v>
      </c>
      <c r="T270" s="44">
        <f>('Total Revenues by County'!T270/'Total Revenues by County'!T$4)</f>
        <v>0.44756068819231676</v>
      </c>
      <c r="U270" s="44">
        <f>('Total Revenues by County'!U270/'Total Revenues by County'!U$4)</f>
        <v>0</v>
      </c>
      <c r="V270" s="44">
        <f>('Total Revenues by County'!V270/'Total Revenues by County'!V$4)</f>
        <v>0</v>
      </c>
      <c r="W270" s="44">
        <f>('Total Revenues by County'!W270/'Total Revenues by County'!W$4)</f>
        <v>2.5933349629267499</v>
      </c>
      <c r="X270" s="44">
        <f>('Total Revenues by County'!X270/'Total Revenues by County'!X$4)</f>
        <v>0.24124733341699084</v>
      </c>
      <c r="Y270" s="44">
        <f>('Total Revenues by County'!Y270/'Total Revenues by County'!Y$4)</f>
        <v>1.9460246360582307</v>
      </c>
      <c r="Z270" s="44">
        <f>('Total Revenues by County'!Z270/'Total Revenues by County'!Z$4)</f>
        <v>0</v>
      </c>
      <c r="AA270" s="44">
        <f>('Total Revenues by County'!AA270/'Total Revenues by County'!AA$4)</f>
        <v>0.62412324957546816</v>
      </c>
      <c r="AB270" s="44">
        <f>('Total Revenues by County'!AB270/'Total Revenues by County'!AB$4)</f>
        <v>0</v>
      </c>
      <c r="AC270" s="44">
        <f>('Total Revenues by County'!AC270/'Total Revenues by County'!AC$4)</f>
        <v>0</v>
      </c>
      <c r="AD270" s="44">
        <f>('Total Revenues by County'!AD270/'Total Revenues by County'!AD$4)</f>
        <v>0.30581462109568447</v>
      </c>
      <c r="AE270" s="44">
        <f>('Total Revenues by County'!AE270/'Total Revenues by County'!AE$4)</f>
        <v>0</v>
      </c>
      <c r="AF270" s="44">
        <f>('Total Revenues by County'!AF270/'Total Revenues by County'!AF$4)</f>
        <v>0.44474779383784635</v>
      </c>
      <c r="AG270" s="44">
        <f>('Total Revenues by County'!AG270/'Total Revenues by County'!AG$4)</f>
        <v>0</v>
      </c>
      <c r="AH270" s="44">
        <f>('Total Revenues by County'!AH270/'Total Revenues by County'!AH$4)</f>
        <v>0</v>
      </c>
      <c r="AI270" s="44">
        <f>('Total Revenues by County'!AI270/'Total Revenues by County'!AI$4)</f>
        <v>0</v>
      </c>
      <c r="AJ270" s="44">
        <f>('Total Revenues by County'!AJ270/'Total Revenues by County'!AJ$4)</f>
        <v>0.59940028277335788</v>
      </c>
      <c r="AK270" s="44">
        <f>('Total Revenues by County'!AK270/'Total Revenues by County'!AK$4)</f>
        <v>0</v>
      </c>
      <c r="AL270" s="44">
        <f>('Total Revenues by County'!AL270/'Total Revenues by County'!AL$4)</f>
        <v>0.66693410891585603</v>
      </c>
      <c r="AM270" s="44">
        <f>('Total Revenues by County'!AM270/'Total Revenues by County'!AM$4)</f>
        <v>0.9648211705202312</v>
      </c>
      <c r="AN270" s="44">
        <f>('Total Revenues by County'!AN270/'Total Revenues by County'!AN$4)</f>
        <v>0</v>
      </c>
      <c r="AO270" s="44">
        <f>('Total Revenues by County'!AO270/'Total Revenues by County'!AO$4)</f>
        <v>3.1045666558195033</v>
      </c>
      <c r="AP270" s="44">
        <f>('Total Revenues by County'!AP270/'Total Revenues by County'!AP$4)</f>
        <v>0</v>
      </c>
      <c r="AQ270" s="44">
        <f>('Total Revenues by County'!AQ270/'Total Revenues by County'!AQ$4)</f>
        <v>0.18552590290905474</v>
      </c>
      <c r="AR270" s="44">
        <f>('Total Revenues by County'!AR270/'Total Revenues by County'!AR$4)</f>
        <v>0.73005474621879929</v>
      </c>
      <c r="AS270" s="44">
        <f>('Total Revenues by County'!AS270/'Total Revenues by County'!AS$4)</f>
        <v>0.26040654309992195</v>
      </c>
      <c r="AT270" s="44">
        <f>('Total Revenues by County'!AT270/'Total Revenues by County'!AT$4)</f>
        <v>2.2797132001762721</v>
      </c>
      <c r="AU270" s="44">
        <f>('Total Revenues by County'!AU270/'Total Revenues by County'!AU$4)</f>
        <v>0.47430825914058178</v>
      </c>
      <c r="AV270" s="44">
        <f>('Total Revenues by County'!AV270/'Total Revenues by County'!AV$4)</f>
        <v>0.29764867833752801</v>
      </c>
      <c r="AW270" s="44">
        <f>('Total Revenues by County'!AW270/'Total Revenues by County'!AW$4)</f>
        <v>0.26629427446997589</v>
      </c>
      <c r="AX270" s="44">
        <f>('Total Revenues by County'!AX270/'Total Revenues by County'!AX$4)</f>
        <v>0</v>
      </c>
      <c r="AY270" s="44">
        <f>('Total Revenues by County'!AY270/'Total Revenues by County'!AY$4)</f>
        <v>0.63577489845768642</v>
      </c>
      <c r="AZ270" s="44">
        <f>('Total Revenues by County'!AZ270/'Total Revenues by County'!AZ$4)</f>
        <v>0.6250645521660545</v>
      </c>
      <c r="BA270" s="44">
        <f>('Total Revenues by County'!BA270/'Total Revenues by County'!BA$4)</f>
        <v>0.29574180529098032</v>
      </c>
      <c r="BB270" s="44">
        <f>('Total Revenues by County'!BB270/'Total Revenues by County'!BB$4)</f>
        <v>0.63810733801235953</v>
      </c>
      <c r="BC270" s="44">
        <f>('Total Revenues by County'!BC270/'Total Revenues by County'!BC$4)</f>
        <v>0</v>
      </c>
      <c r="BD270" s="44">
        <f>('Total Revenues by County'!BD270/'Total Revenues by County'!BD$4)</f>
        <v>0</v>
      </c>
      <c r="BE270" s="44">
        <f>('Total Revenues by County'!BE270/'Total Revenues by County'!BE$4)</f>
        <v>0</v>
      </c>
      <c r="BF270" s="44">
        <f>('Total Revenues by County'!BF270/'Total Revenues by County'!BF$4)</f>
        <v>0.68602183054793187</v>
      </c>
      <c r="BG270" s="44">
        <f>('Total Revenues by County'!BG270/'Total Revenues by County'!BG$4)</f>
        <v>0.67391812390135852</v>
      </c>
      <c r="BH270" s="44">
        <f>('Total Revenues by County'!BH270/'Total Revenues by County'!BH$4)</f>
        <v>0</v>
      </c>
      <c r="BI270" s="44">
        <f>('Total Revenues by County'!BI270/'Total Revenues by County'!BI$4)</f>
        <v>0.76779863403669835</v>
      </c>
      <c r="BJ270" s="44">
        <f>('Total Revenues by County'!BJ270/'Total Revenues by County'!BJ$4)</f>
        <v>0</v>
      </c>
      <c r="BK270" s="44">
        <f>('Total Revenues by County'!BK270/'Total Revenues by County'!BK$4)</f>
        <v>0</v>
      </c>
      <c r="BL270" s="44">
        <f>('Total Revenues by County'!BL270/'Total Revenues by County'!BL$4)</f>
        <v>0</v>
      </c>
      <c r="BM270" s="44">
        <f>('Total Revenues by County'!BM270/'Total Revenues by County'!BM$4)</f>
        <v>0</v>
      </c>
      <c r="BN270" s="44">
        <f>('Total Revenues by County'!BN270/'Total Revenues by County'!BN$4)</f>
        <v>0.61170360413047842</v>
      </c>
      <c r="BO270" s="44">
        <f>('Total Revenues by County'!BO270/'Total Revenues by County'!BO$4)</f>
        <v>0</v>
      </c>
      <c r="BP270" s="44">
        <f>('Total Revenues by County'!BP270/'Total Revenues by County'!BP$4)</f>
        <v>0</v>
      </c>
      <c r="BQ270" s="13">
        <f>('Total Revenues by County'!BQ270/'Total Revenues by County'!BQ$4)</f>
        <v>0</v>
      </c>
    </row>
    <row r="271" spans="1:69" x14ac:dyDescent="0.25">
      <c r="A271" s="9"/>
      <c r="B271" s="10">
        <v>351.8</v>
      </c>
      <c r="C271" s="11" t="s">
        <v>193</v>
      </c>
      <c r="D271" s="44">
        <f>('Total Revenues by County'!D271/'Total Revenues by County'!D$4)</f>
        <v>0</v>
      </c>
      <c r="E271" s="44">
        <f>('Total Revenues by County'!E271/'Total Revenues by County'!E$4)</f>
        <v>0.5116387504035006</v>
      </c>
      <c r="F271" s="44">
        <f>('Total Revenues by County'!F271/'Total Revenues by County'!F$4)</f>
        <v>1.3844360387387094</v>
      </c>
      <c r="G271" s="44">
        <f>('Total Revenues by County'!G271/'Total Revenues by County'!G$4)</f>
        <v>0</v>
      </c>
      <c r="H271" s="44">
        <f>('Total Revenues by County'!H271/'Total Revenues by County'!H$4)</f>
        <v>0</v>
      </c>
      <c r="I271" s="44">
        <f>('Total Revenues by County'!I271/'Total Revenues by County'!I$4)</f>
        <v>0</v>
      </c>
      <c r="J271" s="44">
        <f>('Total Revenues by County'!J271/'Total Revenues by County'!J$4)</f>
        <v>0</v>
      </c>
      <c r="K271" s="44">
        <f>('Total Revenues by County'!K271/'Total Revenues by County'!K$4)</f>
        <v>0</v>
      </c>
      <c r="L271" s="44">
        <f>('Total Revenues by County'!L271/'Total Revenues by County'!L$4)</f>
        <v>1.9290040440734388E-2</v>
      </c>
      <c r="M271" s="44">
        <f>('Total Revenues by County'!M271/'Total Revenues by County'!M$4)</f>
        <v>0</v>
      </c>
      <c r="N271" s="44">
        <f>('Total Revenues by County'!N271/'Total Revenues by County'!N$4)</f>
        <v>0</v>
      </c>
      <c r="O271" s="44">
        <f>('Total Revenues by County'!O271/'Total Revenues by County'!O$4)</f>
        <v>1.3282628451590353</v>
      </c>
      <c r="P271" s="44">
        <f>('Total Revenues by County'!P271/'Total Revenues by County'!P$4)</f>
        <v>0</v>
      </c>
      <c r="Q271" s="44">
        <f>('Total Revenues by County'!Q271/'Total Revenues by County'!Q$4)</f>
        <v>0</v>
      </c>
      <c r="R271" s="44">
        <f>('Total Revenues by County'!R271/'Total Revenues by County'!R$4)</f>
        <v>0</v>
      </c>
      <c r="S271" s="44">
        <f>('Total Revenues by County'!S271/'Total Revenues by County'!S$4)</f>
        <v>0</v>
      </c>
      <c r="T271" s="44">
        <f>('Total Revenues by County'!T271/'Total Revenues by County'!T$4)</f>
        <v>0</v>
      </c>
      <c r="U271" s="44">
        <f>('Total Revenues by County'!U271/'Total Revenues by County'!U$4)</f>
        <v>0</v>
      </c>
      <c r="V271" s="44">
        <f>('Total Revenues by County'!V271/'Total Revenues by County'!V$4)</f>
        <v>0</v>
      </c>
      <c r="W271" s="44">
        <f>('Total Revenues by County'!W271/'Total Revenues by County'!W$4)</f>
        <v>0</v>
      </c>
      <c r="X271" s="44">
        <f>('Total Revenues by County'!X271/'Total Revenues by County'!X$4)</f>
        <v>0.58846781277450122</v>
      </c>
      <c r="Y271" s="44">
        <f>('Total Revenues by County'!Y271/'Total Revenues by County'!Y$4)</f>
        <v>2.6303098170959314</v>
      </c>
      <c r="Z271" s="44">
        <f>('Total Revenues by County'!Z271/'Total Revenues by County'!Z$4)</f>
        <v>0</v>
      </c>
      <c r="AA271" s="44">
        <f>('Total Revenues by County'!AA271/'Total Revenues by County'!AA$4)</f>
        <v>2.0365466492752198</v>
      </c>
      <c r="AB271" s="44">
        <f>('Total Revenues by County'!AB271/'Total Revenues by County'!AB$4)</f>
        <v>0.83707901830758957</v>
      </c>
      <c r="AC271" s="44">
        <f>('Total Revenues by County'!AC271/'Total Revenues by County'!AC$4)</f>
        <v>1.0405229772458342</v>
      </c>
      <c r="AD271" s="44">
        <f>('Total Revenues by County'!AD271/'Total Revenues by County'!AD$4)</f>
        <v>0</v>
      </c>
      <c r="AE271" s="44">
        <f>('Total Revenues by County'!AE271/'Total Revenues by County'!AE$4)</f>
        <v>0</v>
      </c>
      <c r="AF271" s="44">
        <f>('Total Revenues by County'!AF271/'Total Revenues by County'!AF$4)</f>
        <v>0.74345701532384223</v>
      </c>
      <c r="AG271" s="44">
        <f>('Total Revenues by County'!AG271/'Total Revenues by County'!AG$4)</f>
        <v>0</v>
      </c>
      <c r="AH271" s="44">
        <f>('Total Revenues by County'!AH271/'Total Revenues by County'!AH$4)</f>
        <v>0</v>
      </c>
      <c r="AI271" s="44">
        <f>('Total Revenues by County'!AI271/'Total Revenues by County'!AI$4)</f>
        <v>0</v>
      </c>
      <c r="AJ271" s="44">
        <f>('Total Revenues by County'!AJ271/'Total Revenues by County'!AJ$4)</f>
        <v>0</v>
      </c>
      <c r="AK271" s="44">
        <f>('Total Revenues by County'!AK271/'Total Revenues by County'!AK$4)</f>
        <v>0.70277544385410717</v>
      </c>
      <c r="AL271" s="44">
        <f>('Total Revenues by County'!AL271/'Total Revenues by County'!AL$4)</f>
        <v>0</v>
      </c>
      <c r="AM271" s="44">
        <f>('Total Revenues by County'!AM271/'Total Revenues by County'!AM$4)</f>
        <v>0</v>
      </c>
      <c r="AN271" s="44">
        <f>('Total Revenues by County'!AN271/'Total Revenues by County'!AN$4)</f>
        <v>0</v>
      </c>
      <c r="AO271" s="44">
        <f>('Total Revenues by County'!AO271/'Total Revenues by County'!AO$4)</f>
        <v>1.6405792385291247</v>
      </c>
      <c r="AP271" s="44">
        <f>('Total Revenues by County'!AP271/'Total Revenues by County'!AP$4)</f>
        <v>0</v>
      </c>
      <c r="AQ271" s="44">
        <f>('Total Revenues by County'!AQ271/'Total Revenues by County'!AQ$4)</f>
        <v>0</v>
      </c>
      <c r="AR271" s="44">
        <f>('Total Revenues by County'!AR271/'Total Revenues by County'!AR$4)</f>
        <v>0.92408524326497787</v>
      </c>
      <c r="AS271" s="44">
        <f>('Total Revenues by County'!AS271/'Total Revenues by County'!AS$4)</f>
        <v>0</v>
      </c>
      <c r="AT271" s="44">
        <f>('Total Revenues by County'!AT271/'Total Revenues by County'!AT$4)</f>
        <v>2.2857398077678921</v>
      </c>
      <c r="AU271" s="44">
        <f>('Total Revenues by County'!AU271/'Total Revenues by County'!AU$4)</f>
        <v>0.50309469882787627</v>
      </c>
      <c r="AV271" s="44">
        <f>('Total Revenues by County'!AV271/'Total Revenues by County'!AV$4)</f>
        <v>0.70829335669359583</v>
      </c>
      <c r="AW271" s="44">
        <f>('Total Revenues by County'!AW271/'Total Revenues by County'!AW$4)</f>
        <v>0</v>
      </c>
      <c r="AX271" s="44">
        <f>('Total Revenues by County'!AX271/'Total Revenues by County'!AX$4)</f>
        <v>0</v>
      </c>
      <c r="AY271" s="44">
        <f>('Total Revenues by County'!AY271/'Total Revenues by County'!AY$4)</f>
        <v>0</v>
      </c>
      <c r="AZ271" s="44">
        <f>('Total Revenues by County'!AZ271/'Total Revenues by County'!AZ$4)</f>
        <v>0</v>
      </c>
      <c r="BA271" s="44">
        <f>('Total Revenues by County'!BA271/'Total Revenues by County'!BA$4)</f>
        <v>0</v>
      </c>
      <c r="BB271" s="44">
        <f>('Total Revenues by County'!BB271/'Total Revenues by County'!BB$4)</f>
        <v>1.0552447854349891</v>
      </c>
      <c r="BC271" s="44">
        <f>('Total Revenues by County'!BC271/'Total Revenues by County'!BC$4)</f>
        <v>0</v>
      </c>
      <c r="BD271" s="44">
        <f>('Total Revenues by County'!BD271/'Total Revenues by County'!BD$4)</f>
        <v>0</v>
      </c>
      <c r="BE271" s="44">
        <f>('Total Revenues by County'!BE271/'Total Revenues by County'!BE$4)</f>
        <v>0</v>
      </c>
      <c r="BF271" s="44">
        <f>('Total Revenues by County'!BF271/'Total Revenues by County'!BF$4)</f>
        <v>0.871376077690732</v>
      </c>
      <c r="BG271" s="44">
        <f>('Total Revenues by County'!BG271/'Total Revenues by County'!BG$4)</f>
        <v>0</v>
      </c>
      <c r="BH271" s="44">
        <f>('Total Revenues by County'!BH271/'Total Revenues by County'!BH$4)</f>
        <v>0</v>
      </c>
      <c r="BI271" s="44">
        <f>('Total Revenues by County'!BI271/'Total Revenues by County'!BI$4)</f>
        <v>0</v>
      </c>
      <c r="BJ271" s="44">
        <f>('Total Revenues by County'!BJ271/'Total Revenues by County'!BJ$4)</f>
        <v>0.97421156837788148</v>
      </c>
      <c r="BK271" s="44">
        <f>('Total Revenues by County'!BK271/'Total Revenues by County'!BK$4)</f>
        <v>0.82178660938059434</v>
      </c>
      <c r="BL271" s="44">
        <f>('Total Revenues by County'!BL271/'Total Revenues by County'!BL$4)</f>
        <v>0</v>
      </c>
      <c r="BM271" s="44">
        <f>('Total Revenues by County'!BM271/'Total Revenues by County'!BM$4)</f>
        <v>0</v>
      </c>
      <c r="BN271" s="44">
        <f>('Total Revenues by County'!BN271/'Total Revenues by County'!BN$4)</f>
        <v>2.1424019971544042E-2</v>
      </c>
      <c r="BO271" s="44">
        <f>('Total Revenues by County'!BO271/'Total Revenues by County'!BO$4)</f>
        <v>0.65486650174869909</v>
      </c>
      <c r="BP271" s="44">
        <f>('Total Revenues by County'!BP271/'Total Revenues by County'!BP$4)</f>
        <v>0</v>
      </c>
      <c r="BQ271" s="13">
        <f>('Total Revenues by County'!BQ271/'Total Revenues by County'!BQ$4)</f>
        <v>0</v>
      </c>
    </row>
    <row r="272" spans="1:69" x14ac:dyDescent="0.25">
      <c r="A272" s="9"/>
      <c r="B272" s="10">
        <v>351.85</v>
      </c>
      <c r="C272" s="11" t="s">
        <v>388</v>
      </c>
      <c r="D272" s="44">
        <f>('Total Revenues by County'!D272/'Total Revenues by County'!D$4)</f>
        <v>0</v>
      </c>
      <c r="E272" s="44">
        <f>('Total Revenues by County'!E272/'Total Revenues by County'!E$4)</f>
        <v>0</v>
      </c>
      <c r="F272" s="44">
        <f>('Total Revenues by County'!F272/'Total Revenues by County'!F$4)</f>
        <v>0</v>
      </c>
      <c r="G272" s="44">
        <f>('Total Revenues by County'!G272/'Total Revenues by County'!G$4)</f>
        <v>0</v>
      </c>
      <c r="H272" s="44">
        <f>('Total Revenues by County'!H272/'Total Revenues by County'!H$4)</f>
        <v>0</v>
      </c>
      <c r="I272" s="44">
        <f>('Total Revenues by County'!I272/'Total Revenues by County'!I$4)</f>
        <v>0</v>
      </c>
      <c r="J272" s="44">
        <f>('Total Revenues by County'!J272/'Total Revenues by County'!J$4)</f>
        <v>0</v>
      </c>
      <c r="K272" s="44">
        <f>('Total Revenues by County'!K272/'Total Revenues by County'!K$4)</f>
        <v>0</v>
      </c>
      <c r="L272" s="44">
        <f>('Total Revenues by County'!L272/'Total Revenues by County'!L$4)</f>
        <v>0</v>
      </c>
      <c r="M272" s="44">
        <f>('Total Revenues by County'!M272/'Total Revenues by County'!M$4)</f>
        <v>0</v>
      </c>
      <c r="N272" s="44">
        <f>('Total Revenues by County'!N272/'Total Revenues by County'!N$4)</f>
        <v>0</v>
      </c>
      <c r="O272" s="44">
        <f>('Total Revenues by County'!O272/'Total Revenues by County'!O$4)</f>
        <v>0</v>
      </c>
      <c r="P272" s="44">
        <f>('Total Revenues by County'!P272/'Total Revenues by County'!P$4)</f>
        <v>0</v>
      </c>
      <c r="Q272" s="44">
        <f>('Total Revenues by County'!Q272/'Total Revenues by County'!Q$4)</f>
        <v>0</v>
      </c>
      <c r="R272" s="44">
        <f>('Total Revenues by County'!R272/'Total Revenues by County'!R$4)</f>
        <v>0</v>
      </c>
      <c r="S272" s="44">
        <f>('Total Revenues by County'!S272/'Total Revenues by County'!S$4)</f>
        <v>0</v>
      </c>
      <c r="T272" s="44">
        <f>('Total Revenues by County'!T272/'Total Revenues by County'!T$4)</f>
        <v>0</v>
      </c>
      <c r="U272" s="44">
        <f>('Total Revenues by County'!U272/'Total Revenues by County'!U$4)</f>
        <v>0</v>
      </c>
      <c r="V272" s="44">
        <f>('Total Revenues by County'!V272/'Total Revenues by County'!V$4)</f>
        <v>0</v>
      </c>
      <c r="W272" s="44">
        <f>('Total Revenues by County'!W272/'Total Revenues by County'!W$4)</f>
        <v>0</v>
      </c>
      <c r="X272" s="44">
        <f>('Total Revenues by County'!X272/'Total Revenues by County'!X$4)</f>
        <v>0</v>
      </c>
      <c r="Y272" s="44">
        <f>('Total Revenues by County'!Y272/'Total Revenues by County'!Y$4)</f>
        <v>0</v>
      </c>
      <c r="Z272" s="44">
        <f>('Total Revenues by County'!Z272/'Total Revenues by County'!Z$4)</f>
        <v>0</v>
      </c>
      <c r="AA272" s="44">
        <f>('Total Revenues by County'!AA272/'Total Revenues by County'!AA$4)</f>
        <v>0</v>
      </c>
      <c r="AB272" s="44">
        <f>('Total Revenues by County'!AB272/'Total Revenues by County'!AB$4)</f>
        <v>0</v>
      </c>
      <c r="AC272" s="44">
        <f>('Total Revenues by County'!AC272/'Total Revenues by County'!AC$4)</f>
        <v>0</v>
      </c>
      <c r="AD272" s="44">
        <f>('Total Revenues by County'!AD272/'Total Revenues by County'!AD$4)</f>
        <v>0</v>
      </c>
      <c r="AE272" s="44">
        <f>('Total Revenues by County'!AE272/'Total Revenues by County'!AE$4)</f>
        <v>0</v>
      </c>
      <c r="AF272" s="44">
        <f>('Total Revenues by County'!AF272/'Total Revenues by County'!AF$4)</f>
        <v>0</v>
      </c>
      <c r="AG272" s="44">
        <f>('Total Revenues by County'!AG272/'Total Revenues by County'!AG$4)</f>
        <v>0</v>
      </c>
      <c r="AH272" s="44">
        <f>('Total Revenues by County'!AH272/'Total Revenues by County'!AH$4)</f>
        <v>0</v>
      </c>
      <c r="AI272" s="44">
        <f>('Total Revenues by County'!AI272/'Total Revenues by County'!AI$4)</f>
        <v>0</v>
      </c>
      <c r="AJ272" s="44">
        <f>('Total Revenues by County'!AJ272/'Total Revenues by County'!AJ$4)</f>
        <v>0</v>
      </c>
      <c r="AK272" s="44">
        <f>('Total Revenues by County'!AK272/'Total Revenues by County'!AK$4)</f>
        <v>0</v>
      </c>
      <c r="AL272" s="44">
        <f>('Total Revenues by County'!AL272/'Total Revenues by County'!AL$4)</f>
        <v>0</v>
      </c>
      <c r="AM272" s="44">
        <f>('Total Revenues by County'!AM272/'Total Revenues by County'!AM$4)</f>
        <v>0</v>
      </c>
      <c r="AN272" s="44">
        <f>('Total Revenues by County'!AN272/'Total Revenues by County'!AN$4)</f>
        <v>0</v>
      </c>
      <c r="AO272" s="44">
        <f>('Total Revenues by County'!AO272/'Total Revenues by County'!AO$4)</f>
        <v>0</v>
      </c>
      <c r="AP272" s="44">
        <f>('Total Revenues by County'!AP272/'Total Revenues by County'!AP$4)</f>
        <v>0</v>
      </c>
      <c r="AQ272" s="44">
        <f>('Total Revenues by County'!AQ272/'Total Revenues by County'!AQ$4)</f>
        <v>0</v>
      </c>
      <c r="AR272" s="44">
        <f>('Total Revenues by County'!AR272/'Total Revenues by County'!AR$4)</f>
        <v>0</v>
      </c>
      <c r="AS272" s="44">
        <f>('Total Revenues by County'!AS272/'Total Revenues by County'!AS$4)</f>
        <v>0</v>
      </c>
      <c r="AT272" s="44">
        <f>('Total Revenues by County'!AT272/'Total Revenues by County'!AT$4)</f>
        <v>0</v>
      </c>
      <c r="AU272" s="44">
        <f>('Total Revenues by County'!AU272/'Total Revenues by County'!AU$4)</f>
        <v>0</v>
      </c>
      <c r="AV272" s="44">
        <f>('Total Revenues by County'!AV272/'Total Revenues by County'!AV$4)</f>
        <v>0</v>
      </c>
      <c r="AW272" s="44">
        <f>('Total Revenues by County'!AW272/'Total Revenues by County'!AW$4)</f>
        <v>0</v>
      </c>
      <c r="AX272" s="44">
        <f>('Total Revenues by County'!AX272/'Total Revenues by County'!AX$4)</f>
        <v>0</v>
      </c>
      <c r="AY272" s="44">
        <f>('Total Revenues by County'!AY272/'Total Revenues by County'!AY$4)</f>
        <v>0</v>
      </c>
      <c r="AZ272" s="44">
        <f>('Total Revenues by County'!AZ272/'Total Revenues by County'!AZ$4)</f>
        <v>0</v>
      </c>
      <c r="BA272" s="44">
        <f>('Total Revenues by County'!BA272/'Total Revenues by County'!BA$4)</f>
        <v>0</v>
      </c>
      <c r="BB272" s="44">
        <f>('Total Revenues by County'!BB272/'Total Revenues by County'!BB$4)</f>
        <v>0</v>
      </c>
      <c r="BC272" s="44">
        <f>('Total Revenues by County'!BC272/'Total Revenues by County'!BC$4)</f>
        <v>0</v>
      </c>
      <c r="BD272" s="44">
        <f>('Total Revenues by County'!BD272/'Total Revenues by County'!BD$4)</f>
        <v>0</v>
      </c>
      <c r="BE272" s="44">
        <f>('Total Revenues by County'!BE272/'Total Revenues by County'!BE$4)</f>
        <v>0</v>
      </c>
      <c r="BF272" s="44">
        <f>('Total Revenues by County'!BF272/'Total Revenues by County'!BF$4)</f>
        <v>0</v>
      </c>
      <c r="BG272" s="44">
        <f>('Total Revenues by County'!BG272/'Total Revenues by County'!BG$4)</f>
        <v>0</v>
      </c>
      <c r="BH272" s="44">
        <f>('Total Revenues by County'!BH272/'Total Revenues by County'!BH$4)</f>
        <v>0</v>
      </c>
      <c r="BI272" s="44">
        <f>('Total Revenues by County'!BI272/'Total Revenues by County'!BI$4)</f>
        <v>0</v>
      </c>
      <c r="BJ272" s="44">
        <f>('Total Revenues by County'!BJ272/'Total Revenues by County'!BJ$4)</f>
        <v>0</v>
      </c>
      <c r="BK272" s="44">
        <f>('Total Revenues by County'!BK272/'Total Revenues by County'!BK$4)</f>
        <v>0</v>
      </c>
      <c r="BL272" s="44">
        <f>('Total Revenues by County'!BL272/'Total Revenues by County'!BL$4)</f>
        <v>0</v>
      </c>
      <c r="BM272" s="44">
        <f>('Total Revenues by County'!BM272/'Total Revenues by County'!BM$4)</f>
        <v>0</v>
      </c>
      <c r="BN272" s="44">
        <f>('Total Revenues by County'!BN272/'Total Revenues by County'!BN$4)</f>
        <v>0</v>
      </c>
      <c r="BO272" s="44">
        <f>('Total Revenues by County'!BO272/'Total Revenues by County'!BO$4)</f>
        <v>0</v>
      </c>
      <c r="BP272" s="44">
        <f>('Total Revenues by County'!BP272/'Total Revenues by County'!BP$4)</f>
        <v>0</v>
      </c>
      <c r="BQ272" s="13">
        <f>('Total Revenues by County'!BQ272/'Total Revenues by County'!BQ$4)</f>
        <v>0</v>
      </c>
    </row>
    <row r="273" spans="1:69" x14ac:dyDescent="0.25">
      <c r="A273" s="9"/>
      <c r="B273" s="10">
        <v>351.9</v>
      </c>
      <c r="C273" s="11" t="s">
        <v>343</v>
      </c>
      <c r="D273" s="44">
        <f>('Total Revenues by County'!D273/'Total Revenues by County'!D$4)</f>
        <v>0</v>
      </c>
      <c r="E273" s="44">
        <f>('Total Revenues by County'!E273/'Total Revenues by County'!E$4)</f>
        <v>0</v>
      </c>
      <c r="F273" s="44">
        <f>('Total Revenues by County'!F273/'Total Revenues by County'!F$4)</f>
        <v>0</v>
      </c>
      <c r="G273" s="44">
        <f>('Total Revenues by County'!G273/'Total Revenues by County'!G$4)</f>
        <v>0</v>
      </c>
      <c r="H273" s="44">
        <f>('Total Revenues by County'!H273/'Total Revenues by County'!H$4)</f>
        <v>0</v>
      </c>
      <c r="I273" s="44">
        <f>('Total Revenues by County'!I273/'Total Revenues by County'!I$4)</f>
        <v>1.1966386657044669E-2</v>
      </c>
      <c r="J273" s="44">
        <f>('Total Revenues by County'!J273/'Total Revenues by County'!J$4)</f>
        <v>1.4091703056768559</v>
      </c>
      <c r="K273" s="44">
        <f>('Total Revenues by County'!K273/'Total Revenues by County'!K$4)</f>
        <v>0</v>
      </c>
      <c r="L273" s="44">
        <f>('Total Revenues by County'!L273/'Total Revenues by County'!L$4)</f>
        <v>2.7899550025631452</v>
      </c>
      <c r="M273" s="44">
        <f>('Total Revenues by County'!M273/'Total Revenues by County'!M$4)</f>
        <v>0</v>
      </c>
      <c r="N273" s="44">
        <f>('Total Revenues by County'!N273/'Total Revenues by County'!N$4)</f>
        <v>0</v>
      </c>
      <c r="O273" s="44">
        <f>('Total Revenues by County'!O273/'Total Revenues by County'!O$4)</f>
        <v>159.36859839217058</v>
      </c>
      <c r="P273" s="44">
        <f>('Total Revenues by County'!P273/'Total Revenues by County'!P$4)</f>
        <v>0</v>
      </c>
      <c r="Q273" s="44">
        <f>('Total Revenues by County'!Q273/'Total Revenues by County'!Q$4)</f>
        <v>0</v>
      </c>
      <c r="R273" s="44">
        <f>('Total Revenues by County'!R273/'Total Revenues by County'!R$4)</f>
        <v>0</v>
      </c>
      <c r="S273" s="44">
        <f>('Total Revenues by County'!S273/'Total Revenues by County'!S$4)</f>
        <v>4.1368093911531213E-2</v>
      </c>
      <c r="T273" s="44">
        <f>('Total Revenues by County'!T273/'Total Revenues by County'!T$4)</f>
        <v>0</v>
      </c>
      <c r="U273" s="44">
        <f>('Total Revenues by County'!U273/'Total Revenues by County'!U$4)</f>
        <v>0</v>
      </c>
      <c r="V273" s="44">
        <f>('Total Revenues by County'!V273/'Total Revenues by County'!V$4)</f>
        <v>0.35459901279125311</v>
      </c>
      <c r="W273" s="44">
        <f>('Total Revenues by County'!W273/'Total Revenues by County'!W$4)</f>
        <v>0.51739590972052474</v>
      </c>
      <c r="X273" s="44">
        <f>('Total Revenues by County'!X273/'Total Revenues by County'!X$4)</f>
        <v>0</v>
      </c>
      <c r="Y273" s="44">
        <f>('Total Revenues by County'!Y273/'Total Revenues by County'!Y$4)</f>
        <v>0</v>
      </c>
      <c r="Z273" s="44">
        <f>('Total Revenues by County'!Z273/'Total Revenues by County'!Z$4)</f>
        <v>0</v>
      </c>
      <c r="AA273" s="44">
        <f>('Total Revenues by County'!AA273/'Total Revenues by County'!AA$4)</f>
        <v>1.6385696355179287</v>
      </c>
      <c r="AB273" s="44">
        <f>('Total Revenues by County'!AB273/'Total Revenues by County'!AB$4)</f>
        <v>0</v>
      </c>
      <c r="AC273" s="44">
        <f>('Total Revenues by County'!AC273/'Total Revenues by County'!AC$4)</f>
        <v>0</v>
      </c>
      <c r="AD273" s="44">
        <f>('Total Revenues by County'!AD273/'Total Revenues by County'!AD$4)</f>
        <v>0.54060133019495193</v>
      </c>
      <c r="AE273" s="44">
        <f>('Total Revenues by County'!AE273/'Total Revenues by County'!AE$4)</f>
        <v>0</v>
      </c>
      <c r="AF273" s="44">
        <f>('Total Revenues by County'!AF273/'Total Revenues by County'!AF$4)</f>
        <v>451.34700016308386</v>
      </c>
      <c r="AG273" s="44">
        <f>('Total Revenues by County'!AG273/'Total Revenues by County'!AG$4)</f>
        <v>0</v>
      </c>
      <c r="AH273" s="44">
        <f>('Total Revenues by County'!AH273/'Total Revenues by County'!AH$4)</f>
        <v>20.949138913087182</v>
      </c>
      <c r="AI273" s="44">
        <f>('Total Revenues by County'!AI273/'Total Revenues by County'!AI$4)</f>
        <v>0</v>
      </c>
      <c r="AJ273" s="44">
        <f>('Total Revenues by County'!AJ273/'Total Revenues by County'!AJ$4)</f>
        <v>0</v>
      </c>
      <c r="AK273" s="44">
        <f>('Total Revenues by County'!AK273/'Total Revenues by County'!AK$4)</f>
        <v>4.1735126119140639E-2</v>
      </c>
      <c r="AL273" s="44">
        <f>('Total Revenues by County'!AL273/'Total Revenues by County'!AL$4)</f>
        <v>0</v>
      </c>
      <c r="AM273" s="44">
        <f>('Total Revenues by County'!AM273/'Total Revenues by County'!AM$4)</f>
        <v>0</v>
      </c>
      <c r="AN273" s="44">
        <f>('Total Revenues by County'!AN273/'Total Revenues by County'!AN$4)</f>
        <v>1.9495594432384113</v>
      </c>
      <c r="AO273" s="44">
        <f>('Total Revenues by County'!AO273/'Total Revenues by County'!AO$4)</f>
        <v>0.58184184835665476</v>
      </c>
      <c r="AP273" s="44">
        <f>('Total Revenues by County'!AP273/'Total Revenues by County'!AP$4)</f>
        <v>0</v>
      </c>
      <c r="AQ273" s="44">
        <f>('Total Revenues by County'!AQ273/'Total Revenues by County'!AQ$4)</f>
        <v>0</v>
      </c>
      <c r="AR273" s="44">
        <f>('Total Revenues by County'!AR273/'Total Revenues by County'!AR$4)</f>
        <v>90.046846679657293</v>
      </c>
      <c r="AS273" s="44">
        <f>('Total Revenues by County'!AS273/'Total Revenues by County'!AS$4)</f>
        <v>0</v>
      </c>
      <c r="AT273" s="44">
        <f>('Total Revenues by County'!AT273/'Total Revenues by County'!AT$4)</f>
        <v>0</v>
      </c>
      <c r="AU273" s="44">
        <f>('Total Revenues by County'!AU273/'Total Revenues by County'!AU$4)</f>
        <v>0.17875147428738428</v>
      </c>
      <c r="AV273" s="44">
        <f>('Total Revenues by County'!AV273/'Total Revenues by County'!AV$4)</f>
        <v>3.0560599950869287</v>
      </c>
      <c r="AW273" s="44">
        <f>('Total Revenues by County'!AW273/'Total Revenues by County'!AW$4)</f>
        <v>0</v>
      </c>
      <c r="AX273" s="44">
        <f>('Total Revenues by County'!AX273/'Total Revenues by County'!AX$4)</f>
        <v>43.439579942497268</v>
      </c>
      <c r="AY273" s="44">
        <f>('Total Revenues by County'!AY273/'Total Revenues by County'!AY$4)</f>
        <v>0</v>
      </c>
      <c r="AZ273" s="44">
        <f>('Total Revenues by County'!AZ273/'Total Revenues by County'!AZ$4)</f>
        <v>0</v>
      </c>
      <c r="BA273" s="44">
        <f>('Total Revenues by County'!BA273/'Total Revenues by County'!BA$4)</f>
        <v>0</v>
      </c>
      <c r="BB273" s="44">
        <f>('Total Revenues by County'!BB273/'Total Revenues by County'!BB$4)</f>
        <v>0</v>
      </c>
      <c r="BC273" s="44">
        <f>('Total Revenues by County'!BC273/'Total Revenues by County'!BC$4)</f>
        <v>0</v>
      </c>
      <c r="BD273" s="44">
        <f>('Total Revenues by County'!BD273/'Total Revenues by County'!BD$4)</f>
        <v>0</v>
      </c>
      <c r="BE273" s="44">
        <f>('Total Revenues by County'!BE273/'Total Revenues by County'!BE$4)</f>
        <v>0</v>
      </c>
      <c r="BF273" s="44">
        <f>('Total Revenues by County'!BF273/'Total Revenues by County'!BF$4)</f>
        <v>0</v>
      </c>
      <c r="BG273" s="44">
        <f>('Total Revenues by County'!BG273/'Total Revenues by County'!BG$4)</f>
        <v>0.11214017903410996</v>
      </c>
      <c r="BH273" s="44">
        <f>('Total Revenues by County'!BH273/'Total Revenues by County'!BH$4)</f>
        <v>2.850138600904553E-3</v>
      </c>
      <c r="BI273" s="44">
        <f>('Total Revenues by County'!BI273/'Total Revenues by County'!BI$4)</f>
        <v>1.2375210203820235</v>
      </c>
      <c r="BJ273" s="44">
        <f>('Total Revenues by County'!BJ273/'Total Revenues by County'!BJ$4)</f>
        <v>0</v>
      </c>
      <c r="BK273" s="44">
        <f>('Total Revenues by County'!BK273/'Total Revenues by County'!BK$4)</f>
        <v>63.184501432151805</v>
      </c>
      <c r="BL273" s="44">
        <f>('Total Revenues by County'!BL273/'Total Revenues by County'!BL$4)</f>
        <v>120.18802339181286</v>
      </c>
      <c r="BM273" s="44">
        <f>('Total Revenues by County'!BM273/'Total Revenues by County'!BM$4)</f>
        <v>0</v>
      </c>
      <c r="BN273" s="44">
        <f>('Total Revenues by County'!BN273/'Total Revenues by County'!BN$4)</f>
        <v>0</v>
      </c>
      <c r="BO273" s="44">
        <f>('Total Revenues by County'!BO273/'Total Revenues by County'!BO$4)</f>
        <v>0</v>
      </c>
      <c r="BP273" s="44">
        <f>('Total Revenues by County'!BP273/'Total Revenues by County'!BP$4)</f>
        <v>0</v>
      </c>
      <c r="BQ273" s="13">
        <f>('Total Revenues by County'!BQ273/'Total Revenues by County'!BQ$4)</f>
        <v>0</v>
      </c>
    </row>
    <row r="274" spans="1:69" x14ac:dyDescent="0.25">
      <c r="A274" s="9"/>
      <c r="B274" s="10">
        <v>352</v>
      </c>
      <c r="C274" s="11" t="s">
        <v>194</v>
      </c>
      <c r="D274" s="44">
        <f>('Total Revenues by County'!D274/'Total Revenues by County'!D$4)</f>
        <v>0</v>
      </c>
      <c r="E274" s="44">
        <f>('Total Revenues by County'!E274/'Total Revenues by County'!E$4)</f>
        <v>0</v>
      </c>
      <c r="F274" s="44">
        <f>('Total Revenues by County'!F274/'Total Revenues by County'!F$4)</f>
        <v>0.20781839327833393</v>
      </c>
      <c r="G274" s="44">
        <f>('Total Revenues by County'!G274/'Total Revenues by County'!G$4)</f>
        <v>0</v>
      </c>
      <c r="H274" s="44">
        <f>('Total Revenues by County'!H274/'Total Revenues by County'!H$4)</f>
        <v>0.51858355748760243</v>
      </c>
      <c r="I274" s="44">
        <f>('Total Revenues by County'!I274/'Total Revenues by County'!I$4)</f>
        <v>0</v>
      </c>
      <c r="J274" s="44">
        <f>('Total Revenues by County'!J274/'Total Revenues by County'!J$4)</f>
        <v>0</v>
      </c>
      <c r="K274" s="44">
        <f>('Total Revenues by County'!K274/'Total Revenues by County'!K$4)</f>
        <v>1.0902603409541431E-2</v>
      </c>
      <c r="L274" s="44">
        <f>('Total Revenues by County'!L274/'Total Revenues by County'!L$4)</f>
        <v>0</v>
      </c>
      <c r="M274" s="44">
        <f>('Total Revenues by County'!M274/'Total Revenues by County'!M$4)</f>
        <v>0.22743213346752206</v>
      </c>
      <c r="N274" s="44">
        <f>('Total Revenues by County'!N274/'Total Revenues by County'!N$4)</f>
        <v>-8.7385396201702693E-3</v>
      </c>
      <c r="O274" s="44">
        <f>('Total Revenues by County'!O274/'Total Revenues by County'!O$4)</f>
        <v>0.16900384480950717</v>
      </c>
      <c r="P274" s="44">
        <f>('Total Revenues by County'!P274/'Total Revenues by County'!P$4)</f>
        <v>0</v>
      </c>
      <c r="Q274" s="44">
        <f>('Total Revenues by County'!Q274/'Total Revenues by County'!Q$4)</f>
        <v>0</v>
      </c>
      <c r="R274" s="44">
        <f>('Total Revenues by County'!R274/'Total Revenues by County'!R$4)</f>
        <v>8.1123723007558032E-2</v>
      </c>
      <c r="S274" s="44">
        <f>('Total Revenues by County'!S274/'Total Revenues by County'!S$4)</f>
        <v>6.6995700552326051E-2</v>
      </c>
      <c r="T274" s="44">
        <f>('Total Revenues by County'!T274/'Total Revenues by County'!T$4)</f>
        <v>0</v>
      </c>
      <c r="U274" s="44">
        <f>('Total Revenues by County'!U274/'Total Revenues by County'!U$4)</f>
        <v>0</v>
      </c>
      <c r="V274" s="44">
        <f>('Total Revenues by County'!V274/'Total Revenues by County'!V$4)</f>
        <v>0</v>
      </c>
      <c r="W274" s="44">
        <f>('Total Revenues by County'!W274/'Total Revenues by County'!W$4)</f>
        <v>0.19310681984844782</v>
      </c>
      <c r="X274" s="44">
        <f>('Total Revenues by County'!X274/'Total Revenues by County'!X$4)</f>
        <v>0</v>
      </c>
      <c r="Y274" s="44">
        <f>('Total Revenues by County'!Y274/'Total Revenues by County'!Y$4)</f>
        <v>0.57252706233669282</v>
      </c>
      <c r="Z274" s="44">
        <f>('Total Revenues by County'!Z274/'Total Revenues by County'!Z$4)</f>
        <v>6.9292201691199496E-3</v>
      </c>
      <c r="AA274" s="44">
        <f>('Total Revenues by County'!AA274/'Total Revenues by County'!AA$4)</f>
        <v>0</v>
      </c>
      <c r="AB274" s="44">
        <f>('Total Revenues by County'!AB274/'Total Revenues by County'!AB$4)</f>
        <v>0</v>
      </c>
      <c r="AC274" s="44">
        <f>('Total Revenues by County'!AC274/'Total Revenues by County'!AC$4)</f>
        <v>7.4411747589765473E-2</v>
      </c>
      <c r="AD274" s="44">
        <f>('Total Revenues by County'!AD274/'Total Revenues by County'!AD$4)</f>
        <v>4.2748280368213959E-2</v>
      </c>
      <c r="AE274" s="44">
        <f>('Total Revenues by County'!AE274/'Total Revenues by County'!AE$4)</f>
        <v>0</v>
      </c>
      <c r="AF274" s="44">
        <f>('Total Revenues by County'!AF274/'Total Revenues by County'!AF$4)</f>
        <v>0.11430366213857296</v>
      </c>
      <c r="AG274" s="44">
        <f>('Total Revenues by County'!AG274/'Total Revenues by County'!AG$4)</f>
        <v>4.5045975823948758E-2</v>
      </c>
      <c r="AH274" s="44">
        <f>('Total Revenues by County'!AH274/'Total Revenues by County'!AH$4)</f>
        <v>0</v>
      </c>
      <c r="AI274" s="44">
        <f>('Total Revenues by County'!AI274/'Total Revenues by County'!AI$4)</f>
        <v>0.36116803278688525</v>
      </c>
      <c r="AJ274" s="44">
        <f>('Total Revenues by County'!AJ274/'Total Revenues by County'!AJ$4)</f>
        <v>5.5943068957576565E-2</v>
      </c>
      <c r="AK274" s="44">
        <f>('Total Revenues by County'!AK274/'Total Revenues by County'!AK$4)</f>
        <v>0.22866121982901549</v>
      </c>
      <c r="AL274" s="44">
        <f>('Total Revenues by County'!AL274/'Total Revenues by County'!AL$4)</f>
        <v>0</v>
      </c>
      <c r="AM274" s="44">
        <f>('Total Revenues by County'!AM274/'Total Revenues by County'!AM$4)</f>
        <v>0.17964234104046242</v>
      </c>
      <c r="AN274" s="44">
        <f>('Total Revenues by County'!AN274/'Total Revenues by County'!AN$4)</f>
        <v>0</v>
      </c>
      <c r="AO274" s="44">
        <f>('Total Revenues by County'!AO274/'Total Revenues by County'!AO$4)</f>
        <v>0.7431391691072784</v>
      </c>
      <c r="AP274" s="44">
        <f>('Total Revenues by County'!AP274/'Total Revenues by County'!AP$4)</f>
        <v>2.6080688909542685E-2</v>
      </c>
      <c r="AQ274" s="44">
        <f>('Total Revenues by County'!AQ274/'Total Revenues by County'!AQ$4)</f>
        <v>9.2430028853292101E-2</v>
      </c>
      <c r="AR274" s="44">
        <f>('Total Revenues by County'!AR274/'Total Revenues by County'!AR$4)</f>
        <v>0.26341282360582724</v>
      </c>
      <c r="AS274" s="44">
        <f>('Total Revenues by County'!AS274/'Total Revenues by County'!AS$4)</f>
        <v>1.4543848401068758E-2</v>
      </c>
      <c r="AT274" s="44">
        <f>('Total Revenues by County'!AT274/'Total Revenues by County'!AT$4)</f>
        <v>1.8091733066542801E-2</v>
      </c>
      <c r="AU274" s="44">
        <f>('Total Revenues by County'!AU274/'Total Revenues by County'!AU$4)</f>
        <v>0.28290661628865765</v>
      </c>
      <c r="AV274" s="44">
        <f>('Total Revenues by County'!AV274/'Total Revenues by County'!AV$4)</f>
        <v>0</v>
      </c>
      <c r="AW274" s="44">
        <f>('Total Revenues by County'!AW274/'Total Revenues by County'!AW$4)</f>
        <v>0.13743811095594768</v>
      </c>
      <c r="AX274" s="44">
        <f>('Total Revenues by County'!AX274/'Total Revenues by County'!AX$4)</f>
        <v>0</v>
      </c>
      <c r="AY274" s="44">
        <f>('Total Revenues by County'!AY274/'Total Revenues by County'!AY$4)</f>
        <v>0.10521101504661769</v>
      </c>
      <c r="AZ274" s="44">
        <f>('Total Revenues by County'!AZ274/'Total Revenues by County'!AZ$4)</f>
        <v>4.2595866553546684E-2</v>
      </c>
      <c r="BA274" s="44">
        <f>('Total Revenues by County'!BA274/'Total Revenues by County'!BA$4)</f>
        <v>1.0123694676117698E-4</v>
      </c>
      <c r="BB274" s="44">
        <f>('Total Revenues by County'!BB274/'Total Revenues by County'!BB$4)</f>
        <v>0</v>
      </c>
      <c r="BC274" s="44">
        <f>('Total Revenues by County'!BC274/'Total Revenues by County'!BC$4)</f>
        <v>0</v>
      </c>
      <c r="BD274" s="44">
        <f>('Total Revenues by County'!BD274/'Total Revenues by County'!BD$4)</f>
        <v>3.5003838435534486E-2</v>
      </c>
      <c r="BE274" s="44">
        <f>('Total Revenues by County'!BE274/'Total Revenues by County'!BE$4)</f>
        <v>0.30200829182369604</v>
      </c>
      <c r="BF274" s="44">
        <f>('Total Revenues by County'!BF274/'Total Revenues by County'!BF$4)</f>
        <v>2.2053075733628517E-3</v>
      </c>
      <c r="BG274" s="44">
        <f>('Total Revenues by County'!BG274/'Total Revenues by County'!BG$4)</f>
        <v>0</v>
      </c>
      <c r="BH274" s="44">
        <f>('Total Revenues by County'!BH274/'Total Revenues by County'!BH$4)</f>
        <v>0</v>
      </c>
      <c r="BI274" s="44">
        <f>('Total Revenues by County'!BI274/'Total Revenues by County'!BI$4)</f>
        <v>0.22164056076388172</v>
      </c>
      <c r="BJ274" s="44">
        <f>('Total Revenues by County'!BJ274/'Total Revenues by County'!BJ$4)</f>
        <v>0</v>
      </c>
      <c r="BK274" s="44">
        <f>('Total Revenues by County'!BK274/'Total Revenues by County'!BK$4)</f>
        <v>0.40465001790189759</v>
      </c>
      <c r="BL274" s="44">
        <f>('Total Revenues by County'!BL274/'Total Revenues by County'!BL$4)</f>
        <v>0.38994152046783626</v>
      </c>
      <c r="BM274" s="44">
        <f>('Total Revenues by County'!BM274/'Total Revenues by County'!BM$4)</f>
        <v>0</v>
      </c>
      <c r="BN274" s="44">
        <f>('Total Revenues by County'!BN274/'Total Revenues by County'!BN$4)</f>
        <v>1.823800005237293E-2</v>
      </c>
      <c r="BO274" s="44">
        <f>('Total Revenues by County'!BO274/'Total Revenues by County'!BO$4)</f>
        <v>0.13213341294890388</v>
      </c>
      <c r="BP274" s="44">
        <f>('Total Revenues by County'!BP274/'Total Revenues by County'!BP$4)</f>
        <v>0</v>
      </c>
      <c r="BQ274" s="13">
        <f>('Total Revenues by County'!BQ274/'Total Revenues by County'!BQ$4)</f>
        <v>0</v>
      </c>
    </row>
    <row r="275" spans="1:69" x14ac:dyDescent="0.25">
      <c r="A275" s="9"/>
      <c r="B275" s="10">
        <v>353</v>
      </c>
      <c r="C275" s="11" t="s">
        <v>195</v>
      </c>
      <c r="D275" s="44">
        <f>('Total Revenues by County'!D275/'Total Revenues by County'!D$4)</f>
        <v>0</v>
      </c>
      <c r="E275" s="44">
        <f>('Total Revenues by County'!E275/'Total Revenues by County'!E$4)</f>
        <v>0</v>
      </c>
      <c r="F275" s="44">
        <f>('Total Revenues by County'!F275/'Total Revenues by County'!F$4)</f>
        <v>0</v>
      </c>
      <c r="G275" s="44">
        <f>('Total Revenues by County'!G275/'Total Revenues by County'!G$4)</f>
        <v>0</v>
      </c>
      <c r="H275" s="44">
        <f>('Total Revenues by County'!H275/'Total Revenues by County'!H$4)</f>
        <v>0</v>
      </c>
      <c r="I275" s="44">
        <f>('Total Revenues by County'!I275/'Total Revenues by County'!I$4)</f>
        <v>0</v>
      </c>
      <c r="J275" s="44">
        <f>('Total Revenues by County'!J275/'Total Revenues by County'!J$4)</f>
        <v>0</v>
      </c>
      <c r="K275" s="44">
        <f>('Total Revenues by County'!K275/'Total Revenues by County'!K$4)</f>
        <v>0</v>
      </c>
      <c r="L275" s="44">
        <f>('Total Revenues by County'!L275/'Total Revenues by County'!L$4)</f>
        <v>0</v>
      </c>
      <c r="M275" s="44">
        <f>('Total Revenues by County'!M275/'Total Revenues by County'!M$4)</f>
        <v>0</v>
      </c>
      <c r="N275" s="44">
        <f>('Total Revenues by County'!N275/'Total Revenues by County'!N$4)</f>
        <v>0</v>
      </c>
      <c r="O275" s="44">
        <f>('Total Revenues by County'!O275/'Total Revenues by County'!O$4)</f>
        <v>0</v>
      </c>
      <c r="P275" s="44">
        <f>('Total Revenues by County'!P275/'Total Revenues by County'!P$4)</f>
        <v>0</v>
      </c>
      <c r="Q275" s="44">
        <f>('Total Revenues by County'!Q275/'Total Revenues by County'!Q$4)</f>
        <v>0</v>
      </c>
      <c r="R275" s="44">
        <f>('Total Revenues by County'!R275/'Total Revenues by County'!R$4)</f>
        <v>0</v>
      </c>
      <c r="S275" s="44">
        <f>('Total Revenues by County'!S275/'Total Revenues by County'!S$4)</f>
        <v>0</v>
      </c>
      <c r="T275" s="44">
        <f>('Total Revenues by County'!T275/'Total Revenues by County'!T$4)</f>
        <v>0</v>
      </c>
      <c r="U275" s="44">
        <f>('Total Revenues by County'!U275/'Total Revenues by County'!U$4)</f>
        <v>0</v>
      </c>
      <c r="V275" s="44">
        <f>('Total Revenues by County'!V275/'Total Revenues by County'!V$4)</f>
        <v>0</v>
      </c>
      <c r="W275" s="44">
        <f>('Total Revenues by County'!W275/'Total Revenues by County'!W$4)</f>
        <v>0</v>
      </c>
      <c r="X275" s="44">
        <f>('Total Revenues by County'!X275/'Total Revenues by County'!X$4)</f>
        <v>0</v>
      </c>
      <c r="Y275" s="44">
        <f>('Total Revenues by County'!Y275/'Total Revenues by County'!Y$4)</f>
        <v>0</v>
      </c>
      <c r="Z275" s="44">
        <f>('Total Revenues by County'!Z275/'Total Revenues by County'!Z$4)</f>
        <v>0</v>
      </c>
      <c r="AA275" s="44">
        <f>('Total Revenues by County'!AA275/'Total Revenues by County'!AA$4)</f>
        <v>0</v>
      </c>
      <c r="AB275" s="44">
        <f>('Total Revenues by County'!AB275/'Total Revenues by County'!AB$4)</f>
        <v>0</v>
      </c>
      <c r="AC275" s="44">
        <f>('Total Revenues by County'!AC275/'Total Revenues by County'!AC$4)</f>
        <v>0</v>
      </c>
      <c r="AD275" s="44">
        <f>('Total Revenues by County'!AD275/'Total Revenues by County'!AD$4)</f>
        <v>0.27490432606020671</v>
      </c>
      <c r="AE275" s="44">
        <f>('Total Revenues by County'!AE275/'Total Revenues by County'!AE$4)</f>
        <v>0</v>
      </c>
      <c r="AF275" s="44">
        <f>('Total Revenues by County'!AF275/'Total Revenues by County'!AF$4)</f>
        <v>0</v>
      </c>
      <c r="AG275" s="44">
        <f>('Total Revenues by County'!AG275/'Total Revenues by County'!AG$4)</f>
        <v>0</v>
      </c>
      <c r="AH275" s="44">
        <f>('Total Revenues by County'!AH275/'Total Revenues by County'!AH$4)</f>
        <v>0</v>
      </c>
      <c r="AI275" s="44">
        <f>('Total Revenues by County'!AI275/'Total Revenues by County'!AI$4)</f>
        <v>0</v>
      </c>
      <c r="AJ275" s="44">
        <f>('Total Revenues by County'!AJ275/'Total Revenues by County'!AJ$4)</f>
        <v>0</v>
      </c>
      <c r="AK275" s="44">
        <f>('Total Revenues by County'!AK275/'Total Revenues by County'!AK$4)</f>
        <v>0</v>
      </c>
      <c r="AL275" s="44">
        <f>('Total Revenues by County'!AL275/'Total Revenues by County'!AL$4)</f>
        <v>0</v>
      </c>
      <c r="AM275" s="44">
        <f>('Total Revenues by County'!AM275/'Total Revenues by County'!AM$4)</f>
        <v>0</v>
      </c>
      <c r="AN275" s="44">
        <f>('Total Revenues by County'!AN275/'Total Revenues by County'!AN$4)</f>
        <v>0</v>
      </c>
      <c r="AO275" s="44">
        <f>('Total Revenues by County'!AO275/'Total Revenues by County'!AO$4)</f>
        <v>0</v>
      </c>
      <c r="AP275" s="44">
        <f>('Total Revenues by County'!AP275/'Total Revenues by County'!AP$4)</f>
        <v>0.48130725896701504</v>
      </c>
      <c r="AQ275" s="44">
        <f>('Total Revenues by County'!AQ275/'Total Revenues by County'!AQ$4)</f>
        <v>0</v>
      </c>
      <c r="AR275" s="44">
        <f>('Total Revenues by County'!AR275/'Total Revenues by County'!AR$4)</f>
        <v>0</v>
      </c>
      <c r="AS275" s="44">
        <f>('Total Revenues by County'!AS275/'Total Revenues by County'!AS$4)</f>
        <v>0</v>
      </c>
      <c r="AT275" s="44">
        <f>('Total Revenues by County'!AT275/'Total Revenues by County'!AT$4)</f>
        <v>0</v>
      </c>
      <c r="AU275" s="44">
        <f>('Total Revenues by County'!AU275/'Total Revenues by County'!AU$4)</f>
        <v>0</v>
      </c>
      <c r="AV275" s="44">
        <f>('Total Revenues by County'!AV275/'Total Revenues by County'!AV$4)</f>
        <v>0</v>
      </c>
      <c r="AW275" s="44">
        <f>('Total Revenues by County'!AW275/'Total Revenues by County'!AW$4)</f>
        <v>0</v>
      </c>
      <c r="AX275" s="44">
        <f>('Total Revenues by County'!AX275/'Total Revenues by County'!AX$4)</f>
        <v>0</v>
      </c>
      <c r="AY275" s="44">
        <f>('Total Revenues by County'!AY275/'Total Revenues by County'!AY$4)</f>
        <v>0</v>
      </c>
      <c r="AZ275" s="44">
        <f>('Total Revenues by County'!AZ275/'Total Revenues by County'!AZ$4)</f>
        <v>5.9086968893760305E-2</v>
      </c>
      <c r="BA275" s="44">
        <f>('Total Revenues by County'!BA275/'Total Revenues by County'!BA$4)</f>
        <v>0</v>
      </c>
      <c r="BB275" s="44">
        <f>('Total Revenues by County'!BB275/'Total Revenues by County'!BB$4)</f>
        <v>0</v>
      </c>
      <c r="BC275" s="44">
        <f>('Total Revenues by County'!BC275/'Total Revenues by County'!BC$4)</f>
        <v>0</v>
      </c>
      <c r="BD275" s="44">
        <f>('Total Revenues by County'!BD275/'Total Revenues by County'!BD$4)</f>
        <v>0</v>
      </c>
      <c r="BE275" s="44">
        <f>('Total Revenues by County'!BE275/'Total Revenues by County'!BE$4)</f>
        <v>0</v>
      </c>
      <c r="BF275" s="44">
        <f>('Total Revenues by County'!BF275/'Total Revenues by County'!BF$4)</f>
        <v>0</v>
      </c>
      <c r="BG275" s="44">
        <f>('Total Revenues by County'!BG275/'Total Revenues by County'!BG$4)</f>
        <v>0</v>
      </c>
      <c r="BH275" s="44">
        <f>('Total Revenues by County'!BH275/'Total Revenues by County'!BH$4)</f>
        <v>4.5349243331903849E-2</v>
      </c>
      <c r="BI275" s="44">
        <f>('Total Revenues by County'!BI275/'Total Revenues by County'!BI$4)</f>
        <v>0</v>
      </c>
      <c r="BJ275" s="44">
        <f>('Total Revenues by County'!BJ275/'Total Revenues by County'!BJ$4)</f>
        <v>0</v>
      </c>
      <c r="BK275" s="44">
        <f>('Total Revenues by County'!BK275/'Total Revenues by County'!BK$4)</f>
        <v>0</v>
      </c>
      <c r="BL275" s="44">
        <f>('Total Revenues by County'!BL275/'Total Revenues by County'!BL$4)</f>
        <v>0</v>
      </c>
      <c r="BM275" s="44">
        <f>('Total Revenues by County'!BM275/'Total Revenues by County'!BM$4)</f>
        <v>0</v>
      </c>
      <c r="BN275" s="44">
        <f>('Total Revenues by County'!BN275/'Total Revenues by County'!BN$4)</f>
        <v>0</v>
      </c>
      <c r="BO275" s="44">
        <f>('Total Revenues by County'!BO275/'Total Revenues by County'!BO$4)</f>
        <v>0</v>
      </c>
      <c r="BP275" s="44">
        <f>('Total Revenues by County'!BP275/'Total Revenues by County'!BP$4)</f>
        <v>0</v>
      </c>
      <c r="BQ275" s="13">
        <f>('Total Revenues by County'!BQ275/'Total Revenues by County'!BQ$4)</f>
        <v>0</v>
      </c>
    </row>
    <row r="276" spans="1:69" x14ac:dyDescent="0.25">
      <c r="A276" s="9"/>
      <c r="B276" s="10">
        <v>354</v>
      </c>
      <c r="C276" s="11" t="s">
        <v>196</v>
      </c>
      <c r="D276" s="44">
        <f>('Total Revenues by County'!D276/'Total Revenues by County'!D$4)</f>
        <v>0.89807970208981769</v>
      </c>
      <c r="E276" s="44">
        <f>('Total Revenues by County'!E276/'Total Revenues by County'!E$4)</f>
        <v>7.890678239661418E-4</v>
      </c>
      <c r="F276" s="44">
        <f>('Total Revenues by County'!F276/'Total Revenues by County'!F$4)</f>
        <v>3.1404876033956151</v>
      </c>
      <c r="G276" s="44">
        <f>('Total Revenues by County'!G276/'Total Revenues by County'!G$4)</f>
        <v>0</v>
      </c>
      <c r="H276" s="44">
        <f>('Total Revenues by County'!H276/'Total Revenues by County'!H$4)</f>
        <v>1.4597717450887906</v>
      </c>
      <c r="I276" s="44">
        <f>('Total Revenues by County'!I276/'Total Revenues by County'!I$4)</f>
        <v>6.536288932146124E-2</v>
      </c>
      <c r="J276" s="44">
        <f>('Total Revenues by County'!J276/'Total Revenues by County'!J$4)</f>
        <v>0</v>
      </c>
      <c r="K276" s="44">
        <f>('Total Revenues by County'!K276/'Total Revenues by County'!K$4)</f>
        <v>2.6028199367699831</v>
      </c>
      <c r="L276" s="44">
        <f>('Total Revenues by County'!L276/'Total Revenues by County'!L$4)</f>
        <v>5.952192596624243E-2</v>
      </c>
      <c r="M276" s="44">
        <f>('Total Revenues by County'!M276/'Total Revenues by County'!M$4)</f>
        <v>0</v>
      </c>
      <c r="N276" s="44">
        <f>('Total Revenues by County'!N276/'Total Revenues by County'!N$4)</f>
        <v>1.0133022265880811</v>
      </c>
      <c r="O276" s="44">
        <f>('Total Revenues by County'!O276/'Total Revenues by County'!O$4)</f>
        <v>2.2719328905976933E-2</v>
      </c>
      <c r="P276" s="44">
        <f>('Total Revenues by County'!P276/'Total Revenues by County'!P$4)</f>
        <v>0.76510878323932308</v>
      </c>
      <c r="Q276" s="44">
        <f>('Total Revenues by County'!Q276/'Total Revenues by County'!Q$4)</f>
        <v>5.5921827172121498E-2</v>
      </c>
      <c r="R276" s="44">
        <f>('Total Revenues by County'!R276/'Total Revenues by County'!R$4)</f>
        <v>2.7401049204600967</v>
      </c>
      <c r="S276" s="44">
        <f>('Total Revenues by County'!S276/'Total Revenues by County'!S$4)</f>
        <v>0.3196647396982335</v>
      </c>
      <c r="T276" s="44">
        <f>('Total Revenues by County'!T276/'Total Revenues by County'!T$4)</f>
        <v>0</v>
      </c>
      <c r="U276" s="44">
        <f>('Total Revenues by County'!U276/'Total Revenues by County'!U$4)</f>
        <v>0</v>
      </c>
      <c r="V276" s="44">
        <f>('Total Revenues by County'!V276/'Total Revenues by County'!V$4)</f>
        <v>0</v>
      </c>
      <c r="W276" s="44">
        <f>('Total Revenues by County'!W276/'Total Revenues by County'!W$4)</f>
        <v>0</v>
      </c>
      <c r="X276" s="44">
        <f>('Total Revenues by County'!X276/'Total Revenues by County'!X$4)</f>
        <v>1.5700840757937007</v>
      </c>
      <c r="Y276" s="44">
        <f>('Total Revenues by County'!Y276/'Total Revenues by County'!Y$4)</f>
        <v>0</v>
      </c>
      <c r="Z276" s="44">
        <f>('Total Revenues by County'!Z276/'Total Revenues by County'!Z$4)</f>
        <v>0.42287817099906044</v>
      </c>
      <c r="AA276" s="44">
        <f>('Total Revenues by County'!AA276/'Total Revenues by County'!AA$4)</f>
        <v>0</v>
      </c>
      <c r="AB276" s="44">
        <f>('Total Revenues by County'!AB276/'Total Revenues by County'!AB$4)</f>
        <v>0.97550788877900874</v>
      </c>
      <c r="AC276" s="44">
        <f>('Total Revenues by County'!AC276/'Total Revenues by County'!AC$4)</f>
        <v>0.80145874958778685</v>
      </c>
      <c r="AD276" s="44">
        <f>('Total Revenues by County'!AD276/'Total Revenues by County'!AD$4)</f>
        <v>3.4560340513071437</v>
      </c>
      <c r="AE276" s="44">
        <f>('Total Revenues by County'!AE276/'Total Revenues by County'!AE$4)</f>
        <v>1.8196522442377679E-2</v>
      </c>
      <c r="AF276" s="44">
        <f>('Total Revenues by County'!AF276/'Total Revenues by County'!AF$4)</f>
        <v>5.4650487137515933</v>
      </c>
      <c r="AG276" s="44">
        <f>('Total Revenues by County'!AG276/'Total Revenues by County'!AG$4)</f>
        <v>3.7193924992251267E-3</v>
      </c>
      <c r="AH276" s="44">
        <f>('Total Revenues by County'!AH276/'Total Revenues by County'!AH$4)</f>
        <v>0</v>
      </c>
      <c r="AI276" s="44">
        <f>('Total Revenues by County'!AI276/'Total Revenues by County'!AI$4)</f>
        <v>0</v>
      </c>
      <c r="AJ276" s="44">
        <f>('Total Revenues by County'!AJ276/'Total Revenues by County'!AJ$4)</f>
        <v>0.95662821246134155</v>
      </c>
      <c r="AK276" s="44">
        <f>('Total Revenues by County'!AK276/'Total Revenues by County'!AK$4)</f>
        <v>0.40010571219853946</v>
      </c>
      <c r="AL276" s="44">
        <f>('Total Revenues by County'!AL276/'Total Revenues by County'!AL$4)</f>
        <v>0.30398823254103569</v>
      </c>
      <c r="AM276" s="44">
        <f>('Total Revenues by County'!AM276/'Total Revenues by County'!AM$4)</f>
        <v>0.1821260838150289</v>
      </c>
      <c r="AN276" s="44">
        <f>('Total Revenues by County'!AN276/'Total Revenues by County'!AN$4)</f>
        <v>0</v>
      </c>
      <c r="AO276" s="44">
        <f>('Total Revenues by County'!AO276/'Total Revenues by County'!AO$4)</f>
        <v>0</v>
      </c>
      <c r="AP276" s="44">
        <f>('Total Revenues by County'!AP276/'Total Revenues by County'!AP$4)</f>
        <v>7.0678666944860682</v>
      </c>
      <c r="AQ276" s="44">
        <f>('Total Revenues by County'!AQ276/'Total Revenues by County'!AQ$4)</f>
        <v>0.75619350839194555</v>
      </c>
      <c r="AR276" s="44">
        <f>('Total Revenues by County'!AR276/'Total Revenues by County'!AR$4)</f>
        <v>2.5702390894188238</v>
      </c>
      <c r="AS276" s="44">
        <f>('Total Revenues by County'!AS276/'Total Revenues by County'!AS$4)</f>
        <v>0.71193708133763078</v>
      </c>
      <c r="AT276" s="44">
        <f>('Total Revenues by County'!AT276/'Total Revenues by County'!AT$4)</f>
        <v>38.387024928240493</v>
      </c>
      <c r="AU276" s="44">
        <f>('Total Revenues by County'!AU276/'Total Revenues by County'!AU$4)</f>
        <v>0.65377991629178889</v>
      </c>
      <c r="AV276" s="44">
        <f>('Total Revenues by County'!AV276/'Total Revenues by County'!AV$4)</f>
        <v>1.3538755324424915E-2</v>
      </c>
      <c r="AW276" s="44">
        <f>('Total Revenues by County'!AW276/'Total Revenues by County'!AW$4)</f>
        <v>2.3762599974609624</v>
      </c>
      <c r="AX276" s="44">
        <f>('Total Revenues by County'!AX276/'Total Revenues by County'!AX$4)</f>
        <v>4.062333552282051</v>
      </c>
      <c r="AY276" s="44">
        <f>('Total Revenues by County'!AY276/'Total Revenues by County'!AY$4)</f>
        <v>1.027438780456811</v>
      </c>
      <c r="AZ276" s="44">
        <f>('Total Revenues by County'!AZ276/'Total Revenues by County'!AZ$4)</f>
        <v>6.473001385895483E-3</v>
      </c>
      <c r="BA276" s="44">
        <f>('Total Revenues by County'!BA276/'Total Revenues by County'!BA$4)</f>
        <v>0.22381126733471804</v>
      </c>
      <c r="BB276" s="44">
        <f>('Total Revenues by County'!BB276/'Total Revenues by County'!BB$4)</f>
        <v>0.92890079888821731</v>
      </c>
      <c r="BC276" s="44">
        <f>('Total Revenues by County'!BC276/'Total Revenues by County'!BC$4)</f>
        <v>0.11630622101532559</v>
      </c>
      <c r="BD276" s="44">
        <f>('Total Revenues by County'!BD276/'Total Revenues by County'!BD$4)</f>
        <v>1.6061361095772333</v>
      </c>
      <c r="BE276" s="44">
        <f>('Total Revenues by County'!BE276/'Total Revenues by County'!BE$4)</f>
        <v>0</v>
      </c>
      <c r="BF276" s="44">
        <f>('Total Revenues by County'!BF276/'Total Revenues by County'!BF$4)</f>
        <v>0.70192686252917114</v>
      </c>
      <c r="BG276" s="44">
        <f>('Total Revenues by County'!BG276/'Total Revenues by County'!BG$4)</f>
        <v>0</v>
      </c>
      <c r="BH276" s="44">
        <f>('Total Revenues by County'!BH276/'Total Revenues by County'!BH$4)</f>
        <v>1.9979303370190418</v>
      </c>
      <c r="BI276" s="44">
        <f>('Total Revenues by County'!BI276/'Total Revenues by County'!BI$4)</f>
        <v>0.37376821594284937</v>
      </c>
      <c r="BJ276" s="44">
        <f>('Total Revenues by County'!BJ276/'Total Revenues by County'!BJ$4)</f>
        <v>0.23537689152877952</v>
      </c>
      <c r="BK276" s="44">
        <f>('Total Revenues by County'!BK276/'Total Revenues by County'!BK$4)</f>
        <v>0</v>
      </c>
      <c r="BL276" s="44">
        <f>('Total Revenues by County'!BL276/'Total Revenues by County'!BL$4)</f>
        <v>0.28304093567251459</v>
      </c>
      <c r="BM276" s="44">
        <f>('Total Revenues by County'!BM276/'Total Revenues by County'!BM$4)</f>
        <v>0</v>
      </c>
      <c r="BN276" s="44">
        <f>('Total Revenues by County'!BN276/'Total Revenues by County'!BN$4)</f>
        <v>0.23187416530642529</v>
      </c>
      <c r="BO276" s="44">
        <f>('Total Revenues by County'!BO276/'Total Revenues by County'!BO$4)</f>
        <v>2.4107594756745998</v>
      </c>
      <c r="BP276" s="44">
        <f>('Total Revenues by County'!BP276/'Total Revenues by County'!BP$4)</f>
        <v>10.281932012471085</v>
      </c>
      <c r="BQ276" s="13">
        <f>('Total Revenues by County'!BQ276/'Total Revenues by County'!BQ$4)</f>
        <v>0</v>
      </c>
    </row>
    <row r="277" spans="1:69" x14ac:dyDescent="0.25">
      <c r="A277" s="9"/>
      <c r="B277" s="10">
        <v>355</v>
      </c>
      <c r="C277" s="11" t="s">
        <v>197</v>
      </c>
      <c r="D277" s="44">
        <f>('Total Revenues by County'!D277/'Total Revenues by County'!D$4)</f>
        <v>0.62985632503334821</v>
      </c>
      <c r="E277" s="44">
        <f>('Total Revenues by County'!E277/'Total Revenues by County'!E$4)</f>
        <v>0</v>
      </c>
      <c r="F277" s="44">
        <f>('Total Revenues by County'!F277/'Total Revenues by County'!F$4)</f>
        <v>0</v>
      </c>
      <c r="G277" s="44">
        <f>('Total Revenues by County'!G277/'Total Revenues by County'!G$4)</f>
        <v>6.6634583348758006E-2</v>
      </c>
      <c r="H277" s="44">
        <f>('Total Revenues by County'!H277/'Total Revenues by County'!H$4)</f>
        <v>0.16238861338806521</v>
      </c>
      <c r="I277" s="44">
        <f>('Total Revenues by County'!I277/'Total Revenues by County'!I$4)</f>
        <v>0</v>
      </c>
      <c r="J277" s="44">
        <f>('Total Revenues by County'!J277/'Total Revenues by County'!J$4)</f>
        <v>0</v>
      </c>
      <c r="K277" s="44">
        <f>('Total Revenues by County'!K277/'Total Revenues by County'!K$4)</f>
        <v>0</v>
      </c>
      <c r="L277" s="44">
        <f>('Total Revenues by County'!L277/'Total Revenues by County'!L$4)</f>
        <v>0</v>
      </c>
      <c r="M277" s="44">
        <f>('Total Revenues by County'!M277/'Total Revenues by County'!M$4)</f>
        <v>0</v>
      </c>
      <c r="N277" s="44">
        <f>('Total Revenues by County'!N277/'Total Revenues by County'!N$4)</f>
        <v>0</v>
      </c>
      <c r="O277" s="44">
        <f>('Total Revenues by County'!O277/'Total Revenues by County'!O$4)</f>
        <v>0</v>
      </c>
      <c r="P277" s="44">
        <f>('Total Revenues by County'!P277/'Total Revenues by County'!P$4)</f>
        <v>0</v>
      </c>
      <c r="Q277" s="44">
        <f>('Total Revenues by County'!Q277/'Total Revenues by County'!Q$4)</f>
        <v>0</v>
      </c>
      <c r="R277" s="44">
        <f>('Total Revenues by County'!R277/'Total Revenues by County'!R$4)</f>
        <v>0</v>
      </c>
      <c r="S277" s="44">
        <f>('Total Revenues by County'!S277/'Total Revenues by County'!S$4)</f>
        <v>0</v>
      </c>
      <c r="T277" s="44">
        <f>('Total Revenues by County'!T277/'Total Revenues by County'!T$4)</f>
        <v>0</v>
      </c>
      <c r="U277" s="44">
        <f>('Total Revenues by County'!U277/'Total Revenues by County'!U$4)</f>
        <v>0</v>
      </c>
      <c r="V277" s="44">
        <f>('Total Revenues by County'!V277/'Total Revenues by County'!V$4)</f>
        <v>0</v>
      </c>
      <c r="W277" s="44">
        <f>('Total Revenues by County'!W277/'Total Revenues by County'!W$4)</f>
        <v>0</v>
      </c>
      <c r="X277" s="44">
        <f>('Total Revenues by County'!X277/'Total Revenues by County'!X$4)</f>
        <v>0</v>
      </c>
      <c r="Y277" s="44">
        <f>('Total Revenues by County'!Y277/'Total Revenues by County'!Y$4)</f>
        <v>0</v>
      </c>
      <c r="Z277" s="44">
        <f>('Total Revenues by County'!Z277/'Total Revenues by County'!Z$4)</f>
        <v>0</v>
      </c>
      <c r="AA277" s="44">
        <f>('Total Revenues by County'!AA277/'Total Revenues by County'!AA$4)</f>
        <v>0</v>
      </c>
      <c r="AB277" s="44">
        <f>('Total Revenues by County'!AB277/'Total Revenues by County'!AB$4)</f>
        <v>0</v>
      </c>
      <c r="AC277" s="44">
        <f>('Total Revenues by County'!AC277/'Total Revenues by County'!AC$4)</f>
        <v>0</v>
      </c>
      <c r="AD277" s="44">
        <f>('Total Revenues by County'!AD277/'Total Revenues by County'!AD$4)</f>
        <v>0</v>
      </c>
      <c r="AE277" s="44">
        <f>('Total Revenues by County'!AE277/'Total Revenues by County'!AE$4)</f>
        <v>0</v>
      </c>
      <c r="AF277" s="44">
        <f>('Total Revenues by County'!AF277/'Total Revenues by County'!AF$4)</f>
        <v>0</v>
      </c>
      <c r="AG277" s="44">
        <f>('Total Revenues by County'!AG277/'Total Revenues by County'!AG$4)</f>
        <v>0</v>
      </c>
      <c r="AH277" s="44">
        <f>('Total Revenues by County'!AH277/'Total Revenues by County'!AH$4)</f>
        <v>0</v>
      </c>
      <c r="AI277" s="44">
        <f>('Total Revenues by County'!AI277/'Total Revenues by County'!AI$4)</f>
        <v>0</v>
      </c>
      <c r="AJ277" s="44">
        <f>('Total Revenues by County'!AJ277/'Total Revenues by County'!AJ$4)</f>
        <v>0</v>
      </c>
      <c r="AK277" s="44">
        <f>('Total Revenues by County'!AK277/'Total Revenues by County'!AK$4)</f>
        <v>0</v>
      </c>
      <c r="AL277" s="44">
        <f>('Total Revenues by County'!AL277/'Total Revenues by County'!AL$4)</f>
        <v>0</v>
      </c>
      <c r="AM277" s="44">
        <f>('Total Revenues by County'!AM277/'Total Revenues by County'!AM$4)</f>
        <v>0</v>
      </c>
      <c r="AN277" s="44">
        <f>('Total Revenues by County'!AN277/'Total Revenues by County'!AN$4)</f>
        <v>0</v>
      </c>
      <c r="AO277" s="44">
        <f>('Total Revenues by County'!AO277/'Total Revenues by County'!AO$4)</f>
        <v>0</v>
      </c>
      <c r="AP277" s="44">
        <f>('Total Revenues by County'!AP277/'Total Revenues by County'!AP$4)</f>
        <v>0</v>
      </c>
      <c r="AQ277" s="44">
        <f>('Total Revenues by County'!AQ277/'Total Revenues by County'!AQ$4)</f>
        <v>0</v>
      </c>
      <c r="AR277" s="44">
        <f>('Total Revenues by County'!AR277/'Total Revenues by County'!AR$4)</f>
        <v>0</v>
      </c>
      <c r="AS277" s="44">
        <f>('Total Revenues by County'!AS277/'Total Revenues by County'!AS$4)</f>
        <v>0</v>
      </c>
      <c r="AT277" s="44">
        <f>('Total Revenues by County'!AT277/'Total Revenues by County'!AT$4)</f>
        <v>0</v>
      </c>
      <c r="AU277" s="44">
        <f>('Total Revenues by County'!AU277/'Total Revenues by County'!AU$4)</f>
        <v>0</v>
      </c>
      <c r="AV277" s="44">
        <f>('Total Revenues by County'!AV277/'Total Revenues by County'!AV$4)</f>
        <v>0</v>
      </c>
      <c r="AW277" s="44">
        <f>('Total Revenues by County'!AW277/'Total Revenues by County'!AW$4)</f>
        <v>0</v>
      </c>
      <c r="AX277" s="44">
        <f>('Total Revenues by County'!AX277/'Total Revenues by County'!AX$4)</f>
        <v>0</v>
      </c>
      <c r="AY277" s="44">
        <f>('Total Revenues by County'!AY277/'Total Revenues by County'!AY$4)</f>
        <v>0</v>
      </c>
      <c r="AZ277" s="44">
        <f>('Total Revenues by County'!AZ277/'Total Revenues by County'!AZ$4)</f>
        <v>0</v>
      </c>
      <c r="BA277" s="44">
        <f>('Total Revenues by County'!BA277/'Total Revenues by County'!BA$4)</f>
        <v>0.25547987156406021</v>
      </c>
      <c r="BB277" s="44">
        <f>('Total Revenues by County'!BB277/'Total Revenues by County'!BB$4)</f>
        <v>0.61490853696142889</v>
      </c>
      <c r="BC277" s="44">
        <f>('Total Revenues by County'!BC277/'Total Revenues by County'!BC$4)</f>
        <v>0</v>
      </c>
      <c r="BD277" s="44">
        <f>('Total Revenues by County'!BD277/'Total Revenues by County'!BD$4)</f>
        <v>0.88554728009804851</v>
      </c>
      <c r="BE277" s="44">
        <f>('Total Revenues by County'!BE277/'Total Revenues by County'!BE$4)</f>
        <v>0</v>
      </c>
      <c r="BF277" s="44">
        <f>('Total Revenues by County'!BF277/'Total Revenues by County'!BF$4)</f>
        <v>0</v>
      </c>
      <c r="BG277" s="44">
        <f>('Total Revenues by County'!BG277/'Total Revenues by County'!BG$4)</f>
        <v>0</v>
      </c>
      <c r="BH277" s="44">
        <f>('Total Revenues by County'!BH277/'Total Revenues by County'!BH$4)</f>
        <v>0</v>
      </c>
      <c r="BI277" s="44">
        <f>('Total Revenues by County'!BI277/'Total Revenues by County'!BI$4)</f>
        <v>0</v>
      </c>
      <c r="BJ277" s="44">
        <f>('Total Revenues by County'!BJ277/'Total Revenues by County'!BJ$4)</f>
        <v>0</v>
      </c>
      <c r="BK277" s="44">
        <f>('Total Revenues by County'!BK277/'Total Revenues by County'!BK$4)</f>
        <v>0</v>
      </c>
      <c r="BL277" s="44">
        <f>('Total Revenues by County'!BL277/'Total Revenues by County'!BL$4)</f>
        <v>0</v>
      </c>
      <c r="BM277" s="44">
        <f>('Total Revenues by County'!BM277/'Total Revenues by County'!BM$4)</f>
        <v>0</v>
      </c>
      <c r="BN277" s="44">
        <f>('Total Revenues by County'!BN277/'Total Revenues by County'!BN$4)</f>
        <v>0.33201469933573668</v>
      </c>
      <c r="BO277" s="44">
        <f>('Total Revenues by County'!BO277/'Total Revenues by County'!BO$4)</f>
        <v>1.4785748812874975E-3</v>
      </c>
      <c r="BP277" s="44">
        <f>('Total Revenues by County'!BP277/'Total Revenues by County'!BP$4)</f>
        <v>0.88852710449562511</v>
      </c>
      <c r="BQ277" s="13">
        <f>('Total Revenues by County'!BQ277/'Total Revenues by County'!BQ$4)</f>
        <v>0</v>
      </c>
    </row>
    <row r="278" spans="1:69" x14ac:dyDescent="0.25">
      <c r="A278" s="9"/>
      <c r="B278" s="10">
        <v>356</v>
      </c>
      <c r="C278" s="11" t="s">
        <v>198</v>
      </c>
      <c r="D278" s="44">
        <f>('Total Revenues by County'!D278/'Total Revenues by County'!D$4)</f>
        <v>0</v>
      </c>
      <c r="E278" s="44">
        <f>('Total Revenues by County'!E278/'Total Revenues by County'!E$4)</f>
        <v>0</v>
      </c>
      <c r="F278" s="44">
        <f>('Total Revenues by County'!F278/'Total Revenues by County'!F$4)</f>
        <v>0</v>
      </c>
      <c r="G278" s="44">
        <f>('Total Revenues by County'!G278/'Total Revenues by County'!G$4)</f>
        <v>0</v>
      </c>
      <c r="H278" s="44">
        <f>('Total Revenues by County'!H278/'Total Revenues by County'!H$4)</f>
        <v>0</v>
      </c>
      <c r="I278" s="44">
        <f>('Total Revenues by County'!I278/'Total Revenues by County'!I$4)</f>
        <v>0</v>
      </c>
      <c r="J278" s="44">
        <f>('Total Revenues by County'!J278/'Total Revenues by County'!J$4)</f>
        <v>0</v>
      </c>
      <c r="K278" s="44">
        <f>('Total Revenues by County'!K278/'Total Revenues by County'!K$4)</f>
        <v>0</v>
      </c>
      <c r="L278" s="44">
        <f>('Total Revenues by County'!L278/'Total Revenues by County'!L$4)</f>
        <v>0</v>
      </c>
      <c r="M278" s="44">
        <f>('Total Revenues by County'!M278/'Total Revenues by County'!M$4)</f>
        <v>0</v>
      </c>
      <c r="N278" s="44">
        <f>('Total Revenues by County'!N278/'Total Revenues by County'!N$4)</f>
        <v>0</v>
      </c>
      <c r="O278" s="44">
        <f>('Total Revenues by County'!O278/'Total Revenues by County'!O$4)</f>
        <v>0</v>
      </c>
      <c r="P278" s="44">
        <f>('Total Revenues by County'!P278/'Total Revenues by County'!P$4)</f>
        <v>0</v>
      </c>
      <c r="Q278" s="44">
        <f>('Total Revenues by County'!Q278/'Total Revenues by County'!Q$4)</f>
        <v>0</v>
      </c>
      <c r="R278" s="44">
        <f>('Total Revenues by County'!R278/'Total Revenues by County'!R$4)</f>
        <v>0</v>
      </c>
      <c r="S278" s="44">
        <f>('Total Revenues by County'!S278/'Total Revenues by County'!S$4)</f>
        <v>6.4411201107872657E-2</v>
      </c>
      <c r="T278" s="44">
        <f>('Total Revenues by County'!T278/'Total Revenues by County'!T$4)</f>
        <v>0</v>
      </c>
      <c r="U278" s="44">
        <f>('Total Revenues by County'!U278/'Total Revenues by County'!U$4)</f>
        <v>0</v>
      </c>
      <c r="V278" s="44">
        <f>('Total Revenues by County'!V278/'Total Revenues by County'!V$4)</f>
        <v>0</v>
      </c>
      <c r="W278" s="44">
        <f>('Total Revenues by County'!W278/'Total Revenues by County'!W$4)</f>
        <v>0</v>
      </c>
      <c r="X278" s="44">
        <f>('Total Revenues by County'!X278/'Total Revenues by County'!X$4)</f>
        <v>0</v>
      </c>
      <c r="Y278" s="44">
        <f>('Total Revenues by County'!Y278/'Total Revenues by County'!Y$4)</f>
        <v>0</v>
      </c>
      <c r="Z278" s="44">
        <f>('Total Revenues by County'!Z278/'Total Revenues by County'!Z$4)</f>
        <v>0</v>
      </c>
      <c r="AA278" s="44">
        <f>('Total Revenues by County'!AA278/'Total Revenues by County'!AA$4)</f>
        <v>0</v>
      </c>
      <c r="AB278" s="44">
        <f>('Total Revenues by County'!AB278/'Total Revenues by County'!AB$4)</f>
        <v>0</v>
      </c>
      <c r="AC278" s="44">
        <f>('Total Revenues by County'!AC278/'Total Revenues by County'!AC$4)</f>
        <v>0</v>
      </c>
      <c r="AD278" s="44">
        <f>('Total Revenues by County'!AD278/'Total Revenues by County'!AD$4)</f>
        <v>0</v>
      </c>
      <c r="AE278" s="44">
        <f>('Total Revenues by County'!AE278/'Total Revenues by County'!AE$4)</f>
        <v>0</v>
      </c>
      <c r="AF278" s="44">
        <f>('Total Revenues by County'!AF278/'Total Revenues by County'!AF$4)</f>
        <v>0</v>
      </c>
      <c r="AG278" s="44">
        <f>('Total Revenues by County'!AG278/'Total Revenues by County'!AG$4)</f>
        <v>0</v>
      </c>
      <c r="AH278" s="44">
        <f>('Total Revenues by County'!AH278/'Total Revenues by County'!AH$4)</f>
        <v>0</v>
      </c>
      <c r="AI278" s="44">
        <f>('Total Revenues by County'!AI278/'Total Revenues by County'!AI$4)</f>
        <v>0</v>
      </c>
      <c r="AJ278" s="44">
        <f>('Total Revenues by County'!AJ278/'Total Revenues by County'!AJ$4)</f>
        <v>0</v>
      </c>
      <c r="AK278" s="44">
        <f>('Total Revenues by County'!AK278/'Total Revenues by County'!AK$4)</f>
        <v>0</v>
      </c>
      <c r="AL278" s="44">
        <f>('Total Revenues by County'!AL278/'Total Revenues by County'!AL$4)</f>
        <v>0</v>
      </c>
      <c r="AM278" s="44">
        <f>('Total Revenues by County'!AM278/'Total Revenues by County'!AM$4)</f>
        <v>0</v>
      </c>
      <c r="AN278" s="44">
        <f>('Total Revenues by County'!AN278/'Total Revenues by County'!AN$4)</f>
        <v>0</v>
      </c>
      <c r="AO278" s="44">
        <f>('Total Revenues by County'!AO278/'Total Revenues by County'!AO$4)</f>
        <v>4.5341143291029395E-2</v>
      </c>
      <c r="AP278" s="44">
        <f>('Total Revenues by County'!AP278/'Total Revenues by County'!AP$4)</f>
        <v>0</v>
      </c>
      <c r="AQ278" s="44">
        <f>('Total Revenues by County'!AQ278/'Total Revenues by County'!AQ$4)</f>
        <v>0</v>
      </c>
      <c r="AR278" s="44">
        <f>('Total Revenues by County'!AR278/'Total Revenues by County'!AR$4)</f>
        <v>0</v>
      </c>
      <c r="AS278" s="44">
        <f>('Total Revenues by County'!AS278/'Total Revenues by County'!AS$4)</f>
        <v>0</v>
      </c>
      <c r="AT278" s="44">
        <f>('Total Revenues by County'!AT278/'Total Revenues by County'!AT$4)</f>
        <v>0.73582973047009925</v>
      </c>
      <c r="AU278" s="44">
        <f>('Total Revenues by County'!AU278/'Total Revenues by County'!AU$4)</f>
        <v>0</v>
      </c>
      <c r="AV278" s="44">
        <f>('Total Revenues by County'!AV278/'Total Revenues by County'!AV$4)</f>
        <v>0</v>
      </c>
      <c r="AW278" s="44">
        <f>('Total Revenues by County'!AW278/'Total Revenues by County'!AW$4)</f>
        <v>0</v>
      </c>
      <c r="AX278" s="44">
        <f>('Total Revenues by County'!AX278/'Total Revenues by County'!AX$4)</f>
        <v>0</v>
      </c>
      <c r="AY278" s="44">
        <f>('Total Revenues by County'!AY278/'Total Revenues by County'!AY$4)</f>
        <v>0</v>
      </c>
      <c r="AZ278" s="44">
        <f>('Total Revenues by County'!AZ278/'Total Revenues by County'!AZ$4)</f>
        <v>0</v>
      </c>
      <c r="BA278" s="44">
        <f>('Total Revenues by County'!BA278/'Total Revenues by County'!BA$4)</f>
        <v>0</v>
      </c>
      <c r="BB278" s="44">
        <f>('Total Revenues by County'!BB278/'Total Revenues by County'!BB$4)</f>
        <v>0</v>
      </c>
      <c r="BC278" s="44">
        <f>('Total Revenues by County'!BC278/'Total Revenues by County'!BC$4)</f>
        <v>0</v>
      </c>
      <c r="BD278" s="44">
        <f>('Total Revenues by County'!BD278/'Total Revenues by County'!BD$4)</f>
        <v>0</v>
      </c>
      <c r="BE278" s="44">
        <f>('Total Revenues by County'!BE278/'Total Revenues by County'!BE$4)</f>
        <v>0</v>
      </c>
      <c r="BF278" s="44">
        <f>('Total Revenues by County'!BF278/'Total Revenues by County'!BF$4)</f>
        <v>0</v>
      </c>
      <c r="BG278" s="44">
        <f>('Total Revenues by County'!BG278/'Total Revenues by County'!BG$4)</f>
        <v>0</v>
      </c>
      <c r="BH278" s="44">
        <f>('Total Revenues by County'!BH278/'Total Revenues by County'!BH$4)</f>
        <v>0</v>
      </c>
      <c r="BI278" s="44">
        <f>('Total Revenues by County'!BI278/'Total Revenues by County'!BI$4)</f>
        <v>0</v>
      </c>
      <c r="BJ278" s="44">
        <f>('Total Revenues by County'!BJ278/'Total Revenues by County'!BJ$4)</f>
        <v>0</v>
      </c>
      <c r="BK278" s="44">
        <f>('Total Revenues by County'!BK278/'Total Revenues by County'!BK$4)</f>
        <v>0</v>
      </c>
      <c r="BL278" s="44">
        <f>('Total Revenues by County'!BL278/'Total Revenues by County'!BL$4)</f>
        <v>0</v>
      </c>
      <c r="BM278" s="44">
        <f>('Total Revenues by County'!BM278/'Total Revenues by County'!BM$4)</f>
        <v>0</v>
      </c>
      <c r="BN278" s="44">
        <f>('Total Revenues by County'!BN278/'Total Revenues by County'!BN$4)</f>
        <v>0</v>
      </c>
      <c r="BO278" s="44">
        <f>('Total Revenues by County'!BO278/'Total Revenues by County'!BO$4)</f>
        <v>0</v>
      </c>
      <c r="BP278" s="44">
        <f>('Total Revenues by County'!BP278/'Total Revenues by County'!BP$4)</f>
        <v>0</v>
      </c>
      <c r="BQ278" s="13">
        <f>('Total Revenues by County'!BQ278/'Total Revenues by County'!BQ$4)</f>
        <v>0</v>
      </c>
    </row>
    <row r="279" spans="1:69" x14ac:dyDescent="0.25">
      <c r="A279" s="9"/>
      <c r="B279" s="10">
        <v>358.1</v>
      </c>
      <c r="C279" s="11" t="s">
        <v>199</v>
      </c>
      <c r="D279" s="44">
        <f>('Total Revenues by County'!D279/'Total Revenues by County'!D$4)</f>
        <v>0</v>
      </c>
      <c r="E279" s="44">
        <f>('Total Revenues by County'!E279/'Total Revenues by County'!E$4)</f>
        <v>0</v>
      </c>
      <c r="F279" s="44">
        <f>('Total Revenues by County'!F279/'Total Revenues by County'!F$4)</f>
        <v>0</v>
      </c>
      <c r="G279" s="44">
        <f>('Total Revenues by County'!G279/'Total Revenues by County'!G$4)</f>
        <v>0</v>
      </c>
      <c r="H279" s="44">
        <f>('Total Revenues by County'!H279/'Total Revenues by County'!H$4)</f>
        <v>0</v>
      </c>
      <c r="I279" s="44">
        <f>('Total Revenues by County'!I279/'Total Revenues by County'!I$4)</f>
        <v>5.2326977973174531E-2</v>
      </c>
      <c r="J279" s="44">
        <f>('Total Revenues by County'!J279/'Total Revenues by County'!J$4)</f>
        <v>0</v>
      </c>
      <c r="K279" s="44">
        <f>('Total Revenues by County'!K279/'Total Revenues by County'!K$4)</f>
        <v>0</v>
      </c>
      <c r="L279" s="44">
        <f>('Total Revenues by County'!L279/'Total Revenues by County'!L$4)</f>
        <v>0</v>
      </c>
      <c r="M279" s="44">
        <f>('Total Revenues by County'!M279/'Total Revenues by County'!M$4)</f>
        <v>0</v>
      </c>
      <c r="N279" s="44">
        <f>('Total Revenues by County'!N279/'Total Revenues by County'!N$4)</f>
        <v>0</v>
      </c>
      <c r="O279" s="44">
        <f>('Total Revenues by County'!O279/'Total Revenues by County'!O$4)</f>
        <v>0.51938483047885353</v>
      </c>
      <c r="P279" s="44">
        <f>('Total Revenues by County'!P279/'Total Revenues by County'!P$4)</f>
        <v>0</v>
      </c>
      <c r="Q279" s="44">
        <f>('Total Revenues by County'!Q279/'Total Revenues by County'!Q$4)</f>
        <v>0</v>
      </c>
      <c r="R279" s="44">
        <f>('Total Revenues by County'!R279/'Total Revenues by County'!R$4)</f>
        <v>4.2954278588398065E-2</v>
      </c>
      <c r="S279" s="44">
        <f>('Total Revenues by County'!S279/'Total Revenues by County'!S$4)</f>
        <v>0</v>
      </c>
      <c r="T279" s="44">
        <f>('Total Revenues by County'!T279/'Total Revenues by County'!T$4)</f>
        <v>0</v>
      </c>
      <c r="U279" s="44">
        <f>('Total Revenues by County'!U279/'Total Revenues by County'!U$4)</f>
        <v>0</v>
      </c>
      <c r="V279" s="44">
        <f>('Total Revenues by County'!V279/'Total Revenues by County'!V$4)</f>
        <v>0</v>
      </c>
      <c r="W279" s="44">
        <f>('Total Revenues by County'!W279/'Total Revenues by County'!W$4)</f>
        <v>0</v>
      </c>
      <c r="X279" s="44">
        <f>('Total Revenues by County'!X279/'Total Revenues by County'!X$4)</f>
        <v>0</v>
      </c>
      <c r="Y279" s="44">
        <f>('Total Revenues by County'!Y279/'Total Revenues by County'!Y$4)</f>
        <v>0</v>
      </c>
      <c r="Z279" s="44">
        <f>('Total Revenues by County'!Z279/'Total Revenues by County'!Z$4)</f>
        <v>0</v>
      </c>
      <c r="AA279" s="44">
        <f>('Total Revenues by County'!AA279/'Total Revenues by County'!AA$4)</f>
        <v>0</v>
      </c>
      <c r="AB279" s="44">
        <f>('Total Revenues by County'!AB279/'Total Revenues by County'!AB$4)</f>
        <v>0</v>
      </c>
      <c r="AC279" s="44">
        <f>('Total Revenues by County'!AC279/'Total Revenues by County'!AC$4)</f>
        <v>0</v>
      </c>
      <c r="AD279" s="44">
        <f>('Total Revenues by County'!AD279/'Total Revenues by County'!AD$4)</f>
        <v>0</v>
      </c>
      <c r="AE279" s="44">
        <f>('Total Revenues by County'!AE279/'Total Revenues by County'!AE$4)</f>
        <v>0</v>
      </c>
      <c r="AF279" s="44">
        <f>('Total Revenues by County'!AF279/'Total Revenues by County'!AF$4)</f>
        <v>0</v>
      </c>
      <c r="AG279" s="44">
        <f>('Total Revenues by County'!AG279/'Total Revenues by County'!AG$4)</f>
        <v>0</v>
      </c>
      <c r="AH279" s="44">
        <f>('Total Revenues by County'!AH279/'Total Revenues by County'!AH$4)</f>
        <v>0</v>
      </c>
      <c r="AI279" s="44">
        <f>('Total Revenues by County'!AI279/'Total Revenues by County'!AI$4)</f>
        <v>0</v>
      </c>
      <c r="AJ279" s="44">
        <f>('Total Revenues by County'!AJ279/'Total Revenues by County'!AJ$4)</f>
        <v>0</v>
      </c>
      <c r="AK279" s="44">
        <f>('Total Revenues by County'!AK279/'Total Revenues by County'!AK$4)</f>
        <v>0</v>
      </c>
      <c r="AL279" s="44">
        <f>('Total Revenues by County'!AL279/'Total Revenues by County'!AL$4)</f>
        <v>0</v>
      </c>
      <c r="AM279" s="44">
        <f>('Total Revenues by County'!AM279/'Total Revenues by County'!AM$4)</f>
        <v>0</v>
      </c>
      <c r="AN279" s="44">
        <f>('Total Revenues by County'!AN279/'Total Revenues by County'!AN$4)</f>
        <v>0</v>
      </c>
      <c r="AO279" s="44">
        <f>('Total Revenues by County'!AO279/'Total Revenues by County'!AO$4)</f>
        <v>0</v>
      </c>
      <c r="AP279" s="44">
        <f>('Total Revenues by County'!AP279/'Total Revenues by County'!AP$4)</f>
        <v>0</v>
      </c>
      <c r="AQ279" s="44">
        <f>('Total Revenues by County'!AQ279/'Total Revenues by County'!AQ$4)</f>
        <v>0</v>
      </c>
      <c r="AR279" s="44">
        <f>('Total Revenues by County'!AR279/'Total Revenues by County'!AR$4)</f>
        <v>0</v>
      </c>
      <c r="AS279" s="44">
        <f>('Total Revenues by County'!AS279/'Total Revenues by County'!AS$4)</f>
        <v>0</v>
      </c>
      <c r="AT279" s="44">
        <f>('Total Revenues by County'!AT279/'Total Revenues by County'!AT$4)</f>
        <v>0</v>
      </c>
      <c r="AU279" s="44">
        <f>('Total Revenues by County'!AU279/'Total Revenues by County'!AU$4)</f>
        <v>0</v>
      </c>
      <c r="AV279" s="44">
        <f>('Total Revenues by County'!AV279/'Total Revenues by County'!AV$4)</f>
        <v>0</v>
      </c>
      <c r="AW279" s="44">
        <f>('Total Revenues by County'!AW279/'Total Revenues by County'!AW$4)</f>
        <v>0</v>
      </c>
      <c r="AX279" s="44">
        <f>('Total Revenues by County'!AX279/'Total Revenues by County'!AX$4)</f>
        <v>0</v>
      </c>
      <c r="AY279" s="44">
        <f>('Total Revenues by County'!AY279/'Total Revenues by County'!AY$4)</f>
        <v>0</v>
      </c>
      <c r="AZ279" s="44">
        <f>('Total Revenues by County'!AZ279/'Total Revenues by County'!AZ$4)</f>
        <v>0</v>
      </c>
      <c r="BA279" s="44">
        <f>('Total Revenues by County'!BA279/'Total Revenues by County'!BA$4)</f>
        <v>0</v>
      </c>
      <c r="BB279" s="44">
        <f>('Total Revenues by County'!BB279/'Total Revenues by County'!BB$4)</f>
        <v>0</v>
      </c>
      <c r="BC279" s="44">
        <f>('Total Revenues by County'!BC279/'Total Revenues by County'!BC$4)</f>
        <v>0</v>
      </c>
      <c r="BD279" s="44">
        <f>('Total Revenues by County'!BD279/'Total Revenues by County'!BD$4)</f>
        <v>0</v>
      </c>
      <c r="BE279" s="44">
        <f>('Total Revenues by County'!BE279/'Total Revenues by County'!BE$4)</f>
        <v>0</v>
      </c>
      <c r="BF279" s="44">
        <f>('Total Revenues by County'!BF279/'Total Revenues by County'!BF$4)</f>
        <v>0</v>
      </c>
      <c r="BG279" s="44">
        <f>('Total Revenues by County'!BG279/'Total Revenues by County'!BG$4)</f>
        <v>0</v>
      </c>
      <c r="BH279" s="44">
        <f>('Total Revenues by County'!BH279/'Total Revenues by County'!BH$4)</f>
        <v>0</v>
      </c>
      <c r="BI279" s="44">
        <f>('Total Revenues by County'!BI279/'Total Revenues by County'!BI$4)</f>
        <v>0</v>
      </c>
      <c r="BJ279" s="44">
        <f>('Total Revenues by County'!BJ279/'Total Revenues by County'!BJ$4)</f>
        <v>0</v>
      </c>
      <c r="BK279" s="44">
        <f>('Total Revenues by County'!BK279/'Total Revenues by County'!BK$4)</f>
        <v>0</v>
      </c>
      <c r="BL279" s="44">
        <f>('Total Revenues by County'!BL279/'Total Revenues by County'!BL$4)</f>
        <v>0</v>
      </c>
      <c r="BM279" s="44">
        <f>('Total Revenues by County'!BM279/'Total Revenues by County'!BM$4)</f>
        <v>0</v>
      </c>
      <c r="BN279" s="44">
        <f>('Total Revenues by County'!BN279/'Total Revenues by County'!BN$4)</f>
        <v>0</v>
      </c>
      <c r="BO279" s="44">
        <f>('Total Revenues by County'!BO279/'Total Revenues by County'!BO$4)</f>
        <v>0</v>
      </c>
      <c r="BP279" s="44">
        <f>('Total Revenues by County'!BP279/'Total Revenues by County'!BP$4)</f>
        <v>0</v>
      </c>
      <c r="BQ279" s="13">
        <f>('Total Revenues by County'!BQ279/'Total Revenues by County'!BQ$4)</f>
        <v>0</v>
      </c>
    </row>
    <row r="280" spans="1:69" x14ac:dyDescent="0.25">
      <c r="A280" s="9"/>
      <c r="B280" s="10">
        <v>358.2</v>
      </c>
      <c r="C280" s="11" t="s">
        <v>200</v>
      </c>
      <c r="D280" s="44">
        <f>('Total Revenues by County'!D280/'Total Revenues by County'!D$4)</f>
        <v>0</v>
      </c>
      <c r="E280" s="44">
        <f>('Total Revenues by County'!E280/'Total Revenues by County'!E$4)</f>
        <v>0</v>
      </c>
      <c r="F280" s="44">
        <f>('Total Revenues by County'!F280/'Total Revenues by County'!F$4)</f>
        <v>0</v>
      </c>
      <c r="G280" s="44">
        <f>('Total Revenues by County'!G280/'Total Revenues by County'!G$4)</f>
        <v>0</v>
      </c>
      <c r="H280" s="44">
        <f>('Total Revenues by County'!H280/'Total Revenues by County'!H$4)</f>
        <v>0</v>
      </c>
      <c r="I280" s="44">
        <f>('Total Revenues by County'!I280/'Total Revenues by County'!I$4)</f>
        <v>20.301488650392894</v>
      </c>
      <c r="J280" s="44">
        <f>('Total Revenues by County'!J280/'Total Revenues by County'!J$4)</f>
        <v>0</v>
      </c>
      <c r="K280" s="44">
        <f>('Total Revenues by County'!K280/'Total Revenues by County'!K$4)</f>
        <v>1.8384483231846785E-2</v>
      </c>
      <c r="L280" s="44">
        <f>('Total Revenues by County'!L280/'Total Revenues by County'!L$4)</f>
        <v>0</v>
      </c>
      <c r="M280" s="44">
        <f>('Total Revenues by County'!M280/'Total Revenues by County'!M$4)</f>
        <v>5.9879496171631498E-2</v>
      </c>
      <c r="N280" s="44">
        <f>('Total Revenues by County'!N280/'Total Revenues by County'!N$4)</f>
        <v>0</v>
      </c>
      <c r="O280" s="44">
        <f>('Total Revenues by County'!O280/'Total Revenues by County'!O$4)</f>
        <v>0</v>
      </c>
      <c r="P280" s="44">
        <f>('Total Revenues by County'!P280/'Total Revenues by County'!P$4)</f>
        <v>0</v>
      </c>
      <c r="Q280" s="44">
        <f>('Total Revenues by County'!Q280/'Total Revenues by County'!Q$4)</f>
        <v>0</v>
      </c>
      <c r="R280" s="44">
        <f>('Total Revenues by County'!R280/'Total Revenues by County'!R$4)</f>
        <v>0</v>
      </c>
      <c r="S280" s="44">
        <f>('Total Revenues by County'!S280/'Total Revenues by County'!S$4)</f>
        <v>0</v>
      </c>
      <c r="T280" s="44">
        <f>('Total Revenues by County'!T280/'Total Revenues by County'!T$4)</f>
        <v>0</v>
      </c>
      <c r="U280" s="44">
        <f>('Total Revenues by County'!U280/'Total Revenues by County'!U$4)</f>
        <v>0</v>
      </c>
      <c r="V280" s="44">
        <f>('Total Revenues by County'!V280/'Total Revenues by County'!V$4)</f>
        <v>0</v>
      </c>
      <c r="W280" s="44">
        <f>('Total Revenues by County'!W280/'Total Revenues by County'!W$4)</f>
        <v>0</v>
      </c>
      <c r="X280" s="44">
        <f>('Total Revenues by County'!X280/'Total Revenues by County'!X$4)</f>
        <v>1.5309323629062617</v>
      </c>
      <c r="Y280" s="44">
        <f>('Total Revenues by County'!Y280/'Total Revenues by County'!Y$4)</f>
        <v>0</v>
      </c>
      <c r="Z280" s="44">
        <f>('Total Revenues by County'!Z280/'Total Revenues by County'!Z$4)</f>
        <v>0</v>
      </c>
      <c r="AA280" s="44">
        <f>('Total Revenues by County'!AA280/'Total Revenues by County'!AA$4)</f>
        <v>0</v>
      </c>
      <c r="AB280" s="44">
        <f>('Total Revenues by County'!AB280/'Total Revenues by County'!AB$4)</f>
        <v>0</v>
      </c>
      <c r="AC280" s="44">
        <f>('Total Revenues by County'!AC280/'Total Revenues by County'!AC$4)</f>
        <v>0</v>
      </c>
      <c r="AD280" s="44">
        <f>('Total Revenues by County'!AD280/'Total Revenues by County'!AD$4)</f>
        <v>0</v>
      </c>
      <c r="AE280" s="44">
        <f>('Total Revenues by County'!AE280/'Total Revenues by County'!AE$4)</f>
        <v>0</v>
      </c>
      <c r="AF280" s="44">
        <f>('Total Revenues by County'!AF280/'Total Revenues by County'!AF$4)</f>
        <v>0.30273195658345364</v>
      </c>
      <c r="AG280" s="44">
        <f>('Total Revenues by County'!AG280/'Total Revenues by County'!AG$4)</f>
        <v>0</v>
      </c>
      <c r="AH280" s="44">
        <f>('Total Revenues by County'!AH280/'Total Revenues by County'!AH$4)</f>
        <v>0</v>
      </c>
      <c r="AI280" s="44">
        <f>('Total Revenues by County'!AI280/'Total Revenues by County'!AI$4)</f>
        <v>0</v>
      </c>
      <c r="AJ280" s="44">
        <f>('Total Revenues by County'!AJ280/'Total Revenues by County'!AJ$4)</f>
        <v>0.38763720821974113</v>
      </c>
      <c r="AK280" s="44">
        <f>('Total Revenues by County'!AK280/'Total Revenues by County'!AK$4)</f>
        <v>0.47550543644926685</v>
      </c>
      <c r="AL280" s="44">
        <f>('Total Revenues by County'!AL280/'Total Revenues by County'!AL$4)</f>
        <v>0.94882826864573933</v>
      </c>
      <c r="AM280" s="44">
        <f>('Total Revenues by County'!AM280/'Total Revenues by County'!AM$4)</f>
        <v>0</v>
      </c>
      <c r="AN280" s="44">
        <f>('Total Revenues by County'!AN280/'Total Revenues by County'!AN$4)</f>
        <v>0</v>
      </c>
      <c r="AO280" s="44">
        <f>('Total Revenues by County'!AO280/'Total Revenues by County'!AO$4)</f>
        <v>0</v>
      </c>
      <c r="AP280" s="44">
        <f>('Total Revenues by County'!AP280/'Total Revenues by County'!AP$4)</f>
        <v>0</v>
      </c>
      <c r="AQ280" s="44">
        <f>('Total Revenues by County'!AQ280/'Total Revenues by County'!AQ$4)</f>
        <v>0.53847743397035075</v>
      </c>
      <c r="AR280" s="44">
        <f>('Total Revenues by County'!AR280/'Total Revenues by County'!AR$4)</f>
        <v>0</v>
      </c>
      <c r="AS280" s="44">
        <f>('Total Revenues by County'!AS280/'Total Revenues by County'!AS$4)</f>
        <v>0</v>
      </c>
      <c r="AT280" s="44">
        <f>('Total Revenues by County'!AT280/'Total Revenues by County'!AT$4)</f>
        <v>0</v>
      </c>
      <c r="AU280" s="44">
        <f>('Total Revenues by County'!AU280/'Total Revenues by County'!AU$4)</f>
        <v>0.36228329280130261</v>
      </c>
      <c r="AV280" s="44">
        <f>('Total Revenues by County'!AV280/'Total Revenues by County'!AV$4)</f>
        <v>0.16547779616316957</v>
      </c>
      <c r="AW280" s="44">
        <f>('Total Revenues by County'!AW280/'Total Revenues by County'!AW$4)</f>
        <v>0</v>
      </c>
      <c r="AX280" s="44">
        <f>('Total Revenues by County'!AX280/'Total Revenues by County'!AX$4)</f>
        <v>1.6515178006657572</v>
      </c>
      <c r="AY280" s="44">
        <f>('Total Revenues by County'!AY280/'Total Revenues by County'!AY$4)</f>
        <v>0</v>
      </c>
      <c r="AZ280" s="44">
        <f>('Total Revenues by County'!AZ280/'Total Revenues by County'!AZ$4)</f>
        <v>0.65825622203837297</v>
      </c>
      <c r="BA280" s="44">
        <f>('Total Revenues by County'!BA280/'Total Revenues by County'!BA$4)</f>
        <v>0</v>
      </c>
      <c r="BB280" s="44">
        <f>('Total Revenues by County'!BB280/'Total Revenues by County'!BB$4)</f>
        <v>0.50275787067303146</v>
      </c>
      <c r="BC280" s="44">
        <f>('Total Revenues by County'!BC280/'Total Revenues by County'!BC$4)</f>
        <v>0.89921027922687624</v>
      </c>
      <c r="BD280" s="44">
        <f>('Total Revenues by County'!BD280/'Total Revenues by County'!BD$4)</f>
        <v>0</v>
      </c>
      <c r="BE280" s="44">
        <f>('Total Revenues by County'!BE280/'Total Revenues by County'!BE$4)</f>
        <v>0.20287014303564271</v>
      </c>
      <c r="BF280" s="44">
        <f>('Total Revenues by County'!BF280/'Total Revenues by County'!BF$4)</f>
        <v>0</v>
      </c>
      <c r="BG280" s="44">
        <f>('Total Revenues by County'!BG280/'Total Revenues by County'!BG$4)</f>
        <v>2.4360628753162562E-2</v>
      </c>
      <c r="BH280" s="44">
        <f>('Total Revenues by County'!BH280/'Total Revenues by County'!BH$4)</f>
        <v>0</v>
      </c>
      <c r="BI280" s="44">
        <f>('Total Revenues by County'!BI280/'Total Revenues by County'!BI$4)</f>
        <v>0</v>
      </c>
      <c r="BJ280" s="44">
        <f>('Total Revenues by County'!BJ280/'Total Revenues by County'!BJ$4)</f>
        <v>0</v>
      </c>
      <c r="BK280" s="44">
        <f>('Total Revenues by County'!BK280/'Total Revenues by County'!BK$4)</f>
        <v>0</v>
      </c>
      <c r="BL280" s="44">
        <f>('Total Revenues by County'!BL280/'Total Revenues by County'!BL$4)</f>
        <v>0</v>
      </c>
      <c r="BM280" s="44">
        <f>('Total Revenues by County'!BM280/'Total Revenues by County'!BM$4)</f>
        <v>0</v>
      </c>
      <c r="BN280" s="44">
        <f>('Total Revenues by County'!BN280/'Total Revenues by County'!BN$4)</f>
        <v>0.19490236812932621</v>
      </c>
      <c r="BO280" s="44">
        <f>('Total Revenues by County'!BO280/'Total Revenues by County'!BO$4)</f>
        <v>0</v>
      </c>
      <c r="BP280" s="44">
        <f>('Total Revenues by County'!BP280/'Total Revenues by County'!BP$4)</f>
        <v>0</v>
      </c>
      <c r="BQ280" s="13">
        <f>('Total Revenues by County'!BQ280/'Total Revenues by County'!BQ$4)</f>
        <v>0</v>
      </c>
    </row>
    <row r="281" spans="1:69" x14ac:dyDescent="0.25">
      <c r="A281" s="9"/>
      <c r="B281" s="10">
        <v>359</v>
      </c>
      <c r="C281" s="11" t="s">
        <v>201</v>
      </c>
      <c r="D281" s="44">
        <f>('Total Revenues by County'!D281/'Total Revenues by County'!D$4)</f>
        <v>5.0541664350822586</v>
      </c>
      <c r="E281" s="44">
        <f>('Total Revenues by County'!E281/'Total Revenues by County'!E$4)</f>
        <v>0.1546214267780926</v>
      </c>
      <c r="F281" s="44">
        <f>('Total Revenues by County'!F281/'Total Revenues by County'!F$4)</f>
        <v>0.17772089433810503</v>
      </c>
      <c r="G281" s="44">
        <f>('Total Revenues by County'!G281/'Total Revenues by County'!G$4)</f>
        <v>0.15148261947950986</v>
      </c>
      <c r="H281" s="44">
        <f>('Total Revenues by County'!H281/'Total Revenues by County'!H$4)</f>
        <v>1.0019600219267493</v>
      </c>
      <c r="I281" s="44">
        <f>('Total Revenues by County'!I281/'Total Revenues by County'!I$4)</f>
        <v>4.9564866977231716</v>
      </c>
      <c r="J281" s="44">
        <f>('Total Revenues by County'!J281/'Total Revenues by County'!J$4)</f>
        <v>0</v>
      </c>
      <c r="K281" s="44">
        <f>('Total Revenues by County'!K281/'Total Revenues by County'!K$4)</f>
        <v>1.5870835917089385</v>
      </c>
      <c r="L281" s="44">
        <f>('Total Revenues by County'!L281/'Total Revenues by County'!L$4)</f>
        <v>0.3152668518881836</v>
      </c>
      <c r="M281" s="44">
        <f>('Total Revenues by County'!M281/'Total Revenues by County'!M$4)</f>
        <v>1.5674453454398745</v>
      </c>
      <c r="N281" s="44">
        <f>('Total Revenues by County'!N281/'Total Revenues by County'!N$4)</f>
        <v>1.7651210502619514</v>
      </c>
      <c r="O281" s="44">
        <f>('Total Revenues by County'!O281/'Total Revenues by County'!O$4)</f>
        <v>0</v>
      </c>
      <c r="P281" s="44">
        <f>('Total Revenues by County'!P281/'Total Revenues by County'!P$4)</f>
        <v>39.40160584781858</v>
      </c>
      <c r="Q281" s="44">
        <f>('Total Revenues by County'!Q281/'Total Revenues by County'!Q$4)</f>
        <v>0</v>
      </c>
      <c r="R281" s="44">
        <f>('Total Revenues by County'!R281/'Total Revenues by County'!R$4)</f>
        <v>0.99766978272544393</v>
      </c>
      <c r="S281" s="44">
        <f>('Total Revenues by County'!S281/'Total Revenues by County'!S$4)</f>
        <v>5.5915524709747029</v>
      </c>
      <c r="T281" s="44">
        <f>('Total Revenues by County'!T281/'Total Revenues by County'!T$4)</f>
        <v>0</v>
      </c>
      <c r="U281" s="44">
        <f>('Total Revenues by County'!U281/'Total Revenues by County'!U$4)</f>
        <v>0</v>
      </c>
      <c r="V281" s="44">
        <f>('Total Revenues by County'!V281/'Total Revenues by County'!V$4)</f>
        <v>0.24308688498487341</v>
      </c>
      <c r="W281" s="44">
        <f>('Total Revenues by County'!W281/'Total Revenues by County'!W$4)</f>
        <v>0.75947201173307255</v>
      </c>
      <c r="X281" s="44">
        <f>('Total Revenues by County'!X281/'Total Revenues by County'!X$4)</f>
        <v>0</v>
      </c>
      <c r="Y281" s="44">
        <f>('Total Revenues by County'!Y281/'Total Revenues by County'!Y$4)</f>
        <v>0.65718551698394923</v>
      </c>
      <c r="Z281" s="44">
        <f>('Total Revenues by County'!Z281/'Total Revenues by County'!Z$4)</f>
        <v>5.2579862198559351</v>
      </c>
      <c r="AA281" s="44">
        <f>('Total Revenues by County'!AA281/'Total Revenues by County'!AA$4)</f>
        <v>0</v>
      </c>
      <c r="AB281" s="44">
        <f>('Total Revenues by County'!AB281/'Total Revenues by County'!AB$4)</f>
        <v>1.3963916930629947</v>
      </c>
      <c r="AC281" s="44">
        <f>('Total Revenues by County'!AC281/'Total Revenues by County'!AC$4)</f>
        <v>0</v>
      </c>
      <c r="AD281" s="44">
        <f>('Total Revenues by County'!AD281/'Total Revenues by County'!AD$4)</f>
        <v>0.22426405547016862</v>
      </c>
      <c r="AE281" s="44">
        <f>('Total Revenues by County'!AE281/'Total Revenues by County'!AE$4)</f>
        <v>14.759553174282248</v>
      </c>
      <c r="AF281" s="44">
        <f>('Total Revenues by County'!AF281/'Total Revenues by County'!AF$4)</f>
        <v>0</v>
      </c>
      <c r="AG281" s="44">
        <f>('Total Revenues by County'!AG281/'Total Revenues by County'!AG$4)</f>
        <v>0</v>
      </c>
      <c r="AH281" s="44">
        <f>('Total Revenues by County'!AH281/'Total Revenues by County'!AH$4)</f>
        <v>0</v>
      </c>
      <c r="AI281" s="44">
        <f>('Total Revenues by County'!AI281/'Total Revenues by County'!AI$4)</f>
        <v>1.694672131147541</v>
      </c>
      <c r="AJ281" s="44">
        <f>('Total Revenues by County'!AJ281/'Total Revenues by County'!AJ$4)</f>
        <v>1.4807221367959451E-3</v>
      </c>
      <c r="AK281" s="44">
        <f>('Total Revenues by County'!AK281/'Total Revenues by County'!AK$4)</f>
        <v>0.64635529770200628</v>
      </c>
      <c r="AL281" s="44">
        <f>('Total Revenues by County'!AL281/'Total Revenues by County'!AL$4)</f>
        <v>0.35223147126667337</v>
      </c>
      <c r="AM281" s="44">
        <f>('Total Revenues by County'!AM281/'Total Revenues by County'!AM$4)</f>
        <v>0</v>
      </c>
      <c r="AN281" s="44">
        <f>('Total Revenues by County'!AN281/'Total Revenues by County'!AN$4)</f>
        <v>99.087983654705653</v>
      </c>
      <c r="AO281" s="44">
        <f>('Total Revenues by County'!AO281/'Total Revenues by County'!AO$4)</f>
        <v>0</v>
      </c>
      <c r="AP281" s="44">
        <f>('Total Revenues by County'!AP281/'Total Revenues by County'!AP$4)</f>
        <v>1.1190986513912862</v>
      </c>
      <c r="AQ281" s="44">
        <f>('Total Revenues by County'!AQ281/'Total Revenues by County'!AQ$4)</f>
        <v>0.57995627361390678</v>
      </c>
      <c r="AR281" s="44">
        <f>('Total Revenues by County'!AR281/'Total Revenues by County'!AR$4)</f>
        <v>0.56091676718938477</v>
      </c>
      <c r="AS281" s="44">
        <f>('Total Revenues by County'!AS281/'Total Revenues by County'!AS$4)</f>
        <v>543.58274719392864</v>
      </c>
      <c r="AT281" s="44">
        <f>('Total Revenues by County'!AT281/'Total Revenues by County'!AT$4)</f>
        <v>0.90810018937363779</v>
      </c>
      <c r="AU281" s="44">
        <f>('Total Revenues by County'!AU281/'Total Revenues by County'!AU$4)</f>
        <v>0.28906470164598314</v>
      </c>
      <c r="AV281" s="44">
        <f>('Total Revenues by County'!AV281/'Total Revenues by County'!AV$4)</f>
        <v>22.332179225125259</v>
      </c>
      <c r="AW281" s="44">
        <f>('Total Revenues by County'!AW281/'Total Revenues by County'!AW$4)</f>
        <v>2.7221023232194996</v>
      </c>
      <c r="AX281" s="44">
        <f>('Total Revenues by County'!AX281/'Total Revenues by County'!AX$4)</f>
        <v>0.29205081140414535</v>
      </c>
      <c r="AY281" s="44">
        <f>('Total Revenues by County'!AY281/'Total Revenues by County'!AY$4)</f>
        <v>0</v>
      </c>
      <c r="AZ281" s="44">
        <f>('Total Revenues by County'!AZ281/'Total Revenues by County'!AZ$4)</f>
        <v>2.7693162476484567</v>
      </c>
      <c r="BA281" s="44">
        <f>('Total Revenues by County'!BA281/'Total Revenues by County'!BA$4)</f>
        <v>604.41453323862049</v>
      </c>
      <c r="BB281" s="44">
        <f>('Total Revenues by County'!BB281/'Total Revenues by County'!BB$4)</f>
        <v>0.12711697154346191</v>
      </c>
      <c r="BC281" s="44">
        <f>('Total Revenues by County'!BC281/'Total Revenues by County'!BC$4)</f>
        <v>1.6890842953225829</v>
      </c>
      <c r="BD281" s="44">
        <f>('Total Revenues by County'!BD281/'Total Revenues by County'!BD$4)</f>
        <v>4.2174440059798783</v>
      </c>
      <c r="BE281" s="44">
        <f>('Total Revenues by County'!BE281/'Total Revenues by County'!BE$4)</f>
        <v>2.1161899373229738</v>
      </c>
      <c r="BF281" s="44">
        <f>('Total Revenues by County'!BF281/'Total Revenues by County'!BF$4)</f>
        <v>0.53922480443229737</v>
      </c>
      <c r="BG281" s="44">
        <f>('Total Revenues by County'!BG281/'Total Revenues by County'!BG$4)</f>
        <v>0.85926719977239707</v>
      </c>
      <c r="BH281" s="44">
        <f>('Total Revenues by County'!BH281/'Total Revenues by County'!BH$4)</f>
        <v>3.5018093275977171</v>
      </c>
      <c r="BI281" s="44">
        <f>('Total Revenues by County'!BI281/'Total Revenues by County'!BI$4)</f>
        <v>0.25019522615245404</v>
      </c>
      <c r="BJ281" s="44">
        <f>('Total Revenues by County'!BJ281/'Total Revenues by County'!BJ$4)</f>
        <v>-4.6033092914722108E-3</v>
      </c>
      <c r="BK281" s="44">
        <f>('Total Revenues by County'!BK281/'Total Revenues by County'!BK$4)</f>
        <v>0.33868152524167561</v>
      </c>
      <c r="BL281" s="44">
        <f>('Total Revenues by County'!BL281/'Total Revenues by County'!BL$4)</f>
        <v>0</v>
      </c>
      <c r="BM281" s="44">
        <f>('Total Revenues by County'!BM281/'Total Revenues by County'!BM$4)</f>
        <v>0</v>
      </c>
      <c r="BN281" s="44">
        <f>('Total Revenues by County'!BN281/'Total Revenues by County'!BN$4)</f>
        <v>0</v>
      </c>
      <c r="BO281" s="44">
        <f>('Total Revenues by County'!BO281/'Total Revenues by County'!BO$4)</f>
        <v>0</v>
      </c>
      <c r="BP281" s="44">
        <f>('Total Revenues by County'!BP281/'Total Revenues by County'!BP$4)</f>
        <v>0.60879513225384696</v>
      </c>
      <c r="BQ281" s="13">
        <f>('Total Revenues by County'!BQ281/'Total Revenues by County'!BQ$4)</f>
        <v>19.983622010133146</v>
      </c>
    </row>
    <row r="282" spans="1:69" ht="15.75" x14ac:dyDescent="0.25">
      <c r="A282" s="14" t="s">
        <v>202</v>
      </c>
      <c r="B282" s="15"/>
      <c r="C282" s="16"/>
      <c r="D282" s="58">
        <f>('Total Revenues by County'!D282/'Total Revenues by County'!D$4)</f>
        <v>29.854678468208093</v>
      </c>
      <c r="E282" s="58">
        <f>('Total Revenues by County'!E282/'Total Revenues by County'!E$4)</f>
        <v>310.91955094867473</v>
      </c>
      <c r="F282" s="58">
        <f>('Total Revenues by County'!F282/'Total Revenues by County'!F$4)</f>
        <v>2185.9029684459952</v>
      </c>
      <c r="G282" s="58">
        <f>('Total Revenues by County'!G282/'Total Revenues by County'!G$4)</f>
        <v>1080.366712323696</v>
      </c>
      <c r="H282" s="58">
        <f>('Total Revenues by County'!H282/'Total Revenues by County'!H$4)</f>
        <v>5.3152288923167141</v>
      </c>
      <c r="I282" s="58">
        <f>('Total Revenues by County'!I282/'Total Revenues by County'!I$4)</f>
        <v>18.015621865634994</v>
      </c>
      <c r="J282" s="58">
        <f>('Total Revenues by County'!J282/'Total Revenues by County'!J$4)</f>
        <v>25.743595342066957</v>
      </c>
      <c r="K282" s="58">
        <f>('Total Revenues by County'!K282/'Total Revenues by County'!K$4)</f>
        <v>80.417333360441589</v>
      </c>
      <c r="L282" s="58">
        <f>('Total Revenues by County'!L282/'Total Revenues by County'!L$4)</f>
        <v>1260.1952547006815</v>
      </c>
      <c r="M282" s="58">
        <f>('Total Revenues by County'!M282/'Total Revenues by County'!M$4)</f>
        <v>1807.5740335974249</v>
      </c>
      <c r="N282" s="58">
        <f>('Total Revenues by County'!N282/'Total Revenues by County'!N$4)</f>
        <v>-95.392556380975776</v>
      </c>
      <c r="O282" s="58">
        <f>('Total Revenues by County'!O282/'Total Revenues by County'!O$4)</f>
        <v>101.35565186997553</v>
      </c>
      <c r="P282" s="58">
        <f>('Total Revenues by County'!P282/'Total Revenues by County'!P$4)</f>
        <v>54.745539311615055</v>
      </c>
      <c r="Q282" s="58">
        <f>('Total Revenues by County'!Q282/'Total Revenues by County'!Q$4)</f>
        <v>94.086296209088772</v>
      </c>
      <c r="R282" s="58">
        <f>('Total Revenues by County'!R282/'Total Revenues by County'!R$4)</f>
        <v>37.794613193034834</v>
      </c>
      <c r="S282" s="58">
        <f>('Total Revenues by County'!S282/'Total Revenues by County'!S$4)</f>
        <v>2036.0500072462601</v>
      </c>
      <c r="T282" s="58">
        <f>('Total Revenues by County'!T282/'Total Revenues by County'!T$4)</f>
        <v>3203.3363972032366</v>
      </c>
      <c r="U282" s="58">
        <f>('Total Revenues by County'!U282/'Total Revenues by County'!U$4)</f>
        <v>27.972866013146223</v>
      </c>
      <c r="V282" s="58">
        <f>('Total Revenues by County'!V282/'Total Revenues by County'!V$4)</f>
        <v>1206.4788493179767</v>
      </c>
      <c r="W282" s="58">
        <f>('Total Revenues by County'!W282/'Total Revenues by County'!W$4)</f>
        <v>51.832477796789703</v>
      </c>
      <c r="X282" s="58">
        <f>('Total Revenues by County'!X282/'Total Revenues by County'!X$4)</f>
        <v>3144.2631446856567</v>
      </c>
      <c r="Y282" s="58">
        <f>('Total Revenues by County'!Y282/'Total Revenues by County'!Y$4)</f>
        <v>165.77700634565136</v>
      </c>
      <c r="Z282" s="58">
        <f>('Total Revenues by County'!Z282/'Total Revenues by County'!Z$4)</f>
        <v>427.23665048543688</v>
      </c>
      <c r="AA282" s="58">
        <f>('Total Revenues by County'!AA282/'Total Revenues by County'!AA$4)</f>
        <v>24.817168311470972</v>
      </c>
      <c r="AB282" s="58">
        <f>('Total Revenues by County'!AB282/'Total Revenues by County'!AB$4)</f>
        <v>-1.5282796287279061</v>
      </c>
      <c r="AC282" s="58">
        <f>('Total Revenues by County'!AC282/'Total Revenues by County'!AC$4)</f>
        <v>323.49003899051422</v>
      </c>
      <c r="AD282" s="58">
        <f>('Total Revenues by County'!AD282/'Total Revenues by County'!AD$4)</f>
        <v>303.86398417919025</v>
      </c>
      <c r="AE282" s="58">
        <f>('Total Revenues by County'!AE282/'Total Revenues by County'!AE$4)</f>
        <v>876.29630004043668</v>
      </c>
      <c r="AF282" s="58">
        <f>('Total Revenues by County'!AF282/'Total Revenues by County'!AF$4)</f>
        <v>57.837508078690981</v>
      </c>
      <c r="AG282" s="58">
        <f>('Total Revenues by County'!AG282/'Total Revenues by County'!AG$4)</f>
        <v>956.25913834073765</v>
      </c>
      <c r="AH282" s="58">
        <f>('Total Revenues by County'!AH282/'Total Revenues by County'!AH$4)</f>
        <v>73.539770823560943</v>
      </c>
      <c r="AI282" s="58">
        <f>('Total Revenues by County'!AI282/'Total Revenues by County'!AI$4)</f>
        <v>1157.310450819672</v>
      </c>
      <c r="AJ282" s="58">
        <f>('Total Revenues by County'!AJ282/'Total Revenues by County'!AJ$4)</f>
        <v>15.077646295594727</v>
      </c>
      <c r="AK282" s="58">
        <f>('Total Revenues by County'!AK282/'Total Revenues by County'!AK$4)</f>
        <v>2117.9932508744942</v>
      </c>
      <c r="AL282" s="58">
        <f>('Total Revenues by County'!AL282/'Total Revenues by County'!AL$4)</f>
        <v>-3.3348109517601041</v>
      </c>
      <c r="AM282" s="58">
        <f>('Total Revenues by County'!AM282/'Total Revenues by County'!AM$4)</f>
        <v>1688.4855942919075</v>
      </c>
      <c r="AN282" s="58">
        <f>('Total Revenues by County'!AN282/'Total Revenues by County'!AN$4)</f>
        <v>140.0822372621632</v>
      </c>
      <c r="AO282" s="58">
        <f>('Total Revenues by County'!AO282/'Total Revenues by County'!AO$4)</f>
        <v>1178.6481180171386</v>
      </c>
      <c r="AP282" s="58">
        <f>('Total Revenues by County'!AP282/'Total Revenues by County'!AP$4)</f>
        <v>45.188349993361278</v>
      </c>
      <c r="AQ282" s="58">
        <f>('Total Revenues by County'!AQ282/'Total Revenues by County'!AQ$4)</f>
        <v>32.739345838977712</v>
      </c>
      <c r="AR282" s="58">
        <f>('Total Revenues by County'!AR282/'Total Revenues by County'!AR$4)</f>
        <v>134.68383285391729</v>
      </c>
      <c r="AS282" s="58">
        <f>('Total Revenues by County'!AS282/'Total Revenues by County'!AS$4)</f>
        <v>-3.1566888792830845</v>
      </c>
      <c r="AT282" s="58">
        <f>('Total Revenues by County'!AT282/'Total Revenues by County'!AT$4)</f>
        <v>60.512166362954225</v>
      </c>
      <c r="AU282" s="58">
        <f>('Total Revenues by County'!AU282/'Total Revenues by County'!AU$4)</f>
        <v>47.595152856203491</v>
      </c>
      <c r="AV282" s="58">
        <f>('Total Revenues by County'!AV282/'Total Revenues by County'!AV$4)</f>
        <v>106.10633554421533</v>
      </c>
      <c r="AW282" s="58">
        <f>('Total Revenues by County'!AW282/'Total Revenues by County'!AW$4)</f>
        <v>1449.5585375142821</v>
      </c>
      <c r="AX282" s="58">
        <f>('Total Revenues by County'!AX282/'Total Revenues by County'!AX$4)</f>
        <v>38.057190170125182</v>
      </c>
      <c r="AY282" s="58">
        <f>('Total Revenues by County'!AY282/'Total Revenues by County'!AY$4)</f>
        <v>210.64167211833976</v>
      </c>
      <c r="AZ282" s="58">
        <f>('Total Revenues by County'!AZ282/'Total Revenues by County'!AZ$4)</f>
        <v>66.00497907982863</v>
      </c>
      <c r="BA282" s="58">
        <f>('Total Revenues by County'!BA282/'Total Revenues by County'!BA$4)</f>
        <v>56.560840874079801</v>
      </c>
      <c r="BB282" s="58">
        <f>('Total Revenues by County'!BB282/'Total Revenues by County'!BB$4)</f>
        <v>48.205139116741293</v>
      </c>
      <c r="BC282" s="58">
        <f>('Total Revenues by County'!BC282/'Total Revenues by County'!BC$4)</f>
        <v>437.80473338969557</v>
      </c>
      <c r="BD282" s="58">
        <f>('Total Revenues by County'!BD282/'Total Revenues by County'!BD$4)</f>
        <v>1938.6898274724238</v>
      </c>
      <c r="BE282" s="58">
        <f>('Total Revenues by County'!BE282/'Total Revenues by County'!BE$4)</f>
        <v>1786.5134161168535</v>
      </c>
      <c r="BF282" s="58">
        <f>('Total Revenues by County'!BF282/'Total Revenues by County'!BF$4)</f>
        <v>62.867601663823258</v>
      </c>
      <c r="BG282" s="58">
        <f>('Total Revenues by County'!BG282/'Total Revenues by County'!BG$4)</f>
        <v>28.870916609935275</v>
      </c>
      <c r="BH282" s="58">
        <f>('Total Revenues by County'!BH282/'Total Revenues by County'!BH$4)</f>
        <v>3234.9392981754195</v>
      </c>
      <c r="BI282" s="58">
        <f>('Total Revenues by County'!BI282/'Total Revenues by County'!BI$4)</f>
        <v>33.375392001718815</v>
      </c>
      <c r="BJ282" s="58">
        <f>('Total Revenues by County'!BJ282/'Total Revenues by County'!BJ$4)</f>
        <v>3116.7669282986849</v>
      </c>
      <c r="BK282" s="58">
        <f>('Total Revenues by County'!BK282/'Total Revenues by County'!BK$4)</f>
        <v>96.090673111349801</v>
      </c>
      <c r="BL282" s="58">
        <f>('Total Revenues by County'!BL282/'Total Revenues by County'!BL$4)</f>
        <v>19.633684210526315</v>
      </c>
      <c r="BM282" s="58">
        <f>('Total Revenues by County'!BM282/'Total Revenues by County'!BM$4)</f>
        <v>524.43762057877814</v>
      </c>
      <c r="BN282" s="58">
        <f>('Total Revenues by County'!BN282/'Total Revenues by County'!BN$4)</f>
        <v>1088.944833846879</v>
      </c>
      <c r="BO282" s="58">
        <f>('Total Revenues by County'!BO282/'Total Revenues by County'!BO$4)</f>
        <v>1268.5446558048282</v>
      </c>
      <c r="BP282" s="58">
        <f>('Total Revenues by County'!BP282/'Total Revenues by County'!BP$4)</f>
        <v>4935.9995977069293</v>
      </c>
      <c r="BQ282" s="18">
        <f>('Total Revenues by County'!BQ282/'Total Revenues by County'!BQ$4)</f>
        <v>1742.0533364753937</v>
      </c>
    </row>
    <row r="283" spans="1:69" x14ac:dyDescent="0.25">
      <c r="A283" s="9"/>
      <c r="B283" s="10">
        <v>361.1</v>
      </c>
      <c r="C283" s="11" t="s">
        <v>203</v>
      </c>
      <c r="D283" s="44">
        <f>('Total Revenues by County'!D283/'Total Revenues by County'!D$4)</f>
        <v>-16.801335315695866</v>
      </c>
      <c r="E283" s="44">
        <f>('Total Revenues by County'!E283/'Total Revenues by County'!E$4)</f>
        <v>3.0845737240414621</v>
      </c>
      <c r="F283" s="44">
        <f>('Total Revenues by County'!F283/'Total Revenues by County'!F$4)</f>
        <v>4.1711774872012262</v>
      </c>
      <c r="G283" s="44">
        <f>('Total Revenues by County'!G283/'Total Revenues by County'!G$4)</f>
        <v>1.9156702328508497</v>
      </c>
      <c r="H283" s="44">
        <f>('Total Revenues by County'!H283/'Total Revenues by County'!H$4)</f>
        <v>14.414630687250614</v>
      </c>
      <c r="I283" s="44">
        <f>('Total Revenues by County'!I283/'Total Revenues by County'!I$4)</f>
        <v>13.222522585202674</v>
      </c>
      <c r="J283" s="44">
        <f>('Total Revenues by County'!J283/'Total Revenues by County'!J$4)</f>
        <v>3.7282387190684134</v>
      </c>
      <c r="K283" s="44">
        <f>('Total Revenues by County'!K283/'Total Revenues by County'!K$4)</f>
        <v>34.606428723912536</v>
      </c>
      <c r="L283" s="44">
        <f>('Total Revenues by County'!L283/'Total Revenues by County'!L$4)</f>
        <v>3.3787379199918992</v>
      </c>
      <c r="M283" s="44">
        <f>('Total Revenues by County'!M283/'Total Revenues by County'!M$4)</f>
        <v>8.8997441842937128</v>
      </c>
      <c r="N283" s="44">
        <f>('Total Revenues by County'!N283/'Total Revenues by County'!N$4)</f>
        <v>30.186502333005894</v>
      </c>
      <c r="O283" s="44">
        <f>('Total Revenues by County'!O283/'Total Revenues by County'!O$4)</f>
        <v>-12.59323313526739</v>
      </c>
      <c r="P283" s="44">
        <f>('Total Revenues by County'!P283/'Total Revenues by County'!P$4)</f>
        <v>3.3192989524576952</v>
      </c>
      <c r="Q283" s="44">
        <f>('Total Revenues by County'!Q283/'Total Revenues by County'!Q$4)</f>
        <v>0.52960913586060754</v>
      </c>
      <c r="R283" s="44">
        <f>('Total Revenues by County'!R283/'Total Revenues by County'!R$4)</f>
        <v>-5.0322801843541685</v>
      </c>
      <c r="S283" s="44">
        <f>('Total Revenues by County'!S283/'Total Revenues by County'!S$4)</f>
        <v>3.5221413503808314</v>
      </c>
      <c r="T283" s="44">
        <f>('Total Revenues by County'!T283/'Total Revenues by County'!T$4)</f>
        <v>7.8581978160106845</v>
      </c>
      <c r="U283" s="44">
        <f>('Total Revenues by County'!U283/'Total Revenues by County'!U$4)</f>
        <v>4.1316214433552441</v>
      </c>
      <c r="V283" s="44">
        <f>('Total Revenues by County'!V283/'Total Revenues by County'!V$4)</f>
        <v>6.4485430709622635</v>
      </c>
      <c r="W283" s="44">
        <f>('Total Revenues by County'!W283/'Total Revenues by County'!W$4)</f>
        <v>4.2437871750998122</v>
      </c>
      <c r="X283" s="44">
        <f>('Total Revenues by County'!X283/'Total Revenues by County'!X$4)</f>
        <v>4.9180574727067388</v>
      </c>
      <c r="Y283" s="44">
        <f>('Total Revenues by County'!Y283/'Total Revenues by County'!Y$4)</f>
        <v>3.5284807764091077</v>
      </c>
      <c r="Z283" s="44">
        <f>('Total Revenues by County'!Z283/'Total Revenues by County'!Z$4)</f>
        <v>19.047760726589413</v>
      </c>
      <c r="AA283" s="44">
        <f>('Total Revenues by County'!AA283/'Total Revenues by County'!AA$4)</f>
        <v>-19.531169246671425</v>
      </c>
      <c r="AB283" s="44">
        <f>('Total Revenues by County'!AB283/'Total Revenues by County'!AB$4)</f>
        <v>19.611163262335157</v>
      </c>
      <c r="AC283" s="44">
        <f>('Total Revenues by County'!AC283/'Total Revenues by County'!AC$4)</f>
        <v>21.718531163314001</v>
      </c>
      <c r="AD283" s="44">
        <f>('Total Revenues by County'!AD283/'Total Revenues by County'!AD$4)</f>
        <v>8.0813979871478931</v>
      </c>
      <c r="AE283" s="44">
        <f>('Total Revenues by County'!AE283/'Total Revenues by County'!AE$4)</f>
        <v>0.28912252325111198</v>
      </c>
      <c r="AF283" s="44">
        <f>('Total Revenues by County'!AF283/'Total Revenues by County'!AF$4)</f>
        <v>-83.179138554835433</v>
      </c>
      <c r="AG283" s="44">
        <f>('Total Revenues by County'!AG283/'Total Revenues by County'!AG$4)</f>
        <v>1.4022936253745222</v>
      </c>
      <c r="AH283" s="44">
        <f>('Total Revenues by County'!AH283/'Total Revenues by County'!AH$4)</f>
        <v>0.4604972190578302</v>
      </c>
      <c r="AI283" s="44">
        <f>('Total Revenues by County'!AI283/'Total Revenues by County'!AI$4)</f>
        <v>10.455430327868852</v>
      </c>
      <c r="AJ283" s="44">
        <f>('Total Revenues by County'!AJ283/'Total Revenues by County'!AJ$4)</f>
        <v>1.7043111794521328</v>
      </c>
      <c r="AK283" s="44">
        <f>('Total Revenues by County'!AK283/'Total Revenues by County'!AK$4)</f>
        <v>10.115126567918841</v>
      </c>
      <c r="AL283" s="44">
        <f>('Total Revenues by County'!AL283/'Total Revenues by County'!AL$4)</f>
        <v>7.1003343028114863</v>
      </c>
      <c r="AM283" s="44">
        <f>('Total Revenues by County'!AM283/'Total Revenues by County'!AM$4)</f>
        <v>2.3021134393063583</v>
      </c>
      <c r="AN283" s="44">
        <f>('Total Revenues by County'!AN283/'Total Revenues by County'!AN$4)</f>
        <v>9.1487677180436719</v>
      </c>
      <c r="AO283" s="44">
        <f>('Total Revenues by County'!AO283/'Total Revenues by County'!AO$4)</f>
        <v>6.3598546480095459</v>
      </c>
      <c r="AP283" s="44">
        <f>('Total Revenues by County'!AP283/'Total Revenues by County'!AP$4)</f>
        <v>-14.901557254225072</v>
      </c>
      <c r="AQ283" s="44">
        <f>('Total Revenues by County'!AQ283/'Total Revenues by County'!AQ$4)</f>
        <v>14.802935331379167</v>
      </c>
      <c r="AR283" s="44">
        <f>('Total Revenues by County'!AR283/'Total Revenues by County'!AR$4)</f>
        <v>12.945779592341715</v>
      </c>
      <c r="AS283" s="44">
        <f>('Total Revenues by County'!AS283/'Total Revenues by County'!AS$4)</f>
        <v>-0.6065027023577092</v>
      </c>
      <c r="AT283" s="44">
        <f>('Total Revenues by County'!AT283/'Total Revenues by County'!AT$4)</f>
        <v>-17.910827646169054</v>
      </c>
      <c r="AU283" s="44">
        <f>('Total Revenues by County'!AU283/'Total Revenues by County'!AU$4)</f>
        <v>11.971557995595404</v>
      </c>
      <c r="AV283" s="44">
        <f>('Total Revenues by County'!AV283/'Total Revenues by County'!AV$4)</f>
        <v>22.21948913330645</v>
      </c>
      <c r="AW283" s="44">
        <f>('Total Revenues by County'!AW283/'Total Revenues by County'!AW$4)</f>
        <v>-10.897422876729719</v>
      </c>
      <c r="AX283" s="44">
        <f>('Total Revenues by County'!AX283/'Total Revenues by County'!AX$4)</f>
        <v>15.006182994772908</v>
      </c>
      <c r="AY283" s="44">
        <f>('Total Revenues by County'!AY283/'Total Revenues by County'!AY$4)</f>
        <v>-21.82658737816099</v>
      </c>
      <c r="AZ283" s="44">
        <f>('Total Revenues by County'!AZ283/'Total Revenues by County'!AZ$4)</f>
        <v>21.482931221643156</v>
      </c>
      <c r="BA283" s="44">
        <f>('Total Revenues by County'!BA283/'Total Revenues by County'!BA$4)</f>
        <v>10.903224228026099</v>
      </c>
      <c r="BB283" s="44">
        <f>('Total Revenues by County'!BB283/'Total Revenues by County'!BB$4)</f>
        <v>17.42584072397446</v>
      </c>
      <c r="BC283" s="44">
        <f>('Total Revenues by County'!BC283/'Total Revenues by County'!BC$4)</f>
        <v>19.163592067208732</v>
      </c>
      <c r="BD283" s="44">
        <f>('Total Revenues by County'!BD283/'Total Revenues by County'!BD$4)</f>
        <v>3.7137335182965425</v>
      </c>
      <c r="BE283" s="44">
        <f>('Total Revenues by County'!BE283/'Total Revenues by County'!BE$4)</f>
        <v>19.038822035639349</v>
      </c>
      <c r="BF283" s="44">
        <f>('Total Revenues by County'!BF283/'Total Revenues by County'!BF$4)</f>
        <v>-30.132087367838455</v>
      </c>
      <c r="BG283" s="44">
        <f>('Total Revenues by County'!BG283/'Total Revenues by County'!BG$4)</f>
        <v>5.3067559466352359</v>
      </c>
      <c r="BH283" s="44">
        <f>('Total Revenues by County'!BH283/'Total Revenues by County'!BH$4)</f>
        <v>23.3481127287357</v>
      </c>
      <c r="BI283" s="44">
        <f>('Total Revenues by County'!BI283/'Total Revenues by County'!BI$4)</f>
        <v>-3.7342486582075551</v>
      </c>
      <c r="BJ283" s="44">
        <f>('Total Revenues by County'!BJ283/'Total Revenues by County'!BJ$4)</f>
        <v>3.9210578418894073</v>
      </c>
      <c r="BK283" s="44">
        <f>('Total Revenues by County'!BK283/'Total Revenues by County'!BK$4)</f>
        <v>5.1667337987826709</v>
      </c>
      <c r="BL283" s="44">
        <f>('Total Revenues by County'!BL283/'Total Revenues by County'!BL$4)</f>
        <v>3.4698947368421051</v>
      </c>
      <c r="BM283" s="44">
        <f>('Total Revenues by County'!BM283/'Total Revenues by County'!BM$4)</f>
        <v>0.2680385852090032</v>
      </c>
      <c r="BN283" s="44">
        <f>('Total Revenues by County'!BN283/'Total Revenues by County'!BN$4)</f>
        <v>8.2089226015380188</v>
      </c>
      <c r="BO283" s="44">
        <f>('Total Revenues by County'!BO283/'Total Revenues by County'!BO$4)</f>
        <v>5.493389064232705</v>
      </c>
      <c r="BP283" s="44">
        <f>('Total Revenues by County'!BP283/'Total Revenues by County'!BP$4)</f>
        <v>0.10267273458714674</v>
      </c>
      <c r="BQ283" s="13">
        <f>('Total Revenues by County'!BQ283/'Total Revenues by County'!BQ$4)</f>
        <v>0.93735517065315577</v>
      </c>
    </row>
    <row r="284" spans="1:69" x14ac:dyDescent="0.25">
      <c r="A284" s="9"/>
      <c r="B284" s="10">
        <v>361.2</v>
      </c>
      <c r="C284" s="11" t="s">
        <v>204</v>
      </c>
      <c r="D284" s="44">
        <f>('Total Revenues by County'!D284/'Total Revenues by County'!D$4)</f>
        <v>0</v>
      </c>
      <c r="E284" s="44">
        <f>('Total Revenues by County'!E284/'Total Revenues by County'!E$4)</f>
        <v>0</v>
      </c>
      <c r="F284" s="44">
        <f>('Total Revenues by County'!F284/'Total Revenues by County'!F$4)</f>
        <v>0</v>
      </c>
      <c r="G284" s="44">
        <f>('Total Revenues by County'!G284/'Total Revenues by County'!G$4)</f>
        <v>0</v>
      </c>
      <c r="H284" s="44">
        <f>('Total Revenues by County'!H284/'Total Revenues by County'!H$4)</f>
        <v>0</v>
      </c>
      <c r="I284" s="44">
        <f>('Total Revenues by County'!I284/'Total Revenues by County'!I$4)</f>
        <v>0</v>
      </c>
      <c r="J284" s="44">
        <f>('Total Revenues by County'!J284/'Total Revenues by County'!J$4)</f>
        <v>0</v>
      </c>
      <c r="K284" s="44">
        <f>('Total Revenues by County'!K284/'Total Revenues by County'!K$4)</f>
        <v>0</v>
      </c>
      <c r="L284" s="44">
        <f>('Total Revenues by County'!L284/'Total Revenues by County'!L$4)</f>
        <v>5.8401546747337179</v>
      </c>
      <c r="M284" s="44">
        <f>('Total Revenues by County'!M284/'Total Revenues by County'!M$4)</f>
        <v>0</v>
      </c>
      <c r="N284" s="44">
        <f>('Total Revenues by County'!N284/'Total Revenues by County'!N$4)</f>
        <v>0</v>
      </c>
      <c r="O284" s="44">
        <f>('Total Revenues by County'!O284/'Total Revenues by County'!O$4)</f>
        <v>0</v>
      </c>
      <c r="P284" s="44">
        <f>('Total Revenues by County'!P284/'Total Revenues by County'!P$4)</f>
        <v>0</v>
      </c>
      <c r="Q284" s="44">
        <f>('Total Revenues by County'!Q284/'Total Revenues by County'!Q$4)</f>
        <v>0</v>
      </c>
      <c r="R284" s="44">
        <f>('Total Revenues by County'!R284/'Total Revenues by County'!R$4)</f>
        <v>0</v>
      </c>
      <c r="S284" s="44">
        <f>('Total Revenues by County'!S284/'Total Revenues by County'!S$4)</f>
        <v>0</v>
      </c>
      <c r="T284" s="44">
        <f>('Total Revenues by County'!T284/'Total Revenues by County'!T$4)</f>
        <v>0</v>
      </c>
      <c r="U284" s="44">
        <f>('Total Revenues by County'!U284/'Total Revenues by County'!U$4)</f>
        <v>0</v>
      </c>
      <c r="V284" s="44">
        <f>('Total Revenues by County'!V284/'Total Revenues by County'!V$4)</f>
        <v>0</v>
      </c>
      <c r="W284" s="44">
        <f>('Total Revenues by County'!W284/'Total Revenues by County'!W$4)</f>
        <v>0</v>
      </c>
      <c r="X284" s="44">
        <f>('Total Revenues by County'!X284/'Total Revenues by County'!X$4)</f>
        <v>0</v>
      </c>
      <c r="Y284" s="44">
        <f>('Total Revenues by County'!Y284/'Total Revenues by County'!Y$4)</f>
        <v>0</v>
      </c>
      <c r="Z284" s="44">
        <f>('Total Revenues by County'!Z284/'Total Revenues by County'!Z$4)</f>
        <v>0</v>
      </c>
      <c r="AA284" s="44">
        <f>('Total Revenues by County'!AA284/'Total Revenues by County'!AA$4)</f>
        <v>0</v>
      </c>
      <c r="AB284" s="44">
        <f>('Total Revenues by County'!AB284/'Total Revenues by County'!AB$4)</f>
        <v>0</v>
      </c>
      <c r="AC284" s="44">
        <f>('Total Revenues by County'!AC284/'Total Revenues by County'!AC$4)</f>
        <v>0</v>
      </c>
      <c r="AD284" s="44">
        <f>('Total Revenues by County'!AD284/'Total Revenues by County'!AD$4)</f>
        <v>0</v>
      </c>
      <c r="AE284" s="44">
        <f>('Total Revenues by County'!AE284/'Total Revenues by County'!AE$4)</f>
        <v>0</v>
      </c>
      <c r="AF284" s="44">
        <f>('Total Revenues by County'!AF284/'Total Revenues by County'!AF$4)</f>
        <v>0</v>
      </c>
      <c r="AG284" s="44">
        <f>('Total Revenues by County'!AG284/'Total Revenues by County'!AG$4)</f>
        <v>0</v>
      </c>
      <c r="AH284" s="44">
        <f>('Total Revenues by County'!AH284/'Total Revenues by County'!AH$4)</f>
        <v>0</v>
      </c>
      <c r="AI284" s="44">
        <f>('Total Revenues by County'!AI284/'Total Revenues by County'!AI$4)</f>
        <v>0</v>
      </c>
      <c r="AJ284" s="44">
        <f>('Total Revenues by County'!AJ284/'Total Revenues by County'!AJ$4)</f>
        <v>0</v>
      </c>
      <c r="AK284" s="44">
        <f>('Total Revenues by County'!AK284/'Total Revenues by County'!AK$4)</f>
        <v>0</v>
      </c>
      <c r="AL284" s="44">
        <f>('Total Revenues by County'!AL284/'Total Revenues by County'!AL$4)</f>
        <v>0</v>
      </c>
      <c r="AM284" s="44">
        <f>('Total Revenues by County'!AM284/'Total Revenues by County'!AM$4)</f>
        <v>-2.4707144147398843</v>
      </c>
      <c r="AN284" s="44">
        <f>('Total Revenues by County'!AN284/'Total Revenues by County'!AN$4)</f>
        <v>0</v>
      </c>
      <c r="AO284" s="44">
        <f>('Total Revenues by County'!AO284/'Total Revenues by County'!AO$4)</f>
        <v>0</v>
      </c>
      <c r="AP284" s="44">
        <f>('Total Revenues by County'!AP284/'Total Revenues by County'!AP$4)</f>
        <v>0</v>
      </c>
      <c r="AQ284" s="44">
        <f>('Total Revenues by County'!AQ284/'Total Revenues by County'!AQ$4)</f>
        <v>0</v>
      </c>
      <c r="AR284" s="44">
        <f>('Total Revenues by County'!AR284/'Total Revenues by County'!AR$4)</f>
        <v>0</v>
      </c>
      <c r="AS284" s="44">
        <f>('Total Revenues by County'!AS284/'Total Revenues by County'!AS$4)</f>
        <v>0</v>
      </c>
      <c r="AT284" s="44">
        <f>('Total Revenues by County'!AT284/'Total Revenues by County'!AT$4)</f>
        <v>0</v>
      </c>
      <c r="AU284" s="44">
        <f>('Total Revenues by County'!AU284/'Total Revenues by County'!AU$4)</f>
        <v>2.0874865618052585E-4</v>
      </c>
      <c r="AV284" s="44">
        <f>('Total Revenues by County'!AV284/'Total Revenues by County'!AV$4)</f>
        <v>0</v>
      </c>
      <c r="AW284" s="44">
        <f>('Total Revenues by County'!AW284/'Total Revenues by County'!AW$4)</f>
        <v>0</v>
      </c>
      <c r="AX284" s="44">
        <f>('Total Revenues by County'!AX284/'Total Revenues by County'!AX$4)</f>
        <v>0</v>
      </c>
      <c r="AY284" s="44">
        <f>('Total Revenues by County'!AY284/'Total Revenues by County'!AY$4)</f>
        <v>0</v>
      </c>
      <c r="AZ284" s="44">
        <f>('Total Revenues by County'!AZ284/'Total Revenues by County'!AZ$4)</f>
        <v>0</v>
      </c>
      <c r="BA284" s="44">
        <f>('Total Revenues by County'!BA284/'Total Revenues by County'!BA$4)</f>
        <v>2.6886997632742728</v>
      </c>
      <c r="BB284" s="44">
        <f>('Total Revenues by County'!BB284/'Total Revenues by County'!BB$4)</f>
        <v>-5.6798814208122099</v>
      </c>
      <c r="BC284" s="44">
        <f>('Total Revenues by County'!BC284/'Total Revenues by County'!BC$4)</f>
        <v>0</v>
      </c>
      <c r="BD284" s="44">
        <f>('Total Revenues by County'!BD284/'Total Revenues by County'!BD$4)</f>
        <v>0</v>
      </c>
      <c r="BE284" s="44">
        <f>('Total Revenues by County'!BE284/'Total Revenues by County'!BE$4)</f>
        <v>13.473004422081443</v>
      </c>
      <c r="BF284" s="44">
        <f>('Total Revenues by County'!BF284/'Total Revenues by County'!BF$4)</f>
        <v>0</v>
      </c>
      <c r="BG284" s="44">
        <f>('Total Revenues by County'!BG284/'Total Revenues by County'!BG$4)</f>
        <v>0</v>
      </c>
      <c r="BH284" s="44">
        <f>('Total Revenues by County'!BH284/'Total Revenues by County'!BH$4)</f>
        <v>0</v>
      </c>
      <c r="BI284" s="44">
        <f>('Total Revenues by County'!BI284/'Total Revenues by County'!BI$4)</f>
        <v>0</v>
      </c>
      <c r="BJ284" s="44">
        <f>('Total Revenues by County'!BJ284/'Total Revenues by County'!BJ$4)</f>
        <v>0</v>
      </c>
      <c r="BK284" s="44">
        <f>('Total Revenues by County'!BK284/'Total Revenues by County'!BK$4)</f>
        <v>0</v>
      </c>
      <c r="BL284" s="44">
        <f>('Total Revenues by County'!BL284/'Total Revenues by County'!BL$4)</f>
        <v>0</v>
      </c>
      <c r="BM284" s="44">
        <f>('Total Revenues by County'!BM284/'Total Revenues by County'!BM$4)</f>
        <v>0</v>
      </c>
      <c r="BN284" s="44">
        <f>('Total Revenues by County'!BN284/'Total Revenues by County'!BN$4)</f>
        <v>0</v>
      </c>
      <c r="BO284" s="44">
        <f>('Total Revenues by County'!BO284/'Total Revenues by County'!BO$4)</f>
        <v>0</v>
      </c>
      <c r="BP284" s="44">
        <f>('Total Revenues by County'!BP284/'Total Revenues by County'!BP$4)</f>
        <v>0</v>
      </c>
      <c r="BQ284" s="13">
        <f>('Total Revenues by County'!BQ284/'Total Revenues by County'!BQ$4)</f>
        <v>0</v>
      </c>
    </row>
    <row r="285" spans="1:69" x14ac:dyDescent="0.25">
      <c r="A285" s="9"/>
      <c r="B285" s="10">
        <v>361.3</v>
      </c>
      <c r="C285" s="11" t="s">
        <v>205</v>
      </c>
      <c r="D285" s="44">
        <f>('Total Revenues by County'!D285/'Total Revenues by County'!D$4)</f>
        <v>0</v>
      </c>
      <c r="E285" s="44">
        <f>('Total Revenues by County'!E285/'Total Revenues by County'!E$4)</f>
        <v>0</v>
      </c>
      <c r="F285" s="44">
        <f>('Total Revenues by County'!F285/'Total Revenues by County'!F$4)</f>
        <v>-18.23624743209313</v>
      </c>
      <c r="G285" s="44">
        <f>('Total Revenues by County'!G285/'Total Revenues by County'!G$4)</f>
        <v>-12.104801391922408</v>
      </c>
      <c r="H285" s="44">
        <f>('Total Revenues by County'!H285/'Total Revenues by County'!H$4)</f>
        <v>-51.419788891296868</v>
      </c>
      <c r="I285" s="44">
        <f>('Total Revenues by County'!I285/'Total Revenues by County'!I$4)</f>
        <v>-112.80035488312167</v>
      </c>
      <c r="J285" s="44">
        <f>('Total Revenues by County'!J285/'Total Revenues by County'!J$4)</f>
        <v>0</v>
      </c>
      <c r="K285" s="44">
        <f>('Total Revenues by County'!K285/'Total Revenues by County'!K$4)</f>
        <v>-75.773830702137829</v>
      </c>
      <c r="L285" s="44">
        <f>('Total Revenues by County'!L285/'Total Revenues by County'!L$4)</f>
        <v>-11.690853052674214</v>
      </c>
      <c r="M285" s="44">
        <f>('Total Revenues by County'!M285/'Total Revenues by County'!M$4)</f>
        <v>-18.064126834934584</v>
      </c>
      <c r="N285" s="44">
        <f>('Total Revenues by County'!N285/'Total Revenues by County'!N$4)</f>
        <v>-231.88732246643747</v>
      </c>
      <c r="O285" s="44">
        <f>('Total Revenues by County'!O285/'Total Revenues by County'!O$4)</f>
        <v>0</v>
      </c>
      <c r="P285" s="44">
        <f>('Total Revenues by County'!P285/'Total Revenues by County'!P$4)</f>
        <v>0</v>
      </c>
      <c r="Q285" s="44">
        <f>('Total Revenues by County'!Q285/'Total Revenues by County'!Q$4)</f>
        <v>0</v>
      </c>
      <c r="R285" s="44">
        <f>('Total Revenues by County'!R285/'Total Revenues by County'!R$4)</f>
        <v>0</v>
      </c>
      <c r="S285" s="44">
        <f>('Total Revenues by County'!S285/'Total Revenues by County'!S$4)</f>
        <v>-3.6567205036955928</v>
      </c>
      <c r="T285" s="44">
        <f>('Total Revenues by County'!T285/'Total Revenues by County'!T$4)</f>
        <v>0</v>
      </c>
      <c r="U285" s="44">
        <f>('Total Revenues by County'!U285/'Total Revenues by County'!U$4)</f>
        <v>3.8665362658357402E-4</v>
      </c>
      <c r="V285" s="44">
        <f>('Total Revenues by County'!V285/'Total Revenues by County'!V$4)</f>
        <v>0</v>
      </c>
      <c r="W285" s="44">
        <f>('Total Revenues by County'!W285/'Total Revenues by County'!W$4)</f>
        <v>0</v>
      </c>
      <c r="X285" s="44">
        <f>('Total Revenues by County'!X285/'Total Revenues by County'!X$4)</f>
        <v>0</v>
      </c>
      <c r="Y285" s="44">
        <f>('Total Revenues by County'!Y285/'Total Revenues by County'!Y$4)</f>
        <v>0</v>
      </c>
      <c r="Z285" s="44">
        <f>('Total Revenues by County'!Z285/'Total Revenues by County'!Z$4)</f>
        <v>0</v>
      </c>
      <c r="AA285" s="44">
        <f>('Total Revenues by County'!AA285/'Total Revenues by County'!AA$4)</f>
        <v>0</v>
      </c>
      <c r="AB285" s="44">
        <f>('Total Revenues by County'!AB285/'Total Revenues by County'!AB$4)</f>
        <v>-61.429507999216895</v>
      </c>
      <c r="AC285" s="44">
        <f>('Total Revenues by County'!AC285/'Total Revenues by County'!AC$4)</f>
        <v>0</v>
      </c>
      <c r="AD285" s="44">
        <f>('Total Revenues by County'!AD285/'Total Revenues by County'!AD$4)</f>
        <v>-37.123922003460635</v>
      </c>
      <c r="AE285" s="44">
        <f>('Total Revenues by County'!AE285/'Total Revenues by County'!AE$4)</f>
        <v>0</v>
      </c>
      <c r="AF285" s="44">
        <f>('Total Revenues by County'!AF285/'Total Revenues by County'!AF$4)</f>
        <v>0</v>
      </c>
      <c r="AG285" s="44">
        <f>('Total Revenues by County'!AG285/'Total Revenues by County'!AG$4)</f>
        <v>0</v>
      </c>
      <c r="AH285" s="44">
        <f>('Total Revenues by County'!AH285/'Total Revenues by County'!AH$4)</f>
        <v>0</v>
      </c>
      <c r="AI285" s="44">
        <f>('Total Revenues by County'!AI285/'Total Revenues by County'!AI$4)</f>
        <v>0</v>
      </c>
      <c r="AJ285" s="44">
        <f>('Total Revenues by County'!AJ285/'Total Revenues by County'!AJ$4)</f>
        <v>0</v>
      </c>
      <c r="AK285" s="44">
        <f>('Total Revenues by County'!AK285/'Total Revenues by County'!AK$4)</f>
        <v>-85.276170625472147</v>
      </c>
      <c r="AL285" s="44">
        <f>('Total Revenues by County'!AL285/'Total Revenues by County'!AL$4)</f>
        <v>-21.861993113362082</v>
      </c>
      <c r="AM285" s="44">
        <f>('Total Revenues by County'!AM285/'Total Revenues by County'!AM$4)</f>
        <v>-1.8226607658959537</v>
      </c>
      <c r="AN285" s="44">
        <f>('Total Revenues by County'!AN285/'Total Revenues by County'!AN$4)</f>
        <v>0</v>
      </c>
      <c r="AO285" s="44">
        <f>('Total Revenues by County'!AO285/'Total Revenues by County'!AO$4)</f>
        <v>0</v>
      </c>
      <c r="AP285" s="44">
        <f>('Total Revenues by County'!AP285/'Total Revenues by County'!AP$4)</f>
        <v>0</v>
      </c>
      <c r="AQ285" s="44">
        <f>('Total Revenues by County'!AQ285/'Total Revenues by County'!AQ$4)</f>
        <v>-19.526170777814343</v>
      </c>
      <c r="AR285" s="44">
        <f>('Total Revenues by County'!AR285/'Total Revenues by County'!AR$4)</f>
        <v>-22.258061921994372</v>
      </c>
      <c r="AS285" s="44">
        <f>('Total Revenues by County'!AS285/'Total Revenues by County'!AS$4)</f>
        <v>-65.920194140394955</v>
      </c>
      <c r="AT285" s="44">
        <f>('Total Revenues by County'!AT285/'Total Revenues by County'!AT$4)</f>
        <v>0</v>
      </c>
      <c r="AU285" s="44">
        <f>('Total Revenues by County'!AU285/'Total Revenues by County'!AU$4)</f>
        <v>-3.0806082935841101</v>
      </c>
      <c r="AV285" s="44">
        <f>('Total Revenues by County'!AV285/'Total Revenues by County'!AV$4)</f>
        <v>-34.102266038164366</v>
      </c>
      <c r="AW285" s="44">
        <f>('Total Revenues by County'!AW285/'Total Revenues by County'!AW$4)</f>
        <v>-11.23255046337438</v>
      </c>
      <c r="AX285" s="44">
        <f>('Total Revenues by County'!AX285/'Total Revenues by County'!AX$4)</f>
        <v>-56.121586745884251</v>
      </c>
      <c r="AY285" s="44">
        <f>('Total Revenues by County'!AY285/'Total Revenues by County'!AY$4)</f>
        <v>0</v>
      </c>
      <c r="AZ285" s="44">
        <f>('Total Revenues by County'!AZ285/'Total Revenues by County'!AZ$4)</f>
        <v>-1.1230719980608002</v>
      </c>
      <c r="BA285" s="44">
        <f>('Total Revenues by County'!BA285/'Total Revenues by County'!BA$4)</f>
        <v>-21.548737997094499</v>
      </c>
      <c r="BB285" s="44">
        <f>('Total Revenues by County'!BB285/'Total Revenues by County'!BB$4)</f>
        <v>-37.922370514733998</v>
      </c>
      <c r="BC285" s="44">
        <f>('Total Revenues by County'!BC285/'Total Revenues by County'!BC$4)</f>
        <v>-132.28119825614692</v>
      </c>
      <c r="BD285" s="44">
        <f>('Total Revenues by County'!BD285/'Total Revenues by County'!BD$4)</f>
        <v>0</v>
      </c>
      <c r="BE285" s="44">
        <f>('Total Revenues by County'!BE285/'Total Revenues by County'!BE$4)</f>
        <v>-115.464261296852</v>
      </c>
      <c r="BF285" s="44">
        <f>('Total Revenues by County'!BF285/'Total Revenues by County'!BF$4)</f>
        <v>0</v>
      </c>
      <c r="BG285" s="44">
        <f>('Total Revenues by County'!BG285/'Total Revenues by County'!BG$4)</f>
        <v>-2.4340662690388855</v>
      </c>
      <c r="BH285" s="44">
        <f>('Total Revenues by County'!BH285/'Total Revenues by County'!BH$4)</f>
        <v>-159.29290944740904</v>
      </c>
      <c r="BI285" s="44">
        <f>('Total Revenues by County'!BI285/'Total Revenues by County'!BI$4)</f>
        <v>0</v>
      </c>
      <c r="BJ285" s="44">
        <f>('Total Revenues by County'!BJ285/'Total Revenues by County'!BJ$4)</f>
        <v>-8.8181021071984169</v>
      </c>
      <c r="BK285" s="44">
        <f>('Total Revenues by County'!BK285/'Total Revenues by County'!BK$4)</f>
        <v>0</v>
      </c>
      <c r="BL285" s="44">
        <f>('Total Revenues by County'!BL285/'Total Revenues by County'!BL$4)</f>
        <v>0</v>
      </c>
      <c r="BM285" s="44">
        <f>('Total Revenues by County'!BM285/'Total Revenues by County'!BM$4)</f>
        <v>-1.9657234726688102</v>
      </c>
      <c r="BN285" s="44">
        <f>('Total Revenues by County'!BN285/'Total Revenues by County'!BN$4)</f>
        <v>-23.957502858689107</v>
      </c>
      <c r="BO285" s="44">
        <f>('Total Revenues by County'!BO285/'Total Revenues by County'!BO$4)</f>
        <v>0</v>
      </c>
      <c r="BP285" s="44">
        <f>('Total Revenues by County'!BP285/'Total Revenues by County'!BP$4)</f>
        <v>0</v>
      </c>
      <c r="BQ285" s="13">
        <f>('Total Revenues by County'!BQ285/'Total Revenues by County'!BQ$4)</f>
        <v>0</v>
      </c>
    </row>
    <row r="286" spans="1:69" x14ac:dyDescent="0.25">
      <c r="A286" s="9"/>
      <c r="B286" s="10">
        <v>361.4</v>
      </c>
      <c r="C286" s="11" t="s">
        <v>206</v>
      </c>
      <c r="D286" s="44">
        <f>('Total Revenues by County'!D286/'Total Revenues by County'!D$4)</f>
        <v>0</v>
      </c>
      <c r="E286" s="44">
        <f>('Total Revenues by County'!E286/'Total Revenues by County'!E$4)</f>
        <v>0</v>
      </c>
      <c r="F286" s="44">
        <f>('Total Revenues by County'!F286/'Total Revenues by County'!F$4)</f>
        <v>0</v>
      </c>
      <c r="G286" s="44">
        <f>('Total Revenues by County'!G286/'Total Revenues by County'!G$4)</f>
        <v>0</v>
      </c>
      <c r="H286" s="44">
        <f>('Total Revenues by County'!H286/'Total Revenues by County'!H$4)</f>
        <v>0</v>
      </c>
      <c r="I286" s="44">
        <f>('Total Revenues by County'!I286/'Total Revenues by County'!I$4)</f>
        <v>0</v>
      </c>
      <c r="J286" s="44">
        <f>('Total Revenues by County'!J286/'Total Revenues by County'!J$4)</f>
        <v>0</v>
      </c>
      <c r="K286" s="44">
        <f>('Total Revenues by County'!K286/'Total Revenues by County'!K$4)</f>
        <v>0</v>
      </c>
      <c r="L286" s="44">
        <f>('Total Revenues by County'!L286/'Total Revenues by County'!L$4)</f>
        <v>0</v>
      </c>
      <c r="M286" s="44">
        <f>('Total Revenues by County'!M286/'Total Revenues by County'!M$4)</f>
        <v>0.41775990565410348</v>
      </c>
      <c r="N286" s="44">
        <f>('Total Revenues by County'!N286/'Total Revenues by County'!N$4)</f>
        <v>0</v>
      </c>
      <c r="O286" s="44">
        <f>('Total Revenues by County'!O286/'Total Revenues by County'!O$4)</f>
        <v>0</v>
      </c>
      <c r="P286" s="44">
        <f>('Total Revenues by County'!P286/'Total Revenues by County'!P$4)</f>
        <v>0</v>
      </c>
      <c r="Q286" s="44">
        <f>('Total Revenues by County'!Q286/'Total Revenues by County'!Q$4)</f>
        <v>0</v>
      </c>
      <c r="R286" s="44">
        <f>('Total Revenues by County'!R286/'Total Revenues by County'!R$4)</f>
        <v>0</v>
      </c>
      <c r="S286" s="44">
        <f>('Total Revenues by County'!S286/'Total Revenues by County'!S$4)</f>
        <v>0</v>
      </c>
      <c r="T286" s="44">
        <f>('Total Revenues by County'!T286/'Total Revenues by County'!T$4)</f>
        <v>0</v>
      </c>
      <c r="U286" s="44">
        <f>('Total Revenues by County'!U286/'Total Revenues by County'!U$4)</f>
        <v>0</v>
      </c>
      <c r="V286" s="44">
        <f>('Total Revenues by County'!V286/'Total Revenues by County'!V$4)</f>
        <v>0</v>
      </c>
      <c r="W286" s="44">
        <f>('Total Revenues by County'!W286/'Total Revenues by County'!W$4)</f>
        <v>0</v>
      </c>
      <c r="X286" s="44">
        <f>('Total Revenues by County'!X286/'Total Revenues by County'!X$4)</f>
        <v>0</v>
      </c>
      <c r="Y286" s="44">
        <f>('Total Revenues by County'!Y286/'Total Revenues by County'!Y$4)</f>
        <v>0</v>
      </c>
      <c r="Z286" s="44">
        <f>('Total Revenues by County'!Z286/'Total Revenues by County'!Z$4)</f>
        <v>0</v>
      </c>
      <c r="AA286" s="44">
        <f>('Total Revenues by County'!AA286/'Total Revenues by County'!AA$4)</f>
        <v>0</v>
      </c>
      <c r="AB286" s="44">
        <f>('Total Revenues by County'!AB286/'Total Revenues by County'!AB$4)</f>
        <v>0</v>
      </c>
      <c r="AC286" s="44">
        <f>('Total Revenues by County'!AC286/'Total Revenues by County'!AC$4)</f>
        <v>0</v>
      </c>
      <c r="AD286" s="44">
        <f>('Total Revenues by County'!AD286/'Total Revenues by County'!AD$4)</f>
        <v>0.39854550620211782</v>
      </c>
      <c r="AE286" s="44">
        <f>('Total Revenues by County'!AE286/'Total Revenues by County'!AE$4)</f>
        <v>0</v>
      </c>
      <c r="AF286" s="44">
        <f>('Total Revenues by County'!AF286/'Total Revenues by County'!AF$4)</f>
        <v>0</v>
      </c>
      <c r="AG286" s="44">
        <f>('Total Revenues by County'!AG286/'Total Revenues by County'!AG$4)</f>
        <v>0</v>
      </c>
      <c r="AH286" s="44">
        <f>('Total Revenues by County'!AH286/'Total Revenues by County'!AH$4)</f>
        <v>0</v>
      </c>
      <c r="AI286" s="44">
        <f>('Total Revenues by County'!AI286/'Total Revenues by County'!AI$4)</f>
        <v>0</v>
      </c>
      <c r="AJ286" s="44">
        <f>('Total Revenues by County'!AJ286/'Total Revenues by County'!AJ$4)</f>
        <v>0</v>
      </c>
      <c r="AK286" s="44">
        <f>('Total Revenues by County'!AK286/'Total Revenues by County'!AK$4)</f>
        <v>0</v>
      </c>
      <c r="AL286" s="44">
        <f>('Total Revenues by County'!AL286/'Total Revenues by County'!AL$4)</f>
        <v>-5.6828134924614714E-2</v>
      </c>
      <c r="AM286" s="44">
        <f>('Total Revenues by County'!AM286/'Total Revenues by County'!AM$4)</f>
        <v>0</v>
      </c>
      <c r="AN286" s="44">
        <f>('Total Revenues by County'!AN286/'Total Revenues by County'!AN$4)</f>
        <v>0</v>
      </c>
      <c r="AO286" s="44">
        <f>('Total Revenues by County'!AO286/'Total Revenues by County'!AO$4)</f>
        <v>0</v>
      </c>
      <c r="AP286" s="44">
        <f>('Total Revenues by County'!AP286/'Total Revenues by County'!AP$4)</f>
        <v>0</v>
      </c>
      <c r="AQ286" s="44">
        <f>('Total Revenues by County'!AQ286/'Total Revenues by County'!AQ$4)</f>
        <v>0</v>
      </c>
      <c r="AR286" s="44">
        <f>('Total Revenues by County'!AR286/'Total Revenues by County'!AR$4)</f>
        <v>0</v>
      </c>
      <c r="AS286" s="44">
        <f>('Total Revenues by County'!AS286/'Total Revenues by County'!AS$4)</f>
        <v>0</v>
      </c>
      <c r="AT286" s="44">
        <f>('Total Revenues by County'!AT286/'Total Revenues by County'!AT$4)</f>
        <v>0</v>
      </c>
      <c r="AU286" s="44">
        <f>('Total Revenues by County'!AU286/'Total Revenues by County'!AU$4)</f>
        <v>-1.073834399691052</v>
      </c>
      <c r="AV286" s="44">
        <f>('Total Revenues by County'!AV286/'Total Revenues by County'!AV$4)</f>
        <v>-1.4308207146200944</v>
      </c>
      <c r="AW286" s="44">
        <f>('Total Revenues by County'!AW286/'Total Revenues by County'!AW$4)</f>
        <v>0</v>
      </c>
      <c r="AX286" s="44">
        <f>('Total Revenues by County'!AX286/'Total Revenues by County'!AX$4)</f>
        <v>0</v>
      </c>
      <c r="AY286" s="44">
        <f>('Total Revenues by County'!AY286/'Total Revenues by County'!AY$4)</f>
        <v>0</v>
      </c>
      <c r="AZ286" s="44">
        <f>('Total Revenues by County'!AZ286/'Total Revenues by County'!AZ$4)</f>
        <v>4.8084776754896743E-4</v>
      </c>
      <c r="BA286" s="44">
        <f>('Total Revenues by County'!BA286/'Total Revenues by County'!BA$4)</f>
        <v>0</v>
      </c>
      <c r="BB286" s="44">
        <f>('Total Revenues by County'!BB286/'Total Revenues by County'!BB$4)</f>
        <v>0</v>
      </c>
      <c r="BC286" s="44">
        <f>('Total Revenues by County'!BC286/'Total Revenues by County'!BC$4)</f>
        <v>0</v>
      </c>
      <c r="BD286" s="44">
        <f>('Total Revenues by County'!BD286/'Total Revenues by County'!BD$4)</f>
        <v>0</v>
      </c>
      <c r="BE286" s="44">
        <f>('Total Revenues by County'!BE286/'Total Revenues by County'!BE$4)</f>
        <v>0</v>
      </c>
      <c r="BF286" s="44">
        <f>('Total Revenues by County'!BF286/'Total Revenues by County'!BF$4)</f>
        <v>0</v>
      </c>
      <c r="BG286" s="44">
        <f>('Total Revenues by County'!BG286/'Total Revenues by County'!BG$4)</f>
        <v>0</v>
      </c>
      <c r="BH286" s="44">
        <f>('Total Revenues by County'!BH286/'Total Revenues by County'!BH$4)</f>
        <v>0</v>
      </c>
      <c r="BI286" s="44">
        <f>('Total Revenues by County'!BI286/'Total Revenues by County'!BI$4)</f>
        <v>0</v>
      </c>
      <c r="BJ286" s="44">
        <f>('Total Revenues by County'!BJ286/'Total Revenues by County'!BJ$4)</f>
        <v>0</v>
      </c>
      <c r="BK286" s="44">
        <f>('Total Revenues by County'!BK286/'Total Revenues by County'!BK$4)</f>
        <v>0</v>
      </c>
      <c r="BL286" s="44">
        <f>('Total Revenues by County'!BL286/'Total Revenues by County'!BL$4)</f>
        <v>0</v>
      </c>
      <c r="BM286" s="44">
        <f>('Total Revenues by County'!BM286/'Total Revenues by County'!BM$4)</f>
        <v>0</v>
      </c>
      <c r="BN286" s="44">
        <f>('Total Revenues by County'!BN286/'Total Revenues by County'!BN$4)</f>
        <v>-5.648944249015825</v>
      </c>
      <c r="BO286" s="44">
        <f>('Total Revenues by County'!BO286/'Total Revenues by County'!BO$4)</f>
        <v>0</v>
      </c>
      <c r="BP286" s="44">
        <f>('Total Revenues by County'!BP286/'Total Revenues by County'!BP$4)</f>
        <v>0</v>
      </c>
      <c r="BQ286" s="13">
        <f>('Total Revenues by County'!BQ286/'Total Revenues by County'!BQ$4)</f>
        <v>0</v>
      </c>
    </row>
    <row r="287" spans="1:69" x14ac:dyDescent="0.25">
      <c r="A287" s="9"/>
      <c r="B287" s="10">
        <v>362</v>
      </c>
      <c r="C287" s="11" t="s">
        <v>207</v>
      </c>
      <c r="D287" s="44">
        <f>('Total Revenues by County'!D287/'Total Revenues by County'!D$4)</f>
        <v>2.8915281791907512</v>
      </c>
      <c r="E287" s="44">
        <f>('Total Revenues by County'!E287/'Total Revenues by County'!E$4)</f>
        <v>4.6532046913668808</v>
      </c>
      <c r="F287" s="44">
        <f>('Total Revenues by County'!F287/'Total Revenues by County'!F$4)</f>
        <v>0.27532852903772786</v>
      </c>
      <c r="G287" s="44">
        <f>('Total Revenues by County'!G287/'Total Revenues by County'!G$4)</f>
        <v>0.94350868100544183</v>
      </c>
      <c r="H287" s="44">
        <f>('Total Revenues by County'!H287/'Total Revenues by County'!H$4)</f>
        <v>5.0814747651160719</v>
      </c>
      <c r="I287" s="44">
        <f>('Total Revenues by County'!I287/'Total Revenues by County'!I$4)</f>
        <v>1.5205761619908396</v>
      </c>
      <c r="J287" s="44">
        <f>('Total Revenues by County'!J287/'Total Revenues by County'!J$4)</f>
        <v>10.919213973799126</v>
      </c>
      <c r="K287" s="44">
        <f>('Total Revenues by County'!K287/'Total Revenues by County'!K$4)</f>
        <v>1.2818869382236635</v>
      </c>
      <c r="L287" s="44">
        <f>('Total Revenues by County'!L287/'Total Revenues by County'!L$4)</f>
        <v>4.2227784493288354</v>
      </c>
      <c r="M287" s="44">
        <f>('Total Revenues by County'!M287/'Total Revenues by County'!M$4)</f>
        <v>1.7558755591812123</v>
      </c>
      <c r="N287" s="44">
        <f>('Total Revenues by County'!N287/'Total Revenues by County'!N$4)</f>
        <v>1.6816802758677145</v>
      </c>
      <c r="O287" s="44">
        <f>('Total Revenues by County'!O287/'Total Revenues by County'!O$4)</f>
        <v>0.4762111149947571</v>
      </c>
      <c r="P287" s="44">
        <f>('Total Revenues by County'!P287/'Total Revenues by County'!P$4)</f>
        <v>0.75823068953608841</v>
      </c>
      <c r="Q287" s="44">
        <f>('Total Revenues by County'!Q287/'Total Revenues by County'!Q$4)</f>
        <v>3.5979514951730631</v>
      </c>
      <c r="R287" s="44">
        <f>('Total Revenues by County'!R287/'Total Revenues by County'!R$4)</f>
        <v>2.1986358519705202</v>
      </c>
      <c r="S287" s="44">
        <f>('Total Revenues by County'!S287/'Total Revenues by County'!S$4)</f>
        <v>0.93749698072494803</v>
      </c>
      <c r="T287" s="44">
        <f>('Total Revenues by County'!T287/'Total Revenues by County'!T$4)</f>
        <v>22.185717652604289</v>
      </c>
      <c r="U287" s="44">
        <f>('Total Revenues by County'!U287/'Total Revenues by County'!U$4)</f>
        <v>5.3211272090431461</v>
      </c>
      <c r="V287" s="44">
        <f>('Total Revenues by County'!V287/'Total Revenues by County'!V$4)</f>
        <v>2.858128549440051</v>
      </c>
      <c r="W287" s="44">
        <f>('Total Revenues by County'!W287/'Total Revenues by County'!W$4)</f>
        <v>3.3540291697221543</v>
      </c>
      <c r="X287" s="44">
        <f>('Total Revenues by County'!X287/'Total Revenues by County'!X$4)</f>
        <v>4.0805621784414603</v>
      </c>
      <c r="Y287" s="44">
        <f>('Total Revenues by County'!Y287/'Total Revenues by County'!Y$4)</f>
        <v>7.143784994400896</v>
      </c>
      <c r="Z287" s="44">
        <f>('Total Revenues by County'!Z287/'Total Revenues by County'!Z$4)</f>
        <v>0</v>
      </c>
      <c r="AA287" s="44">
        <f>('Total Revenues by County'!AA287/'Total Revenues by County'!AA$4)</f>
        <v>10.504392981074496</v>
      </c>
      <c r="AB287" s="44">
        <f>('Total Revenues by County'!AB287/'Total Revenues by County'!AB$4)</f>
        <v>14.71171193783351</v>
      </c>
      <c r="AC287" s="44">
        <f>('Total Revenues by County'!AC287/'Total Revenues by County'!AC$4)</f>
        <v>2.0790285348489843</v>
      </c>
      <c r="AD287" s="44">
        <f>('Total Revenues by County'!AD287/'Total Revenues by County'!AD$4)</f>
        <v>1.8447527143513869</v>
      </c>
      <c r="AE287" s="44">
        <f>('Total Revenues by County'!AE287/'Total Revenues by County'!AE$4)</f>
        <v>1.7302871006874241</v>
      </c>
      <c r="AF287" s="44">
        <f>('Total Revenues by County'!AF287/'Total Revenues by County'!AF$4)</f>
        <v>2.4572629696966035</v>
      </c>
      <c r="AG287" s="44">
        <f>('Total Revenues by County'!AG287/'Total Revenues by County'!AG$4)</f>
        <v>4.5367290009298484</v>
      </c>
      <c r="AH287" s="44">
        <f>('Total Revenues by County'!AH287/'Total Revenues by County'!AH$4)</f>
        <v>0</v>
      </c>
      <c r="AI287" s="44">
        <f>('Total Revenues by County'!AI287/'Total Revenues by County'!AI$4)</f>
        <v>19.604123975409838</v>
      </c>
      <c r="AJ287" s="44">
        <f>('Total Revenues by County'!AJ287/'Total Revenues by County'!AJ$4)</f>
        <v>0.62136597855181408</v>
      </c>
      <c r="AK287" s="44">
        <f>('Total Revenues by County'!AK287/'Total Revenues by County'!AK$4)</f>
        <v>1.8793846253574642</v>
      </c>
      <c r="AL287" s="44">
        <f>('Total Revenues by County'!AL287/'Total Revenues by County'!AL$4)</f>
        <v>5.2505766723498146</v>
      </c>
      <c r="AM287" s="44">
        <f>('Total Revenues by County'!AM287/'Total Revenues by County'!AM$4)</f>
        <v>0.59203395953757221</v>
      </c>
      <c r="AN287" s="44">
        <f>('Total Revenues by County'!AN287/'Total Revenues by County'!AN$4)</f>
        <v>0</v>
      </c>
      <c r="AO287" s="44">
        <f>('Total Revenues by County'!AO287/'Total Revenues by County'!AO$4)</f>
        <v>0.34710923093611018</v>
      </c>
      <c r="AP287" s="44">
        <f>('Total Revenues by County'!AP287/'Total Revenues by County'!AP$4)</f>
        <v>12.919424897099827</v>
      </c>
      <c r="AQ287" s="44">
        <f>('Total Revenues by County'!AQ287/'Total Revenues by County'!AQ$4)</f>
        <v>2.254692167772582</v>
      </c>
      <c r="AR287" s="44">
        <f>('Total Revenues by County'!AR287/'Total Revenues by County'!AR$4)</f>
        <v>4.4960997185363896</v>
      </c>
      <c r="AS287" s="44">
        <f>('Total Revenues by County'!AS287/'Total Revenues by County'!AS$4)</f>
        <v>3.9808568490189993</v>
      </c>
      <c r="AT287" s="44">
        <f>('Total Revenues by County'!AT287/'Total Revenues by County'!AT$4)</f>
        <v>4.7766939412346208</v>
      </c>
      <c r="AU287" s="44">
        <f>('Total Revenues by County'!AU287/'Total Revenues by County'!AU$4)</f>
        <v>0.24745065703639532</v>
      </c>
      <c r="AV287" s="44">
        <f>('Total Revenues by County'!AV287/'Total Revenues by County'!AV$4)</f>
        <v>8.126080528016093</v>
      </c>
      <c r="AW287" s="44">
        <f>('Total Revenues by County'!AW287/'Total Revenues by County'!AW$4)</f>
        <v>0</v>
      </c>
      <c r="AX287" s="44">
        <f>('Total Revenues by County'!AX287/'Total Revenues by County'!AX$4)</f>
        <v>1.1978571828793354</v>
      </c>
      <c r="AY287" s="44">
        <f>('Total Revenues by County'!AY287/'Total Revenues by County'!AY$4)</f>
        <v>4.5319734742767315</v>
      </c>
      <c r="AZ287" s="44">
        <f>('Total Revenues by County'!AZ287/'Total Revenues by County'!AZ$4)</f>
        <v>3.8227535846213025</v>
      </c>
      <c r="BA287" s="44">
        <f>('Total Revenues by County'!BA287/'Total Revenues by County'!BA$4)</f>
        <v>1.293646200493024</v>
      </c>
      <c r="BB287" s="44">
        <f>('Total Revenues by County'!BB287/'Total Revenues by County'!BB$4)</f>
        <v>13.089760826929481</v>
      </c>
      <c r="BC287" s="44">
        <f>('Total Revenues by County'!BC287/'Total Revenues by County'!BC$4)</f>
        <v>0.88505088835470291</v>
      </c>
      <c r="BD287" s="44">
        <f>('Total Revenues by County'!BD287/'Total Revenues by County'!BD$4)</f>
        <v>2.6532343869951108E-3</v>
      </c>
      <c r="BE287" s="44">
        <f>('Total Revenues by County'!BE287/'Total Revenues by County'!BE$4)</f>
        <v>1.5390089553043085</v>
      </c>
      <c r="BF287" s="44">
        <f>('Total Revenues by County'!BF287/'Total Revenues by County'!BF$4)</f>
        <v>10.505802840367684</v>
      </c>
      <c r="BG287" s="44">
        <f>('Total Revenues by County'!BG287/'Total Revenues by County'!BG$4)</f>
        <v>9.6048040480811245</v>
      </c>
      <c r="BH287" s="44">
        <f>('Total Revenues by County'!BH287/'Total Revenues by County'!BH$4)</f>
        <v>4.122518380646274</v>
      </c>
      <c r="BI287" s="44">
        <f>('Total Revenues by County'!BI287/'Total Revenues by County'!BI$4)</f>
        <v>0.36293884566597939</v>
      </c>
      <c r="BJ287" s="44">
        <f>('Total Revenues by County'!BJ287/'Total Revenues by County'!BJ$4)</f>
        <v>0.84958280299816147</v>
      </c>
      <c r="BK287" s="44">
        <f>('Total Revenues by County'!BK287/'Total Revenues by County'!BK$4)</f>
        <v>12.476817042606516</v>
      </c>
      <c r="BL287" s="44">
        <f>('Total Revenues by County'!BL287/'Total Revenues by County'!BL$4)</f>
        <v>1.1030643274853802</v>
      </c>
      <c r="BM287" s="44">
        <f>('Total Revenues by County'!BM287/'Total Revenues by County'!BM$4)</f>
        <v>0.77491961414791</v>
      </c>
      <c r="BN287" s="44">
        <f>('Total Revenues by County'!BN287/'Total Revenues by County'!BN$4)</f>
        <v>1.6977540741775268</v>
      </c>
      <c r="BO287" s="44">
        <f>('Total Revenues by County'!BO287/'Total Revenues by County'!BO$4)</f>
        <v>0.22701811254229576</v>
      </c>
      <c r="BP287" s="44">
        <f>('Total Revenues by County'!BP287/'Total Revenues by County'!BP$4)</f>
        <v>5.8169189379462942</v>
      </c>
      <c r="BQ287" s="13">
        <f>('Total Revenues by County'!BQ287/'Total Revenues by County'!BQ$4)</f>
        <v>2.6770747417619103</v>
      </c>
    </row>
    <row r="288" spans="1:69" x14ac:dyDescent="0.25">
      <c r="A288" s="9"/>
      <c r="B288" s="10">
        <v>364</v>
      </c>
      <c r="C288" s="11" t="s">
        <v>208</v>
      </c>
      <c r="D288" s="44">
        <f>('Total Revenues by County'!D288/'Total Revenues by County'!D$4)</f>
        <v>0.58702478879501996</v>
      </c>
      <c r="E288" s="44">
        <f>('Total Revenues by County'!E288/'Total Revenues by County'!E$4)</f>
        <v>1.0488863383666296</v>
      </c>
      <c r="F288" s="44">
        <f>('Total Revenues by County'!F288/'Total Revenues by County'!F$4)</f>
        <v>1.8149096205476027</v>
      </c>
      <c r="G288" s="44">
        <f>('Total Revenues by County'!G288/'Total Revenues by County'!G$4)</f>
        <v>3.8680265057564878</v>
      </c>
      <c r="H288" s="44">
        <f>('Total Revenues by County'!H288/'Total Revenues by County'!H$4)</f>
        <v>3.3544659816682176</v>
      </c>
      <c r="I288" s="44">
        <f>('Total Revenues by County'!I288/'Total Revenues by County'!I$4)</f>
        <v>2.1332924347633107</v>
      </c>
      <c r="J288" s="44">
        <f>('Total Revenues by County'!J288/'Total Revenues by County'!J$4)</f>
        <v>0</v>
      </c>
      <c r="K288" s="44">
        <f>('Total Revenues by County'!K288/'Total Revenues by County'!K$4)</f>
        <v>33.191133565786664</v>
      </c>
      <c r="L288" s="44">
        <f>('Total Revenues by County'!L288/'Total Revenues by County'!L$4)</f>
        <v>17.851312267022763</v>
      </c>
      <c r="M288" s="44">
        <f>('Total Revenues by County'!M288/'Total Revenues by County'!M$4)</f>
        <v>1.2892313558232433</v>
      </c>
      <c r="N288" s="44">
        <f>('Total Revenues by County'!N288/'Total Revenues by County'!N$4)</f>
        <v>4.605599214145383</v>
      </c>
      <c r="O288" s="44">
        <f>('Total Revenues by County'!O288/'Total Revenues by County'!O$4)</f>
        <v>3.1330863334498429</v>
      </c>
      <c r="P288" s="44">
        <f>('Total Revenues by County'!P288/'Total Revenues by County'!P$4)</f>
        <v>25.296880395994013</v>
      </c>
      <c r="Q288" s="44">
        <f>('Total Revenues by County'!Q288/'Total Revenues by County'!Q$4)</f>
        <v>7.9284200612196845</v>
      </c>
      <c r="R288" s="44">
        <f>('Total Revenues by County'!R288/'Total Revenues by County'!R$4)</f>
        <v>9.3824317395011274</v>
      </c>
      <c r="S288" s="44">
        <f>('Total Revenues by County'!S288/'Total Revenues by County'!S$4)</f>
        <v>0.50430749907408901</v>
      </c>
      <c r="T288" s="44">
        <f>('Total Revenues by County'!T288/'Total Revenues by County'!T$4)</f>
        <v>0</v>
      </c>
      <c r="U288" s="44">
        <f>('Total Revenues by County'!U288/'Total Revenues by County'!U$4)</f>
        <v>5.7849523506266065</v>
      </c>
      <c r="V288" s="44">
        <f>('Total Revenues by County'!V288/'Total Revenues by County'!V$4)</f>
        <v>0</v>
      </c>
      <c r="W288" s="44">
        <f>('Total Revenues by County'!W288/'Total Revenues by County'!W$4)</f>
        <v>0.91460930497840787</v>
      </c>
      <c r="X288" s="44">
        <f>('Total Revenues by County'!X288/'Total Revenues by County'!X$4)</f>
        <v>24.282720542100641</v>
      </c>
      <c r="Y288" s="44">
        <f>('Total Revenues by County'!Y288/'Total Revenues by County'!Y$4)</f>
        <v>0</v>
      </c>
      <c r="Z288" s="44">
        <f>('Total Revenues by County'!Z288/'Total Revenues by County'!Z$4)</f>
        <v>2.6278186658315064</v>
      </c>
      <c r="AA288" s="44">
        <f>('Total Revenues by County'!AA288/'Total Revenues by County'!AA$4)</f>
        <v>3.4869933305441392</v>
      </c>
      <c r="AB288" s="44">
        <f>('Total Revenues by County'!AB288/'Total Revenues by County'!AB$4)</f>
        <v>4.5536652828464863</v>
      </c>
      <c r="AC288" s="44">
        <f>('Total Revenues by County'!AC288/'Total Revenues by County'!AC$4)</f>
        <v>49.568504975655173</v>
      </c>
      <c r="AD288" s="44">
        <f>('Total Revenues by County'!AD288/'Total Revenues by County'!AD$4)</f>
        <v>8.4608711836472708</v>
      </c>
      <c r="AE288" s="44">
        <f>('Total Revenues by County'!AE288/'Total Revenues by County'!AE$4)</f>
        <v>1.5254751314193287</v>
      </c>
      <c r="AF288" s="44">
        <f>('Total Revenues by County'!AF288/'Total Revenues by County'!AF$4)</f>
        <v>35.214086821012451</v>
      </c>
      <c r="AG288" s="44">
        <f>('Total Revenues by County'!AG288/'Total Revenues by County'!AG$4)</f>
        <v>2.0852774046905673</v>
      </c>
      <c r="AH288" s="44">
        <f>('Total Revenues by County'!AH288/'Total Revenues by County'!AH$4)</f>
        <v>0</v>
      </c>
      <c r="AI288" s="44">
        <f>('Total Revenues by County'!AI288/'Total Revenues by County'!AI$4)</f>
        <v>0</v>
      </c>
      <c r="AJ288" s="44">
        <f>('Total Revenues by County'!AJ288/'Total Revenues by County'!AJ$4)</f>
        <v>0.34825693252809781</v>
      </c>
      <c r="AK288" s="44">
        <f>('Total Revenues by County'!AK288/'Total Revenues by County'!AK$4)</f>
        <v>2.3664897317054319</v>
      </c>
      <c r="AL288" s="44">
        <f>('Total Revenues by County'!AL288/'Total Revenues by County'!AL$4)</f>
        <v>0.44521779828168356</v>
      </c>
      <c r="AM288" s="44">
        <f>('Total Revenues by County'!AM288/'Total Revenues by County'!AM$4)</f>
        <v>0</v>
      </c>
      <c r="AN288" s="44">
        <f>('Total Revenues by County'!AN288/'Total Revenues by County'!AN$4)</f>
        <v>26.32294726088622</v>
      </c>
      <c r="AO288" s="44">
        <f>('Total Revenues by County'!AO288/'Total Revenues by County'!AO$4)</f>
        <v>0.44207614708753662</v>
      </c>
      <c r="AP288" s="44">
        <f>('Total Revenues by County'!AP288/'Total Revenues by County'!AP$4)</f>
        <v>2.0153259611919347</v>
      </c>
      <c r="AQ288" s="44">
        <f>('Total Revenues by County'!AQ288/'Total Revenues by County'!AQ$4)</f>
        <v>2.0874578744486367</v>
      </c>
      <c r="AR288" s="44">
        <f>('Total Revenues by County'!AR288/'Total Revenues by County'!AR$4)</f>
        <v>3.792434505582877</v>
      </c>
      <c r="AS288" s="44">
        <f>('Total Revenues by County'!AS288/'Total Revenues by County'!AS$4)</f>
        <v>6.0049492455736743E-2</v>
      </c>
      <c r="AT288" s="44">
        <f>('Total Revenues by County'!AT288/'Total Revenues by County'!AT$4)</f>
        <v>0.70717356868069703</v>
      </c>
      <c r="AU288" s="44">
        <f>('Total Revenues by County'!AU288/'Total Revenues by County'!AU$4)</f>
        <v>0.75147428738427502</v>
      </c>
      <c r="AV288" s="44">
        <f>('Total Revenues by County'!AV288/'Total Revenues by County'!AV$4)</f>
        <v>4.8907119781600086</v>
      </c>
      <c r="AW288" s="44">
        <f>('Total Revenues by County'!AW288/'Total Revenues by County'!AW$4)</f>
        <v>1.0045702678684778</v>
      </c>
      <c r="AX288" s="44">
        <f>('Total Revenues by County'!AX288/'Total Revenues by County'!AX$4)</f>
        <v>6.5549890941936289</v>
      </c>
      <c r="AY288" s="44">
        <f>('Total Revenues by County'!AY288/'Total Revenues by County'!AY$4)</f>
        <v>0.1831762153308891</v>
      </c>
      <c r="AZ288" s="44">
        <f>('Total Revenues by County'!AZ288/'Total Revenues by County'!AZ$4)</f>
        <v>3.2110980982141446</v>
      </c>
      <c r="BA288" s="44">
        <f>('Total Revenues by County'!BA288/'Total Revenues by County'!BA$4)</f>
        <v>7.0003053981227294</v>
      </c>
      <c r="BB288" s="44">
        <f>('Total Revenues by County'!BB288/'Total Revenues by County'!BB$4)</f>
        <v>1.8178212102149145</v>
      </c>
      <c r="BC288" s="44">
        <f>('Total Revenues by County'!BC288/'Total Revenues by County'!BC$4)</f>
        <v>6.1037454919943531E-3</v>
      </c>
      <c r="BD288" s="44">
        <f>('Total Revenues by County'!BD288/'Total Revenues by County'!BD$4)</f>
        <v>6.7511212272219154</v>
      </c>
      <c r="BE288" s="44">
        <f>('Total Revenues by County'!BE288/'Total Revenues by County'!BE$4)</f>
        <v>-16.491420218982281</v>
      </c>
      <c r="BF288" s="44">
        <f>('Total Revenues by County'!BF288/'Total Revenues by County'!BF$4)</f>
        <v>4.8555880154514179</v>
      </c>
      <c r="BG288" s="44">
        <f>('Total Revenues by County'!BG288/'Total Revenues by County'!BG$4)</f>
        <v>1.5635154495666399</v>
      </c>
      <c r="BH288" s="44">
        <f>('Total Revenues by County'!BH288/'Total Revenues by County'!BH$4)</f>
        <v>62.765900552193074</v>
      </c>
      <c r="BI288" s="44">
        <f>('Total Revenues by County'!BI288/'Total Revenues by County'!BI$4)</f>
        <v>1.1653038710557087</v>
      </c>
      <c r="BJ288" s="44">
        <f>('Total Revenues by County'!BJ288/'Total Revenues by County'!BJ$4)</f>
        <v>24.71218356668081</v>
      </c>
      <c r="BK288" s="44">
        <f>('Total Revenues by County'!BK288/'Total Revenues by County'!BK$4)</f>
        <v>0.17901897601145722</v>
      </c>
      <c r="BL288" s="44">
        <f>('Total Revenues by County'!BL288/'Total Revenues by County'!BL$4)</f>
        <v>0</v>
      </c>
      <c r="BM288" s="44">
        <f>('Total Revenues by County'!BM288/'Total Revenues by County'!BM$4)</f>
        <v>1.1644372990353697</v>
      </c>
      <c r="BN288" s="44">
        <f>('Total Revenues by County'!BN288/'Total Revenues by County'!BN$4)</f>
        <v>3.1449019316882416</v>
      </c>
      <c r="BO288" s="44">
        <f>('Total Revenues by County'!BO288/'Total Revenues by County'!BO$4)</f>
        <v>21.354033381671357</v>
      </c>
      <c r="BP288" s="44">
        <f>('Total Revenues by County'!BP288/'Total Revenues by County'!BP$4)</f>
        <v>14.357085386704213</v>
      </c>
      <c r="BQ288" s="13">
        <f>('Total Revenues by County'!BQ288/'Total Revenues by County'!BQ$4)</f>
        <v>0</v>
      </c>
    </row>
    <row r="289" spans="1:69" x14ac:dyDescent="0.25">
      <c r="A289" s="9"/>
      <c r="B289" s="10">
        <v>365</v>
      </c>
      <c r="C289" s="11" t="s">
        <v>209</v>
      </c>
      <c r="D289" s="44">
        <f>('Total Revenues by County'!D289/'Total Revenues by County'!D$4)</f>
        <v>0.15681622387727878</v>
      </c>
      <c r="E289" s="44">
        <f>('Total Revenues by County'!E289/'Total Revenues by County'!E$4)</f>
        <v>8.0375883217962052</v>
      </c>
      <c r="F289" s="44">
        <f>('Total Revenues by County'!F289/'Total Revenues by County'!F$4)</f>
        <v>0.29974130715970476</v>
      </c>
      <c r="G289" s="44">
        <f>('Total Revenues by County'!G289/'Total Revenues by County'!G$4)</f>
        <v>2.0659312183022989</v>
      </c>
      <c r="H289" s="44">
        <f>('Total Revenues by County'!H289/'Total Revenues by County'!H$4)</f>
        <v>0.49421235801792385</v>
      </c>
      <c r="I289" s="44">
        <f>('Total Revenues by County'!I289/'Total Revenues by County'!I$4)</f>
        <v>0</v>
      </c>
      <c r="J289" s="44">
        <f>('Total Revenues by County'!J289/'Total Revenues by County'!J$4)</f>
        <v>5.844759825327511</v>
      </c>
      <c r="K289" s="44">
        <f>('Total Revenues by County'!K289/'Total Revenues by County'!K$4)</f>
        <v>0.58502505819804618</v>
      </c>
      <c r="L289" s="44">
        <f>('Total Revenues by County'!L289/'Total Revenues by County'!L$4)</f>
        <v>1.3431450107272371</v>
      </c>
      <c r="M289" s="44">
        <f>('Total Revenues by County'!M289/'Total Revenues by County'!M$4)</f>
        <v>2.2433751712457828</v>
      </c>
      <c r="N289" s="44">
        <f>('Total Revenues by County'!N289/'Total Revenues by County'!N$4)</f>
        <v>0.16208763097576948</v>
      </c>
      <c r="O289" s="44">
        <f>('Total Revenues by County'!O289/'Total Revenues by County'!O$4)</f>
        <v>0.5136106256553653</v>
      </c>
      <c r="P289" s="44">
        <f>('Total Revenues by County'!P289/'Total Revenues by County'!P$4)</f>
        <v>0</v>
      </c>
      <c r="Q289" s="44">
        <f>('Total Revenues by County'!Q289/'Total Revenues by County'!Q$4)</f>
        <v>0.36125500353190487</v>
      </c>
      <c r="R289" s="44">
        <f>('Total Revenues by County'!R289/'Total Revenues by County'!R$4)</f>
        <v>4.5703206779475883E-2</v>
      </c>
      <c r="S289" s="44">
        <f>('Total Revenues by County'!S289/'Total Revenues by County'!S$4)</f>
        <v>0</v>
      </c>
      <c r="T289" s="44">
        <f>('Total Revenues by County'!T289/'Total Revenues by County'!T$4)</f>
        <v>9.0094272920103702</v>
      </c>
      <c r="U289" s="44">
        <f>('Total Revenues by County'!U289/'Total Revenues by County'!U$4)</f>
        <v>3.9393181249573542E-2</v>
      </c>
      <c r="V289" s="44">
        <f>('Total Revenues by County'!V289/'Total Revenues by County'!V$4)</f>
        <v>1.4177060665569767</v>
      </c>
      <c r="W289" s="44">
        <f>('Total Revenues by County'!W289/'Total Revenues by County'!W$4)</f>
        <v>1.4747820418805508</v>
      </c>
      <c r="X289" s="44">
        <f>('Total Revenues by County'!X289/'Total Revenues by County'!X$4)</f>
        <v>228.67737482745639</v>
      </c>
      <c r="Y289" s="44">
        <f>('Total Revenues by County'!Y289/'Total Revenues by County'!Y$4)</f>
        <v>1.0813736468831654</v>
      </c>
      <c r="Z289" s="44">
        <f>('Total Revenues by County'!Z289/'Total Revenues by County'!Z$4)</f>
        <v>0</v>
      </c>
      <c r="AA289" s="44">
        <f>('Total Revenues by County'!AA289/'Total Revenues by County'!AA$4)</f>
        <v>0</v>
      </c>
      <c r="AB289" s="44">
        <f>('Total Revenues by County'!AB289/'Total Revenues by County'!AB$4)</f>
        <v>1.3852475063627283</v>
      </c>
      <c r="AC289" s="44">
        <f>('Total Revenues by County'!AC289/'Total Revenues by County'!AC$4)</f>
        <v>0.12787336812088998</v>
      </c>
      <c r="AD289" s="44">
        <f>('Total Revenues by County'!AD289/'Total Revenues by County'!AD$4)</f>
        <v>0.16047046784375701</v>
      </c>
      <c r="AE289" s="44">
        <f>('Total Revenues by County'!AE289/'Total Revenues by County'!AE$4)</f>
        <v>0</v>
      </c>
      <c r="AF289" s="44">
        <f>('Total Revenues by County'!AF289/'Total Revenues by County'!AF$4)</f>
        <v>0</v>
      </c>
      <c r="AG289" s="44">
        <f>('Total Revenues by County'!AG289/'Total Revenues by County'!AG$4)</f>
        <v>9.5712366980059929E-2</v>
      </c>
      <c r="AH289" s="44">
        <f>('Total Revenues by County'!AH289/'Total Revenues by County'!AH$4)</f>
        <v>0</v>
      </c>
      <c r="AI289" s="44">
        <f>('Total Revenues by County'!AI289/'Total Revenues by County'!AI$4)</f>
        <v>0</v>
      </c>
      <c r="AJ289" s="44">
        <f>('Total Revenues by County'!AJ289/'Total Revenues by County'!AJ$4)</f>
        <v>1.9536618159398003E-3</v>
      </c>
      <c r="AK289" s="44">
        <f>('Total Revenues by County'!AK289/'Total Revenues by County'!AK$4)</f>
        <v>0.12080111895364869</v>
      </c>
      <c r="AL289" s="44">
        <f>('Total Revenues by County'!AL289/'Total Revenues by County'!AL$4)</f>
        <v>0.1151539464446896</v>
      </c>
      <c r="AM289" s="44">
        <f>('Total Revenues by County'!AM289/'Total Revenues by County'!AM$4)</f>
        <v>0</v>
      </c>
      <c r="AN289" s="44">
        <f>('Total Revenues by County'!AN289/'Total Revenues by County'!AN$4)</f>
        <v>0.55995402885966028</v>
      </c>
      <c r="AO289" s="44">
        <f>('Total Revenues by County'!AO289/'Total Revenues by County'!AO$4)</f>
        <v>4.9175615576526734</v>
      </c>
      <c r="AP289" s="44">
        <f>('Total Revenues by County'!AP289/'Total Revenues by County'!AP$4)</f>
        <v>8.7725953604825407E-2</v>
      </c>
      <c r="AQ289" s="44">
        <f>('Total Revenues by County'!AQ289/'Total Revenues by County'!AQ$4)</f>
        <v>6.563039723661486E-2</v>
      </c>
      <c r="AR289" s="44">
        <f>('Total Revenues by County'!AR289/'Total Revenues by County'!AR$4)</f>
        <v>0.18502366150134547</v>
      </c>
      <c r="AS289" s="44">
        <f>('Total Revenues by County'!AS289/'Total Revenues by County'!AS$4)</f>
        <v>0</v>
      </c>
      <c r="AT289" s="44">
        <f>('Total Revenues by County'!AT289/'Total Revenues by County'!AT$4)</f>
        <v>0</v>
      </c>
      <c r="AU289" s="44">
        <f>('Total Revenues by County'!AU289/'Total Revenues by County'!AU$4)</f>
        <v>0.52950140383471278</v>
      </c>
      <c r="AV289" s="44">
        <f>('Total Revenues by County'!AV289/'Total Revenues by County'!AV$4)</f>
        <v>0</v>
      </c>
      <c r="AW289" s="44">
        <f>('Total Revenues by County'!AW289/'Total Revenues by County'!AW$4)</f>
        <v>0</v>
      </c>
      <c r="AX289" s="44">
        <f>('Total Revenues by County'!AX289/'Total Revenues by County'!AX$4)</f>
        <v>0.49574265132270451</v>
      </c>
      <c r="AY289" s="44">
        <f>('Total Revenues by County'!AY289/'Total Revenues by County'!AY$4)</f>
        <v>0.99570063019771926</v>
      </c>
      <c r="AZ289" s="44">
        <f>('Total Revenues by County'!AZ289/'Total Revenues by County'!AZ$4)</f>
        <v>3.330364811955588E-3</v>
      </c>
      <c r="BA289" s="44">
        <f>('Total Revenues by County'!BA289/'Total Revenues by County'!BA$4)</f>
        <v>2.3928600956014234</v>
      </c>
      <c r="BB289" s="44">
        <f>('Total Revenues by County'!BB289/'Total Revenues by County'!BB$4)</f>
        <v>0.27253682985695665</v>
      </c>
      <c r="BC289" s="44">
        <f>('Total Revenues by County'!BC289/'Total Revenues by County'!BC$4)</f>
        <v>1.428890715683639</v>
      </c>
      <c r="BD289" s="44">
        <f>('Total Revenues by County'!BD289/'Total Revenues by County'!BD$4)</f>
        <v>0.18378698703012836</v>
      </c>
      <c r="BE289" s="44">
        <f>('Total Revenues by County'!BE289/'Total Revenues by County'!BE$4)</f>
        <v>0</v>
      </c>
      <c r="BF289" s="44">
        <f>('Total Revenues by County'!BF289/'Total Revenues by County'!BF$4)</f>
        <v>19.042343046576782</v>
      </c>
      <c r="BG289" s="44">
        <f>('Total Revenues by County'!BG289/'Total Revenues by County'!BG$4)</f>
        <v>0.47807289391060487</v>
      </c>
      <c r="BH289" s="44">
        <f>('Total Revenues by County'!BH289/'Total Revenues by County'!BH$4)</f>
        <v>0</v>
      </c>
      <c r="BI289" s="44">
        <f>('Total Revenues by County'!BI289/'Total Revenues by County'!BI$4)</f>
        <v>0.18999326521421164</v>
      </c>
      <c r="BJ289" s="44">
        <f>('Total Revenues by County'!BJ289/'Total Revenues by County'!BJ$4)</f>
        <v>0.21571206335737519</v>
      </c>
      <c r="BK289" s="44">
        <f>('Total Revenues by County'!BK289/'Total Revenues by County'!BK$4)</f>
        <v>22.490109201575368</v>
      </c>
      <c r="BL289" s="44">
        <f>('Total Revenues by County'!BL289/'Total Revenues by County'!BL$4)</f>
        <v>3.1306198830409357</v>
      </c>
      <c r="BM289" s="44">
        <f>('Total Revenues by County'!BM289/'Total Revenues by County'!BM$4)</f>
        <v>2.8515112540192926</v>
      </c>
      <c r="BN289" s="44">
        <f>('Total Revenues by County'!BN289/'Total Revenues by County'!BN$4)</f>
        <v>0.15502736485601809</v>
      </c>
      <c r="BO289" s="44">
        <f>('Total Revenues by County'!BO289/'Total Revenues by County'!BO$4)</f>
        <v>12.321419431886037</v>
      </c>
      <c r="BP289" s="44">
        <f>('Total Revenues by County'!BP289/'Total Revenues by County'!BP$4)</f>
        <v>1.6441089208488384</v>
      </c>
      <c r="BQ289" s="13">
        <f>('Total Revenues by County'!BQ289/'Total Revenues by County'!BQ$4)</f>
        <v>9.213228074309729</v>
      </c>
    </row>
    <row r="290" spans="1:69" x14ac:dyDescent="0.25">
      <c r="A290" s="9"/>
      <c r="B290" s="10">
        <v>366</v>
      </c>
      <c r="C290" s="11" t="s">
        <v>210</v>
      </c>
      <c r="D290" s="44">
        <f>('Total Revenues by County'!D290/'Total Revenues by County'!D$4)</f>
        <v>0.26030319030680305</v>
      </c>
      <c r="E290" s="44">
        <f>('Total Revenues by County'!E290/'Total Revenues by County'!E$4)</f>
        <v>52.06154729026936</v>
      </c>
      <c r="F290" s="44">
        <f>('Total Revenues by County'!F290/'Total Revenues by County'!F$4)</f>
        <v>44.433332246388623</v>
      </c>
      <c r="G290" s="44">
        <f>('Total Revenues by County'!G290/'Total Revenues by County'!G$4)</f>
        <v>1.1885388516640136</v>
      </c>
      <c r="H290" s="44">
        <f>('Total Revenues by County'!H290/'Total Revenues by County'!H$4)</f>
        <v>1.3684108205958467</v>
      </c>
      <c r="I290" s="44">
        <f>('Total Revenues by County'!I290/'Total Revenues by County'!I$4)</f>
        <v>0</v>
      </c>
      <c r="J290" s="44">
        <f>('Total Revenues by County'!J290/'Total Revenues by County'!J$4)</f>
        <v>0.81346433770014559</v>
      </c>
      <c r="K290" s="44">
        <f>('Total Revenues by County'!K290/'Total Revenues by County'!K$4)</f>
        <v>1.2212237346372405</v>
      </c>
      <c r="L290" s="44">
        <f>('Total Revenues by County'!L290/'Total Revenues by County'!L$4)</f>
        <v>7.5422032922175317</v>
      </c>
      <c r="M290" s="44">
        <f>('Total Revenues by County'!M290/'Total Revenues by County'!M$4)</f>
        <v>11.445097161199364</v>
      </c>
      <c r="N290" s="44">
        <f>('Total Revenues by County'!N290/'Total Revenues by County'!N$4)</f>
        <v>79.451137340373279</v>
      </c>
      <c r="O290" s="44">
        <f>('Total Revenues by County'!O290/'Total Revenues by County'!O$4)</f>
        <v>0.67201677735057674</v>
      </c>
      <c r="P290" s="44">
        <f>('Total Revenues by County'!P290/'Total Revenues by County'!P$4)</f>
        <v>0.44083112697133647</v>
      </c>
      <c r="Q290" s="44">
        <f>('Total Revenues by County'!Q290/'Total Revenues by County'!Q$4)</f>
        <v>0.92388744996468097</v>
      </c>
      <c r="R290" s="44">
        <f>('Total Revenues by County'!R290/'Total Revenues by County'!R$4)</f>
        <v>1.6971294029121649</v>
      </c>
      <c r="S290" s="44">
        <f>('Total Revenues by County'!S290/'Total Revenues by County'!S$4)</f>
        <v>2.356942722339415</v>
      </c>
      <c r="T290" s="44">
        <f>('Total Revenues by County'!T290/'Total Revenues by County'!T$4)</f>
        <v>3.9398224526671379</v>
      </c>
      <c r="U290" s="44">
        <f>('Total Revenues by County'!U290/'Total Revenues by County'!U$4)</f>
        <v>0.50321832283303392</v>
      </c>
      <c r="V290" s="44">
        <f>('Total Revenues by County'!V290/'Total Revenues by County'!V$4)</f>
        <v>7.9613608619500034E-3</v>
      </c>
      <c r="W290" s="44">
        <f>('Total Revenues by County'!W290/'Total Revenues by County'!W$4)</f>
        <v>10.513484885521063</v>
      </c>
      <c r="X290" s="44">
        <f>('Total Revenues by County'!X290/'Total Revenues by County'!X$4)</f>
        <v>0.32626427406199021</v>
      </c>
      <c r="Y290" s="44">
        <f>('Total Revenues by County'!Y290/'Total Revenues by County'!Y$4)</f>
        <v>76.294960806270993</v>
      </c>
      <c r="Z290" s="44">
        <f>('Total Revenues by County'!Z290/'Total Revenues by County'!Z$4)</f>
        <v>281.8852176636392</v>
      </c>
      <c r="AA290" s="44">
        <f>('Total Revenues by County'!AA290/'Total Revenues by County'!AA$4)</f>
        <v>0</v>
      </c>
      <c r="AB290" s="44">
        <f>('Total Revenues by County'!AB290/'Total Revenues by County'!AB$4)</f>
        <v>0.70143619451123707</v>
      </c>
      <c r="AC290" s="44">
        <f>('Total Revenues by County'!AC290/'Total Revenues by County'!AC$4)</f>
        <v>0.69954026110065759</v>
      </c>
      <c r="AD290" s="44">
        <f>('Total Revenues by County'!AD290/'Total Revenues by County'!AD$4)</f>
        <v>0.16441646295466908</v>
      </c>
      <c r="AE290" s="44">
        <f>('Total Revenues by County'!AE290/'Total Revenues by County'!AE$4)</f>
        <v>0.40436716538617062</v>
      </c>
      <c r="AF290" s="44">
        <f>('Total Revenues by County'!AF290/'Total Revenues by County'!AF$4)</f>
        <v>39.555004560307808</v>
      </c>
      <c r="AG290" s="44">
        <f>('Total Revenues by County'!AG290/'Total Revenues by County'!AG$4)</f>
        <v>0.44798016324000411</v>
      </c>
      <c r="AH290" s="44">
        <f>('Total Revenues by County'!AH290/'Total Revenues by County'!AH$4)</f>
        <v>0</v>
      </c>
      <c r="AI290" s="44">
        <f>('Total Revenues by County'!AI290/'Total Revenues by County'!AI$4)</f>
        <v>0</v>
      </c>
      <c r="AJ290" s="44">
        <f>('Total Revenues by County'!AJ290/'Total Revenues by County'!AJ$4)</f>
        <v>7.0742861953612297E-3</v>
      </c>
      <c r="AK290" s="44">
        <f>('Total Revenues by County'!AK290/'Total Revenues by County'!AK$4)</f>
        <v>4.1840302277050734</v>
      </c>
      <c r="AL290" s="44">
        <f>('Total Revenues by County'!AL290/'Total Revenues by County'!AL$4)</f>
        <v>2.1780062180322934</v>
      </c>
      <c r="AM290" s="44">
        <f>('Total Revenues by County'!AM290/'Total Revenues by County'!AM$4)</f>
        <v>0.40351788294797686</v>
      </c>
      <c r="AN290" s="44">
        <f>('Total Revenues by County'!AN290/'Total Revenues by County'!AN$4)</f>
        <v>0</v>
      </c>
      <c r="AO290" s="44">
        <f>('Total Revenues by County'!AO290/'Total Revenues by County'!AO$4)</f>
        <v>0</v>
      </c>
      <c r="AP290" s="44">
        <f>('Total Revenues by County'!AP290/'Total Revenues by County'!AP$4)</f>
        <v>6.2807040837616892</v>
      </c>
      <c r="AQ290" s="44">
        <f>('Total Revenues by County'!AQ290/'Total Revenues by County'!AQ$4)</f>
        <v>0.65603100134444603</v>
      </c>
      <c r="AR290" s="44">
        <f>('Total Revenues by County'!AR290/'Total Revenues by County'!AR$4)</f>
        <v>16.428678358232037</v>
      </c>
      <c r="AS290" s="44">
        <f>('Total Revenues by County'!AS290/'Total Revenues by County'!AS$4)</f>
        <v>7.5130856921546041</v>
      </c>
      <c r="AT290" s="44">
        <f>('Total Revenues by County'!AT290/'Total Revenues by County'!AT$4)</f>
        <v>5.7485856528626389</v>
      </c>
      <c r="AU290" s="44">
        <f>('Total Revenues by County'!AU290/'Total Revenues by County'!AU$4)</f>
        <v>2.2705486958427703</v>
      </c>
      <c r="AV290" s="44">
        <f>('Total Revenues by County'!AV290/'Total Revenues by County'!AV$4)</f>
        <v>1.3889112912570509</v>
      </c>
      <c r="AW290" s="44">
        <f>('Total Revenues by County'!AW290/'Total Revenues by County'!AW$4)</f>
        <v>0</v>
      </c>
      <c r="AX290" s="44">
        <f>('Total Revenues by County'!AX290/'Total Revenues by County'!AX$4)</f>
        <v>40.242750220917678</v>
      </c>
      <c r="AY290" s="44">
        <f>('Total Revenues by County'!AY290/'Total Revenues by County'!AY$4)</f>
        <v>0.75661848799612186</v>
      </c>
      <c r="AZ290" s="44">
        <f>('Total Revenues by County'!AZ290/'Total Revenues by County'!AZ$4)</f>
        <v>5.928278591339998</v>
      </c>
      <c r="BA290" s="44">
        <f>('Total Revenues by County'!BA290/'Total Revenues by County'!BA$4)</f>
        <v>20.218061008758685</v>
      </c>
      <c r="BB290" s="44">
        <f>('Total Revenues by County'!BB290/'Total Revenues by County'!BB$4)</f>
        <v>0.25149457471434505</v>
      </c>
      <c r="BC290" s="44">
        <f>('Total Revenues by County'!BC290/'Total Revenues by County'!BC$4)</f>
        <v>6.9907365922139586E-2</v>
      </c>
      <c r="BD290" s="44">
        <f>('Total Revenues by County'!BD290/'Total Revenues by County'!BD$4)</f>
        <v>-5.7994047057872831E-2</v>
      </c>
      <c r="BE290" s="44">
        <f>('Total Revenues by County'!BE290/'Total Revenues by County'!BE$4)</f>
        <v>30.862996305389686</v>
      </c>
      <c r="BF290" s="44">
        <f>('Total Revenues by County'!BF290/'Total Revenues by County'!BF$4)</f>
        <v>11.334256728613081</v>
      </c>
      <c r="BG290" s="44">
        <f>('Total Revenues by County'!BG290/'Total Revenues by County'!BG$4)</f>
        <v>0.77859008098194415</v>
      </c>
      <c r="BH290" s="44">
        <f>('Total Revenues by County'!BH290/'Total Revenues by County'!BH$4)</f>
        <v>6.3729323486111173</v>
      </c>
      <c r="BI290" s="44">
        <f>('Total Revenues by County'!BI290/'Total Revenues by County'!BI$4)</f>
        <v>1.3466906584802523</v>
      </c>
      <c r="BJ290" s="44">
        <f>('Total Revenues by County'!BJ290/'Total Revenues by County'!BJ$4)</f>
        <v>1.7619148635270825</v>
      </c>
      <c r="BK290" s="44">
        <f>('Total Revenues by County'!BK290/'Total Revenues by County'!BK$4)</f>
        <v>3.8707035445757252</v>
      </c>
      <c r="BL290" s="44">
        <f>('Total Revenues by County'!BL290/'Total Revenues by County'!BL$4)</f>
        <v>0</v>
      </c>
      <c r="BM290" s="44">
        <f>('Total Revenues by County'!BM290/'Total Revenues by County'!BM$4)</f>
        <v>1.039742765273312</v>
      </c>
      <c r="BN290" s="44">
        <f>('Total Revenues by County'!BN290/'Total Revenues by County'!BN$4)</f>
        <v>1.1083229314874785</v>
      </c>
      <c r="BO290" s="44">
        <f>('Total Revenues by County'!BO290/'Total Revenues by County'!BO$4)</f>
        <v>0.6832153316841536</v>
      </c>
      <c r="BP290" s="44">
        <f>('Total Revenues by County'!BP290/'Total Revenues by County'!BP$4)</f>
        <v>15.713454188876597</v>
      </c>
      <c r="BQ290" s="13">
        <f>('Total Revenues by County'!BQ290/'Total Revenues by County'!BQ$4)</f>
        <v>1.865716193393818</v>
      </c>
    </row>
    <row r="291" spans="1:69" x14ac:dyDescent="0.25">
      <c r="A291" s="9"/>
      <c r="B291" s="10">
        <v>367</v>
      </c>
      <c r="C291" s="11" t="s">
        <v>32</v>
      </c>
      <c r="D291" s="44">
        <f>('Total Revenues by County'!D291/'Total Revenues by County'!D$4)</f>
        <v>2.3968986216096042E-3</v>
      </c>
      <c r="E291" s="44">
        <f>('Total Revenues by County'!E291/'Total Revenues by County'!E$4)</f>
        <v>136.175639324271</v>
      </c>
      <c r="F291" s="44">
        <f>('Total Revenues by County'!F291/'Total Revenues by County'!F$4)</f>
        <v>0</v>
      </c>
      <c r="G291" s="44">
        <f>('Total Revenues by County'!G291/'Total Revenues by County'!G$4)</f>
        <v>0</v>
      </c>
      <c r="H291" s="44">
        <f>('Total Revenues by County'!H291/'Total Revenues by County'!H$4)</f>
        <v>0.68134186606835534</v>
      </c>
      <c r="I291" s="44">
        <f>('Total Revenues by County'!I291/'Total Revenues by County'!I$4)</f>
        <v>25.851348764079408</v>
      </c>
      <c r="J291" s="44">
        <f>('Total Revenues by County'!J291/'Total Revenues by County'!J$4)</f>
        <v>0</v>
      </c>
      <c r="K291" s="44">
        <f>('Total Revenues by County'!K291/'Total Revenues by County'!K$4)</f>
        <v>0</v>
      </c>
      <c r="L291" s="44">
        <f>('Total Revenues by County'!L291/'Total Revenues by County'!L$4)</f>
        <v>5.4641317899613311</v>
      </c>
      <c r="M291" s="44">
        <f>('Total Revenues by County'!M291/'Total Revenues by County'!M$4)</f>
        <v>0</v>
      </c>
      <c r="N291" s="44">
        <f>('Total Revenues by County'!N291/'Total Revenues by County'!N$4)</f>
        <v>0</v>
      </c>
      <c r="O291" s="44">
        <f>('Total Revenues by County'!O291/'Total Revenues by County'!O$4)</f>
        <v>0</v>
      </c>
      <c r="P291" s="44">
        <f>('Total Revenues by County'!P291/'Total Revenues by County'!P$4)</f>
        <v>0</v>
      </c>
      <c r="Q291" s="44">
        <f>('Total Revenues by County'!Q291/'Total Revenues by County'!Q$4)</f>
        <v>0</v>
      </c>
      <c r="R291" s="44">
        <f>('Total Revenues by County'!R291/'Total Revenues by County'!R$4)</f>
        <v>0</v>
      </c>
      <c r="S291" s="44">
        <f>('Total Revenues by County'!S291/'Total Revenues by County'!S$4)</f>
        <v>0</v>
      </c>
      <c r="T291" s="44">
        <f>('Total Revenues by County'!T291/'Total Revenues by County'!T$4)</f>
        <v>0</v>
      </c>
      <c r="U291" s="44">
        <f>('Total Revenues by County'!U291/'Total Revenues by County'!U$4)</f>
        <v>0</v>
      </c>
      <c r="V291" s="44">
        <f>('Total Revenues by County'!V291/'Total Revenues by County'!V$4)</f>
        <v>0</v>
      </c>
      <c r="W291" s="44">
        <f>('Total Revenues by County'!W291/'Total Revenues by County'!W$4)</f>
        <v>0</v>
      </c>
      <c r="X291" s="44">
        <f>('Total Revenues by County'!X291/'Total Revenues by County'!X$4)</f>
        <v>0.65880286108671104</v>
      </c>
      <c r="Y291" s="44">
        <f>('Total Revenues by County'!Y291/'Total Revenues by County'!Y$4)</f>
        <v>0</v>
      </c>
      <c r="Z291" s="44">
        <f>('Total Revenues by County'!Z291/'Total Revenues by County'!Z$4)</f>
        <v>0</v>
      </c>
      <c r="AA291" s="44">
        <f>('Total Revenues by County'!AA291/'Total Revenues by County'!AA$4)</f>
        <v>0</v>
      </c>
      <c r="AB291" s="44">
        <f>('Total Revenues by County'!AB291/'Total Revenues by County'!AB$4)</f>
        <v>0</v>
      </c>
      <c r="AC291" s="44">
        <f>('Total Revenues by County'!AC291/'Total Revenues by County'!AC$4)</f>
        <v>0</v>
      </c>
      <c r="AD291" s="44">
        <f>('Total Revenues by County'!AD291/'Total Revenues by County'!AD$4)</f>
        <v>1.8539600362768485</v>
      </c>
      <c r="AE291" s="44">
        <f>('Total Revenues by County'!AE291/'Total Revenues by County'!AE$4)</f>
        <v>0</v>
      </c>
      <c r="AF291" s="44">
        <f>('Total Revenues by County'!AF291/'Total Revenues by County'!AF$4)</f>
        <v>1.0813667635102895</v>
      </c>
      <c r="AG291" s="44">
        <f>('Total Revenues by County'!AG291/'Total Revenues by County'!AG$4)</f>
        <v>0</v>
      </c>
      <c r="AH291" s="44">
        <f>('Total Revenues by County'!AH291/'Total Revenues by County'!AH$4)</f>
        <v>0</v>
      </c>
      <c r="AI291" s="44">
        <f>('Total Revenues by County'!AI291/'Total Revenues by County'!AI$4)</f>
        <v>0</v>
      </c>
      <c r="AJ291" s="44">
        <f>('Total Revenues by County'!AJ291/'Total Revenues by County'!AJ$4)</f>
        <v>0</v>
      </c>
      <c r="AK291" s="44">
        <f>('Total Revenues by County'!AK291/'Total Revenues by County'!AK$4)</f>
        <v>0</v>
      </c>
      <c r="AL291" s="44">
        <f>('Total Revenues by County'!AL291/'Total Revenues by County'!AL$4)</f>
        <v>0</v>
      </c>
      <c r="AM291" s="44">
        <f>('Total Revenues by County'!AM291/'Total Revenues by County'!AM$4)</f>
        <v>0.39123464595375723</v>
      </c>
      <c r="AN291" s="44">
        <f>('Total Revenues by County'!AN291/'Total Revenues by County'!AN$4)</f>
        <v>0</v>
      </c>
      <c r="AO291" s="44">
        <f>('Total Revenues by County'!AO291/'Total Revenues by County'!AO$4)</f>
        <v>8.5692591387352204E-3</v>
      </c>
      <c r="AP291" s="44">
        <f>('Total Revenues by County'!AP291/'Total Revenues by County'!AP$4)</f>
        <v>0</v>
      </c>
      <c r="AQ291" s="44">
        <f>('Total Revenues by County'!AQ291/'Total Revenues by County'!AQ$4)</f>
        <v>0</v>
      </c>
      <c r="AR291" s="44">
        <f>('Total Revenues by County'!AR291/'Total Revenues by County'!AR$4)</f>
        <v>0.20450960378584021</v>
      </c>
      <c r="AS291" s="44">
        <f>('Total Revenues by County'!AS291/'Total Revenues by County'!AS$4)</f>
        <v>0</v>
      </c>
      <c r="AT291" s="44">
        <f>('Total Revenues by County'!AT291/'Total Revenues by County'!AT$4)</f>
        <v>0</v>
      </c>
      <c r="AU291" s="44">
        <f>('Total Revenues by County'!AU291/'Total Revenues by County'!AU$4)</f>
        <v>0.12022878852717386</v>
      </c>
      <c r="AV291" s="44">
        <f>('Total Revenues by County'!AV291/'Total Revenues by County'!AV$4)</f>
        <v>0</v>
      </c>
      <c r="AW291" s="44">
        <f>('Total Revenues by County'!AW291/'Total Revenues by County'!AW$4)</f>
        <v>0</v>
      </c>
      <c r="AX291" s="44">
        <f>('Total Revenues by County'!AX291/'Total Revenues by County'!AX$4)</f>
        <v>0</v>
      </c>
      <c r="AY291" s="44">
        <f>('Total Revenues by County'!AY291/'Total Revenues by County'!AY$4)</f>
        <v>2.000254149939051E-2</v>
      </c>
      <c r="AZ291" s="44">
        <f>('Total Revenues by County'!AZ291/'Total Revenues by County'!AZ$4)</f>
        <v>0.19320068082774319</v>
      </c>
      <c r="BA291" s="44">
        <f>('Total Revenues by County'!BA291/'Total Revenues by County'!BA$4)</f>
        <v>0.16165009474090936</v>
      </c>
      <c r="BB291" s="44">
        <f>('Total Revenues by County'!BB291/'Total Revenues by County'!BB$4)</f>
        <v>5.044755008983895E-2</v>
      </c>
      <c r="BC291" s="44">
        <f>('Total Revenues by County'!BC291/'Total Revenues by County'!BC$4)</f>
        <v>0</v>
      </c>
      <c r="BD291" s="44">
        <f>('Total Revenues by County'!BD291/'Total Revenues by County'!BD$4)</f>
        <v>0</v>
      </c>
      <c r="BE291" s="44">
        <f>('Total Revenues by County'!BE291/'Total Revenues by County'!BE$4)</f>
        <v>0</v>
      </c>
      <c r="BF291" s="44">
        <f>('Total Revenues by County'!BF291/'Total Revenues by County'!BF$4)</f>
        <v>0.11049646523145744</v>
      </c>
      <c r="BG291" s="44">
        <f>('Total Revenues by County'!BG291/'Total Revenues by County'!BG$4)</f>
        <v>0</v>
      </c>
      <c r="BH291" s="44">
        <f>('Total Revenues by County'!BH291/'Total Revenues by County'!BH$4)</f>
        <v>0.15650179716962365</v>
      </c>
      <c r="BI291" s="44">
        <f>('Total Revenues by County'!BI291/'Total Revenues by County'!BI$4)</f>
        <v>0</v>
      </c>
      <c r="BJ291" s="44">
        <f>('Total Revenues by County'!BJ291/'Total Revenues by County'!BJ$4)</f>
        <v>1.8879932117098007E-2</v>
      </c>
      <c r="BK291" s="44">
        <f>('Total Revenues by County'!BK291/'Total Revenues by County'!BK$4)</f>
        <v>0</v>
      </c>
      <c r="BL291" s="44">
        <f>('Total Revenues by County'!BL291/'Total Revenues by County'!BL$4)</f>
        <v>0</v>
      </c>
      <c r="BM291" s="44">
        <f>('Total Revenues by County'!BM291/'Total Revenues by County'!BM$4)</f>
        <v>0</v>
      </c>
      <c r="BN291" s="44">
        <f>('Total Revenues by County'!BN291/'Total Revenues by County'!BN$4)</f>
        <v>0.56517200143152679</v>
      </c>
      <c r="BO291" s="44">
        <f>('Total Revenues by County'!BO291/'Total Revenues by County'!BO$4)</f>
        <v>0</v>
      </c>
      <c r="BP291" s="44">
        <f>('Total Revenues by County'!BP291/'Total Revenues by County'!BP$4)</f>
        <v>0</v>
      </c>
      <c r="BQ291" s="13">
        <f>('Total Revenues by County'!BQ291/'Total Revenues by County'!BQ$4)</f>
        <v>0</v>
      </c>
    </row>
    <row r="292" spans="1:69" x14ac:dyDescent="0.25">
      <c r="A292" s="9"/>
      <c r="B292" s="10">
        <v>368</v>
      </c>
      <c r="C292" s="11" t="s">
        <v>211</v>
      </c>
      <c r="D292" s="44">
        <f>('Total Revenues by County'!D292/'Total Revenues by County'!D$4)</f>
        <v>0</v>
      </c>
      <c r="E292" s="44">
        <f>('Total Revenues by County'!E292/'Total Revenues by County'!E$4)</f>
        <v>0</v>
      </c>
      <c r="F292" s="44">
        <f>('Total Revenues by County'!F292/'Total Revenues by County'!F$4)</f>
        <v>0</v>
      </c>
      <c r="G292" s="44">
        <f>('Total Revenues by County'!G292/'Total Revenues by County'!G$4)</f>
        <v>0</v>
      </c>
      <c r="H292" s="44">
        <f>('Total Revenues by County'!H292/'Total Revenues by County'!H$4)</f>
        <v>0</v>
      </c>
      <c r="I292" s="44">
        <f>('Total Revenues by County'!I292/'Total Revenues by County'!I$4)</f>
        <v>0</v>
      </c>
      <c r="J292" s="44">
        <f>('Total Revenues by County'!J292/'Total Revenues by County'!J$4)</f>
        <v>0</v>
      </c>
      <c r="K292" s="44">
        <f>('Total Revenues by County'!K292/'Total Revenues by County'!K$4)</f>
        <v>0</v>
      </c>
      <c r="L292" s="44">
        <f>('Total Revenues by County'!L292/'Total Revenues by County'!L$4)</f>
        <v>0</v>
      </c>
      <c r="M292" s="44">
        <f>('Total Revenues by County'!M292/'Total Revenues by County'!M$4)</f>
        <v>0</v>
      </c>
      <c r="N292" s="44">
        <f>('Total Revenues by County'!N292/'Total Revenues by County'!N$4)</f>
        <v>0</v>
      </c>
      <c r="O292" s="44">
        <f>('Total Revenues by County'!O292/'Total Revenues by County'!O$4)</f>
        <v>0</v>
      </c>
      <c r="P292" s="44">
        <f>('Total Revenues by County'!P292/'Total Revenues by County'!P$4)</f>
        <v>0</v>
      </c>
      <c r="Q292" s="44">
        <f>('Total Revenues by County'!Q292/'Total Revenues by County'!Q$4)</f>
        <v>0</v>
      </c>
      <c r="R292" s="44">
        <f>('Total Revenues by County'!R292/'Total Revenues by County'!R$4)</f>
        <v>0</v>
      </c>
      <c r="S292" s="44">
        <f>('Total Revenues by County'!S292/'Total Revenues by County'!S$4)</f>
        <v>0</v>
      </c>
      <c r="T292" s="44">
        <f>('Total Revenues by County'!T292/'Total Revenues by County'!T$4)</f>
        <v>0</v>
      </c>
      <c r="U292" s="44">
        <f>('Total Revenues by County'!U292/'Total Revenues by County'!U$4)</f>
        <v>0</v>
      </c>
      <c r="V292" s="44">
        <f>('Total Revenues by County'!V292/'Total Revenues by County'!V$4)</f>
        <v>0</v>
      </c>
      <c r="W292" s="44">
        <f>('Total Revenues by County'!W292/'Total Revenues by County'!W$4)</f>
        <v>0</v>
      </c>
      <c r="X292" s="44">
        <f>('Total Revenues by County'!X292/'Total Revenues by County'!X$4)</f>
        <v>0</v>
      </c>
      <c r="Y292" s="44">
        <f>('Total Revenues by County'!Y292/'Total Revenues by County'!Y$4)</f>
        <v>0</v>
      </c>
      <c r="Z292" s="44">
        <f>('Total Revenues by County'!Z292/'Total Revenues by County'!Z$4)</f>
        <v>0</v>
      </c>
      <c r="AA292" s="44">
        <f>('Total Revenues by County'!AA292/'Total Revenues by County'!AA$4)</f>
        <v>0</v>
      </c>
      <c r="AB292" s="44">
        <f>('Total Revenues by County'!AB292/'Total Revenues by County'!AB$4)</f>
        <v>0</v>
      </c>
      <c r="AC292" s="44">
        <f>('Total Revenues by County'!AC292/'Total Revenues by County'!AC$4)</f>
        <v>0</v>
      </c>
      <c r="AD292" s="44">
        <f>('Total Revenues by County'!AD292/'Total Revenues by County'!AD$4)</f>
        <v>0</v>
      </c>
      <c r="AE292" s="44">
        <f>('Total Revenues by County'!AE292/'Total Revenues by County'!AE$4)</f>
        <v>0</v>
      </c>
      <c r="AF292" s="44">
        <f>('Total Revenues by County'!AF292/'Total Revenues by County'!AF$4)</f>
        <v>6.713455626091001</v>
      </c>
      <c r="AG292" s="44">
        <f>('Total Revenues by County'!AG292/'Total Revenues by County'!AG$4)</f>
        <v>0</v>
      </c>
      <c r="AH292" s="44">
        <f>('Total Revenues by County'!AH292/'Total Revenues by County'!AH$4)</f>
        <v>0</v>
      </c>
      <c r="AI292" s="44">
        <f>('Total Revenues by County'!AI292/'Total Revenues by County'!AI$4)</f>
        <v>0</v>
      </c>
      <c r="AJ292" s="44">
        <f>('Total Revenues by County'!AJ292/'Total Revenues by County'!AJ$4)</f>
        <v>0</v>
      </c>
      <c r="AK292" s="44">
        <f>('Total Revenues by County'!AK292/'Total Revenues by County'!AK$4)</f>
        <v>0</v>
      </c>
      <c r="AL292" s="44">
        <f>('Total Revenues by County'!AL292/'Total Revenues by County'!AL$4)</f>
        <v>0</v>
      </c>
      <c r="AM292" s="44">
        <f>('Total Revenues by County'!AM292/'Total Revenues by County'!AM$4)</f>
        <v>0</v>
      </c>
      <c r="AN292" s="44">
        <f>('Total Revenues by County'!AN292/'Total Revenues by County'!AN$4)</f>
        <v>0</v>
      </c>
      <c r="AO292" s="44">
        <f>('Total Revenues by County'!AO292/'Total Revenues by County'!AO$4)</f>
        <v>0</v>
      </c>
      <c r="AP292" s="44">
        <f>('Total Revenues by County'!AP292/'Total Revenues by County'!AP$4)</f>
        <v>0</v>
      </c>
      <c r="AQ292" s="44">
        <f>('Total Revenues by County'!AQ292/'Total Revenues by County'!AQ$4)</f>
        <v>0</v>
      </c>
      <c r="AR292" s="44">
        <f>('Total Revenues by County'!AR292/'Total Revenues by County'!AR$4)</f>
        <v>0</v>
      </c>
      <c r="AS292" s="44">
        <f>('Total Revenues by County'!AS292/'Total Revenues by County'!AS$4)</f>
        <v>21.748322449441396</v>
      </c>
      <c r="AT292" s="44">
        <f>('Total Revenues by County'!AT292/'Total Revenues by County'!AT$4)</f>
        <v>0</v>
      </c>
      <c r="AU292" s="44">
        <f>('Total Revenues by County'!AU292/'Total Revenues by County'!AU$4)</f>
        <v>0</v>
      </c>
      <c r="AV292" s="44">
        <f>('Total Revenues by County'!AV292/'Total Revenues by County'!AV$4)</f>
        <v>0</v>
      </c>
      <c r="AW292" s="44">
        <f>('Total Revenues by County'!AW292/'Total Revenues by County'!AW$4)</f>
        <v>0</v>
      </c>
      <c r="AX292" s="44">
        <f>('Total Revenues by County'!AX292/'Total Revenues by County'!AX$4)</f>
        <v>0</v>
      </c>
      <c r="AY292" s="44">
        <f>('Total Revenues by County'!AY292/'Total Revenues by County'!AY$4)</f>
        <v>0</v>
      </c>
      <c r="AZ292" s="44">
        <f>('Total Revenues by County'!AZ292/'Total Revenues by County'!AZ$4)</f>
        <v>0</v>
      </c>
      <c r="BA292" s="44">
        <f>('Total Revenues by County'!BA292/'Total Revenues by County'!BA$4)</f>
        <v>0</v>
      </c>
      <c r="BB292" s="44">
        <f>('Total Revenues by County'!BB292/'Total Revenues by County'!BB$4)</f>
        <v>0.8893603549152389</v>
      </c>
      <c r="BC292" s="44">
        <f>('Total Revenues by County'!BC292/'Total Revenues by County'!BC$4)</f>
        <v>0</v>
      </c>
      <c r="BD292" s="44">
        <f>('Total Revenues by County'!BD292/'Total Revenues by County'!BD$4)</f>
        <v>0</v>
      </c>
      <c r="BE292" s="44">
        <f>('Total Revenues by County'!BE292/'Total Revenues by County'!BE$4)</f>
        <v>0</v>
      </c>
      <c r="BF292" s="44">
        <f>('Total Revenues by County'!BF292/'Total Revenues by County'!BF$4)</f>
        <v>0</v>
      </c>
      <c r="BG292" s="44">
        <f>('Total Revenues by County'!BG292/'Total Revenues by County'!BG$4)</f>
        <v>0</v>
      </c>
      <c r="BH292" s="44">
        <f>('Total Revenues by County'!BH292/'Total Revenues by County'!BH$4)</f>
        <v>0</v>
      </c>
      <c r="BI292" s="44">
        <f>('Total Revenues by County'!BI292/'Total Revenues by County'!BI$4)</f>
        <v>0</v>
      </c>
      <c r="BJ292" s="44">
        <f>('Total Revenues by County'!BJ292/'Total Revenues by County'!BJ$4)</f>
        <v>0</v>
      </c>
      <c r="BK292" s="44">
        <f>('Total Revenues by County'!BK292/'Total Revenues by County'!BK$4)</f>
        <v>0</v>
      </c>
      <c r="BL292" s="44">
        <f>('Total Revenues by County'!BL292/'Total Revenues by County'!BL$4)</f>
        <v>0</v>
      </c>
      <c r="BM292" s="44">
        <f>('Total Revenues by County'!BM292/'Total Revenues by County'!BM$4)</f>
        <v>0</v>
      </c>
      <c r="BN292" s="44">
        <f>('Total Revenues by County'!BN292/'Total Revenues by County'!BN$4)</f>
        <v>0</v>
      </c>
      <c r="BO292" s="44">
        <f>('Total Revenues by County'!BO292/'Total Revenues by County'!BO$4)</f>
        <v>0</v>
      </c>
      <c r="BP292" s="44">
        <f>('Total Revenues by County'!BP292/'Total Revenues by County'!BP$4)</f>
        <v>0</v>
      </c>
      <c r="BQ292" s="13">
        <f>('Total Revenues by County'!BQ292/'Total Revenues by County'!BQ$4)</f>
        <v>0</v>
      </c>
    </row>
    <row r="293" spans="1:69" x14ac:dyDescent="0.25">
      <c r="A293" s="9"/>
      <c r="B293" s="10">
        <v>369.1</v>
      </c>
      <c r="C293" s="11" t="s">
        <v>389</v>
      </c>
      <c r="D293" s="44">
        <f>('Total Revenues by County'!D293/'Total Revenues by County'!D$4)</f>
        <v>0</v>
      </c>
      <c r="E293" s="44">
        <f>('Total Revenues by County'!E293/'Total Revenues by County'!E$4)</f>
        <v>0</v>
      </c>
      <c r="F293" s="44">
        <f>('Total Revenues by County'!F293/'Total Revenues by County'!F$4)</f>
        <v>0</v>
      </c>
      <c r="G293" s="44">
        <f>('Total Revenues by County'!G293/'Total Revenues by County'!G$4)</f>
        <v>0</v>
      </c>
      <c r="H293" s="44">
        <f>('Total Revenues by County'!H293/'Total Revenues by County'!H$4)</f>
        <v>0</v>
      </c>
      <c r="I293" s="44">
        <f>('Total Revenues by County'!I293/'Total Revenues by County'!I$4)</f>
        <v>0</v>
      </c>
      <c r="J293" s="44">
        <f>('Total Revenues by County'!J293/'Total Revenues by County'!J$4)</f>
        <v>0</v>
      </c>
      <c r="K293" s="44">
        <f>('Total Revenues by County'!K293/'Total Revenues by County'!K$4)</f>
        <v>0</v>
      </c>
      <c r="L293" s="44">
        <f>('Total Revenues by County'!L293/'Total Revenues by County'!L$4)</f>
        <v>0</v>
      </c>
      <c r="M293" s="44">
        <f>('Total Revenues by County'!M293/'Total Revenues by County'!M$4)</f>
        <v>0</v>
      </c>
      <c r="N293" s="44">
        <f>('Total Revenues by County'!N293/'Total Revenues by County'!N$4)</f>
        <v>0</v>
      </c>
      <c r="O293" s="44">
        <f>('Total Revenues by County'!O293/'Total Revenues by County'!O$4)</f>
        <v>0</v>
      </c>
      <c r="P293" s="44">
        <f>('Total Revenues by County'!P293/'Total Revenues by County'!P$4)</f>
        <v>0</v>
      </c>
      <c r="Q293" s="44">
        <f>('Total Revenues by County'!Q293/'Total Revenues by County'!Q$4)</f>
        <v>0</v>
      </c>
      <c r="R293" s="44">
        <f>('Total Revenues by County'!R293/'Total Revenues by County'!R$4)</f>
        <v>0</v>
      </c>
      <c r="S293" s="44">
        <f>('Total Revenues by County'!S293/'Total Revenues by County'!S$4)</f>
        <v>0</v>
      </c>
      <c r="T293" s="44">
        <f>('Total Revenues by County'!T293/'Total Revenues by County'!T$4)</f>
        <v>0</v>
      </c>
      <c r="U293" s="44">
        <f>('Total Revenues by County'!U293/'Total Revenues by County'!U$4)</f>
        <v>0</v>
      </c>
      <c r="V293" s="44">
        <f>('Total Revenues by County'!V293/'Total Revenues by County'!V$4)</f>
        <v>0</v>
      </c>
      <c r="W293" s="44">
        <f>('Total Revenues by County'!W293/'Total Revenues by County'!W$4)</f>
        <v>0</v>
      </c>
      <c r="X293" s="44">
        <f>('Total Revenues by County'!X293/'Total Revenues by County'!X$4)</f>
        <v>0</v>
      </c>
      <c r="Y293" s="44">
        <f>('Total Revenues by County'!Y293/'Total Revenues by County'!Y$4)</f>
        <v>0</v>
      </c>
      <c r="Z293" s="44">
        <f>('Total Revenues by County'!Z293/'Total Revenues by County'!Z$4)</f>
        <v>0</v>
      </c>
      <c r="AA293" s="44">
        <f>('Total Revenues by County'!AA293/'Total Revenues by County'!AA$4)</f>
        <v>0</v>
      </c>
      <c r="AB293" s="44">
        <f>('Total Revenues by County'!AB293/'Total Revenues by County'!AB$4)</f>
        <v>0</v>
      </c>
      <c r="AC293" s="44">
        <f>('Total Revenues by County'!AC293/'Total Revenues by County'!AC$4)</f>
        <v>0</v>
      </c>
      <c r="AD293" s="44">
        <f>('Total Revenues by County'!AD293/'Total Revenues by County'!AD$4)</f>
        <v>0</v>
      </c>
      <c r="AE293" s="44">
        <f>('Total Revenues by County'!AE293/'Total Revenues by County'!AE$4)</f>
        <v>0</v>
      </c>
      <c r="AF293" s="44">
        <f>('Total Revenues by County'!AF293/'Total Revenues by County'!AF$4)</f>
        <v>0</v>
      </c>
      <c r="AG293" s="44">
        <f>('Total Revenues by County'!AG293/'Total Revenues by County'!AG$4)</f>
        <v>0</v>
      </c>
      <c r="AH293" s="44">
        <f>('Total Revenues by County'!AH293/'Total Revenues by County'!AH$4)</f>
        <v>0</v>
      </c>
      <c r="AI293" s="44">
        <f>('Total Revenues by County'!AI293/'Total Revenues by County'!AI$4)</f>
        <v>0</v>
      </c>
      <c r="AJ293" s="44">
        <f>('Total Revenues by County'!AJ293/'Total Revenues by County'!AJ$4)</f>
        <v>0</v>
      </c>
      <c r="AK293" s="44">
        <f>('Total Revenues by County'!AK293/'Total Revenues by County'!AK$4)</f>
        <v>0</v>
      </c>
      <c r="AL293" s="44">
        <f>('Total Revenues by County'!AL293/'Total Revenues by County'!AL$4)</f>
        <v>0</v>
      </c>
      <c r="AM293" s="44">
        <f>('Total Revenues by County'!AM293/'Total Revenues by County'!AM$4)</f>
        <v>0</v>
      </c>
      <c r="AN293" s="44">
        <f>('Total Revenues by County'!AN293/'Total Revenues by County'!AN$4)</f>
        <v>0</v>
      </c>
      <c r="AO293" s="44">
        <f>('Total Revenues by County'!AO293/'Total Revenues by County'!AO$4)</f>
        <v>0</v>
      </c>
      <c r="AP293" s="44">
        <f>('Total Revenues by County'!AP293/'Total Revenues by County'!AP$4)</f>
        <v>0</v>
      </c>
      <c r="AQ293" s="44">
        <f>('Total Revenues by County'!AQ293/'Total Revenues by County'!AQ$4)</f>
        <v>0</v>
      </c>
      <c r="AR293" s="44">
        <f>('Total Revenues by County'!AR293/'Total Revenues by County'!AR$4)</f>
        <v>0</v>
      </c>
      <c r="AS293" s="44">
        <f>('Total Revenues by County'!AS293/'Total Revenues by County'!AS$4)</f>
        <v>0</v>
      </c>
      <c r="AT293" s="44">
        <f>('Total Revenues by County'!AT293/'Total Revenues by County'!AT$4)</f>
        <v>0</v>
      </c>
      <c r="AU293" s="44">
        <f>('Total Revenues by County'!AU293/'Total Revenues by County'!AU$4)</f>
        <v>0</v>
      </c>
      <c r="AV293" s="44">
        <f>('Total Revenues by County'!AV293/'Total Revenues by County'!AV$4)</f>
        <v>0</v>
      </c>
      <c r="AW293" s="44">
        <f>('Total Revenues by County'!AW293/'Total Revenues by County'!AW$4)</f>
        <v>0</v>
      </c>
      <c r="AX293" s="44">
        <f>('Total Revenues by County'!AX293/'Total Revenues by County'!AX$4)</f>
        <v>0</v>
      </c>
      <c r="AY293" s="44">
        <f>('Total Revenues by County'!AY293/'Total Revenues by County'!AY$4)</f>
        <v>0</v>
      </c>
      <c r="AZ293" s="44">
        <f>('Total Revenues by County'!AZ293/'Total Revenues by County'!AZ$4)</f>
        <v>0</v>
      </c>
      <c r="BA293" s="44">
        <f>('Total Revenues by County'!BA293/'Total Revenues by County'!BA$4)</f>
        <v>0</v>
      </c>
      <c r="BB293" s="44">
        <f>('Total Revenues by County'!BB293/'Total Revenues by County'!BB$4)</f>
        <v>0</v>
      </c>
      <c r="BC293" s="44">
        <f>('Total Revenues by County'!BC293/'Total Revenues by County'!BC$4)</f>
        <v>0</v>
      </c>
      <c r="BD293" s="44">
        <f>('Total Revenues by County'!BD293/'Total Revenues by County'!BD$4)</f>
        <v>0</v>
      </c>
      <c r="BE293" s="44">
        <f>('Total Revenues by County'!BE293/'Total Revenues by County'!BE$4)</f>
        <v>0</v>
      </c>
      <c r="BF293" s="44">
        <f>('Total Revenues by County'!BF293/'Total Revenues by County'!BF$4)</f>
        <v>0</v>
      </c>
      <c r="BG293" s="44">
        <f>('Total Revenues by County'!BG293/'Total Revenues by County'!BG$4)</f>
        <v>0</v>
      </c>
      <c r="BH293" s="44">
        <f>('Total Revenues by County'!BH293/'Total Revenues by County'!BH$4)</f>
        <v>0</v>
      </c>
      <c r="BI293" s="44">
        <f>('Total Revenues by County'!BI293/'Total Revenues by County'!BI$4)</f>
        <v>0</v>
      </c>
      <c r="BJ293" s="44">
        <f>('Total Revenues by County'!BJ293/'Total Revenues by County'!BJ$4)</f>
        <v>0</v>
      </c>
      <c r="BK293" s="44">
        <f>('Total Revenues by County'!BK293/'Total Revenues by County'!BK$4)</f>
        <v>0</v>
      </c>
      <c r="BL293" s="44">
        <f>('Total Revenues by County'!BL293/'Total Revenues by County'!BL$4)</f>
        <v>0</v>
      </c>
      <c r="BM293" s="44">
        <f>('Total Revenues by County'!BM293/'Total Revenues by County'!BM$4)</f>
        <v>0</v>
      </c>
      <c r="BN293" s="44">
        <f>('Total Revenues by County'!BN293/'Total Revenues by County'!BN$4)</f>
        <v>0</v>
      </c>
      <c r="BO293" s="44">
        <f>('Total Revenues by County'!BO293/'Total Revenues by County'!BO$4)</f>
        <v>0</v>
      </c>
      <c r="BP293" s="44">
        <f>('Total Revenues by County'!BP293/'Total Revenues by County'!BP$4)</f>
        <v>0</v>
      </c>
      <c r="BQ293" s="13">
        <f>('Total Revenues by County'!BQ293/'Total Revenues by County'!BQ$4)</f>
        <v>0</v>
      </c>
    </row>
    <row r="294" spans="1:69" x14ac:dyDescent="0.25">
      <c r="A294" s="9"/>
      <c r="B294" s="10">
        <v>369.2</v>
      </c>
      <c r="C294" s="11" t="s">
        <v>390</v>
      </c>
      <c r="D294" s="44">
        <f>('Total Revenues by County'!D294/'Total Revenues by County'!D$4)</f>
        <v>0</v>
      </c>
      <c r="E294" s="44">
        <f>('Total Revenues by County'!E294/'Total Revenues by County'!E$4)</f>
        <v>0</v>
      </c>
      <c r="F294" s="44">
        <f>('Total Revenues by County'!F294/'Total Revenues by County'!F$4)</f>
        <v>0</v>
      </c>
      <c r="G294" s="44">
        <f>('Total Revenues by County'!G294/'Total Revenues by County'!G$4)</f>
        <v>0</v>
      </c>
      <c r="H294" s="44">
        <f>('Total Revenues by County'!H294/'Total Revenues by County'!H$4)</f>
        <v>0</v>
      </c>
      <c r="I294" s="44">
        <f>('Total Revenues by County'!I294/'Total Revenues by County'!I$4)</f>
        <v>0</v>
      </c>
      <c r="J294" s="44">
        <f>('Total Revenues by County'!J294/'Total Revenues by County'!J$4)</f>
        <v>0</v>
      </c>
      <c r="K294" s="44">
        <f>('Total Revenues by County'!K294/'Total Revenues by County'!K$4)</f>
        <v>0</v>
      </c>
      <c r="L294" s="44">
        <f>('Total Revenues by County'!L294/'Total Revenues by County'!L$4)</f>
        <v>0</v>
      </c>
      <c r="M294" s="44">
        <f>('Total Revenues by County'!M294/'Total Revenues by County'!M$4)</f>
        <v>0</v>
      </c>
      <c r="N294" s="44">
        <f>('Total Revenues by County'!N294/'Total Revenues by County'!N$4)</f>
        <v>0</v>
      </c>
      <c r="O294" s="44">
        <f>('Total Revenues by County'!O294/'Total Revenues by County'!O$4)</f>
        <v>0</v>
      </c>
      <c r="P294" s="44">
        <f>('Total Revenues by County'!P294/'Total Revenues by County'!P$4)</f>
        <v>0</v>
      </c>
      <c r="Q294" s="44">
        <f>('Total Revenues by County'!Q294/'Total Revenues by County'!Q$4)</f>
        <v>0</v>
      </c>
      <c r="R294" s="44">
        <f>('Total Revenues by County'!R294/'Total Revenues by County'!R$4)</f>
        <v>0</v>
      </c>
      <c r="S294" s="44">
        <f>('Total Revenues by County'!S294/'Total Revenues by County'!S$4)</f>
        <v>0</v>
      </c>
      <c r="T294" s="44">
        <f>('Total Revenues by County'!T294/'Total Revenues by County'!T$4)</f>
        <v>0</v>
      </c>
      <c r="U294" s="44">
        <f>('Total Revenues by County'!U294/'Total Revenues by County'!U$4)</f>
        <v>0</v>
      </c>
      <c r="V294" s="44">
        <f>('Total Revenues by County'!V294/'Total Revenues by County'!V$4)</f>
        <v>0</v>
      </c>
      <c r="W294" s="44">
        <f>('Total Revenues by County'!W294/'Total Revenues by County'!W$4)</f>
        <v>0</v>
      </c>
      <c r="X294" s="44">
        <f>('Total Revenues by County'!X294/'Total Revenues by County'!X$4)</f>
        <v>0</v>
      </c>
      <c r="Y294" s="44">
        <f>('Total Revenues by County'!Y294/'Total Revenues by County'!Y$4)</f>
        <v>0</v>
      </c>
      <c r="Z294" s="44">
        <f>('Total Revenues by County'!Z294/'Total Revenues by County'!Z$4)</f>
        <v>0</v>
      </c>
      <c r="AA294" s="44">
        <f>('Total Revenues by County'!AA294/'Total Revenues by County'!AA$4)</f>
        <v>0</v>
      </c>
      <c r="AB294" s="44">
        <f>('Total Revenues by County'!AB294/'Total Revenues by County'!AB$4)</f>
        <v>0</v>
      </c>
      <c r="AC294" s="44">
        <f>('Total Revenues by County'!AC294/'Total Revenues by County'!AC$4)</f>
        <v>0</v>
      </c>
      <c r="AD294" s="44">
        <f>('Total Revenues by County'!AD294/'Total Revenues by County'!AD$4)</f>
        <v>0</v>
      </c>
      <c r="AE294" s="44">
        <f>('Total Revenues by County'!AE294/'Total Revenues by County'!AE$4)</f>
        <v>0</v>
      </c>
      <c r="AF294" s="44">
        <f>('Total Revenues by County'!AF294/'Total Revenues by County'!AF$4)</f>
        <v>0</v>
      </c>
      <c r="AG294" s="44">
        <f>('Total Revenues by County'!AG294/'Total Revenues by County'!AG$4)</f>
        <v>0</v>
      </c>
      <c r="AH294" s="44">
        <f>('Total Revenues by County'!AH294/'Total Revenues by County'!AH$4)</f>
        <v>0</v>
      </c>
      <c r="AI294" s="44">
        <f>('Total Revenues by County'!AI294/'Total Revenues by County'!AI$4)</f>
        <v>0</v>
      </c>
      <c r="AJ294" s="44">
        <f>('Total Revenues by County'!AJ294/'Total Revenues by County'!AJ$4)</f>
        <v>0</v>
      </c>
      <c r="AK294" s="44">
        <f>('Total Revenues by County'!AK294/'Total Revenues by County'!AK$4)</f>
        <v>0</v>
      </c>
      <c r="AL294" s="44">
        <f>('Total Revenues by County'!AL294/'Total Revenues by County'!AL$4)</f>
        <v>0</v>
      </c>
      <c r="AM294" s="44">
        <f>('Total Revenues by County'!AM294/'Total Revenues by County'!AM$4)</f>
        <v>0</v>
      </c>
      <c r="AN294" s="44">
        <f>('Total Revenues by County'!AN294/'Total Revenues by County'!AN$4)</f>
        <v>0</v>
      </c>
      <c r="AO294" s="44">
        <f>('Total Revenues by County'!AO294/'Total Revenues by County'!AO$4)</f>
        <v>0</v>
      </c>
      <c r="AP294" s="44">
        <f>('Total Revenues by County'!AP294/'Total Revenues by County'!AP$4)</f>
        <v>0</v>
      </c>
      <c r="AQ294" s="44">
        <f>('Total Revenues by County'!AQ294/'Total Revenues by County'!AQ$4)</f>
        <v>0</v>
      </c>
      <c r="AR294" s="44">
        <f>('Total Revenues by County'!AR294/'Total Revenues by County'!AR$4)</f>
        <v>0</v>
      </c>
      <c r="AS294" s="44">
        <f>('Total Revenues by County'!AS294/'Total Revenues by County'!AS$4)</f>
        <v>0</v>
      </c>
      <c r="AT294" s="44">
        <f>('Total Revenues by County'!AT294/'Total Revenues by County'!AT$4)</f>
        <v>0</v>
      </c>
      <c r="AU294" s="44">
        <f>('Total Revenues by County'!AU294/'Total Revenues by County'!AU$4)</f>
        <v>0</v>
      </c>
      <c r="AV294" s="44">
        <f>('Total Revenues by County'!AV294/'Total Revenues by County'!AV$4)</f>
        <v>0</v>
      </c>
      <c r="AW294" s="44">
        <f>('Total Revenues by County'!AW294/'Total Revenues by County'!AW$4)</f>
        <v>0</v>
      </c>
      <c r="AX294" s="44">
        <f>('Total Revenues by County'!AX294/'Total Revenues by County'!AX$4)</f>
        <v>0</v>
      </c>
      <c r="AY294" s="44">
        <f>('Total Revenues by County'!AY294/'Total Revenues by County'!AY$4)</f>
        <v>0</v>
      </c>
      <c r="AZ294" s="44">
        <f>('Total Revenues by County'!AZ294/'Total Revenues by County'!AZ$4)</f>
        <v>0</v>
      </c>
      <c r="BA294" s="44">
        <f>('Total Revenues by County'!BA294/'Total Revenues by County'!BA$4)</f>
        <v>0</v>
      </c>
      <c r="BB294" s="44">
        <f>('Total Revenues by County'!BB294/'Total Revenues by County'!BB$4)</f>
        <v>0</v>
      </c>
      <c r="BC294" s="44">
        <f>('Total Revenues by County'!BC294/'Total Revenues by County'!BC$4)</f>
        <v>0</v>
      </c>
      <c r="BD294" s="44">
        <f>('Total Revenues by County'!BD294/'Total Revenues by County'!BD$4)</f>
        <v>0</v>
      </c>
      <c r="BE294" s="44">
        <f>('Total Revenues by County'!BE294/'Total Revenues by County'!BE$4)</f>
        <v>0</v>
      </c>
      <c r="BF294" s="44">
        <f>('Total Revenues by County'!BF294/'Total Revenues by County'!BF$4)</f>
        <v>0</v>
      </c>
      <c r="BG294" s="44">
        <f>('Total Revenues by County'!BG294/'Total Revenues by County'!BG$4)</f>
        <v>0</v>
      </c>
      <c r="BH294" s="44">
        <f>('Total Revenues by County'!BH294/'Total Revenues by County'!BH$4)</f>
        <v>0</v>
      </c>
      <c r="BI294" s="44">
        <f>('Total Revenues by County'!BI294/'Total Revenues by County'!BI$4)</f>
        <v>0</v>
      </c>
      <c r="BJ294" s="44">
        <f>('Total Revenues by County'!BJ294/'Total Revenues by County'!BJ$4)</f>
        <v>0</v>
      </c>
      <c r="BK294" s="44">
        <f>('Total Revenues by County'!BK294/'Total Revenues by County'!BK$4)</f>
        <v>0</v>
      </c>
      <c r="BL294" s="44">
        <f>('Total Revenues by County'!BL294/'Total Revenues by County'!BL$4)</f>
        <v>0</v>
      </c>
      <c r="BM294" s="44">
        <f>('Total Revenues by County'!BM294/'Total Revenues by County'!BM$4)</f>
        <v>0</v>
      </c>
      <c r="BN294" s="44">
        <f>('Total Revenues by County'!BN294/'Total Revenues by County'!BN$4)</f>
        <v>0</v>
      </c>
      <c r="BO294" s="44">
        <f>('Total Revenues by County'!BO294/'Total Revenues by County'!BO$4)</f>
        <v>0</v>
      </c>
      <c r="BP294" s="44">
        <f>('Total Revenues by County'!BP294/'Total Revenues by County'!BP$4)</f>
        <v>0</v>
      </c>
      <c r="BQ294" s="13">
        <f>('Total Revenues by County'!BQ294/'Total Revenues by County'!BQ$4)</f>
        <v>0</v>
      </c>
    </row>
    <row r="295" spans="1:69" x14ac:dyDescent="0.25">
      <c r="A295" s="9"/>
      <c r="B295" s="10">
        <v>369.3</v>
      </c>
      <c r="C295" s="11" t="s">
        <v>212</v>
      </c>
      <c r="D295" s="44">
        <f>('Total Revenues by County'!D295/'Total Revenues by County'!D$4)</f>
        <v>2.1039420297910181</v>
      </c>
      <c r="E295" s="44">
        <f>('Total Revenues by County'!E295/'Total Revenues by County'!E$4)</f>
        <v>8.2551199741759618</v>
      </c>
      <c r="F295" s="44">
        <f>('Total Revenues by County'!F295/'Total Revenues by County'!F$4)</f>
        <v>0</v>
      </c>
      <c r="G295" s="44">
        <f>('Total Revenues by County'!G295/'Total Revenues by County'!G$4)</f>
        <v>0</v>
      </c>
      <c r="H295" s="44">
        <f>('Total Revenues by County'!H295/'Total Revenues by County'!H$4)</f>
        <v>0.76081517789987629</v>
      </c>
      <c r="I295" s="44">
        <f>('Total Revenues by County'!I295/'Total Revenues by County'!I$4)</f>
        <v>0</v>
      </c>
      <c r="J295" s="44">
        <f>('Total Revenues by County'!J295/'Total Revenues by County'!J$4)</f>
        <v>0</v>
      </c>
      <c r="K295" s="44">
        <f>('Total Revenues by County'!K295/'Total Revenues by County'!K$4)</f>
        <v>0.12726311616228361</v>
      </c>
      <c r="L295" s="44">
        <f>('Total Revenues by County'!L295/'Total Revenues by County'!L$4)</f>
        <v>0.27920561487003903</v>
      </c>
      <c r="M295" s="44">
        <f>('Total Revenues by County'!M295/'Total Revenues by County'!M$4)</f>
        <v>0</v>
      </c>
      <c r="N295" s="44">
        <f>('Total Revenues by County'!N295/'Total Revenues by County'!N$4)</f>
        <v>4.1413156925343815</v>
      </c>
      <c r="O295" s="44">
        <f>('Total Revenues by County'!O295/'Total Revenues by County'!O$4)</f>
        <v>0</v>
      </c>
      <c r="P295" s="44">
        <f>('Total Revenues by County'!P295/'Total Revenues by County'!P$4)</f>
        <v>3.2475538160469668</v>
      </c>
      <c r="Q295" s="44">
        <f>('Total Revenues by County'!Q295/'Total Revenues by County'!Q$4)</f>
        <v>0</v>
      </c>
      <c r="R295" s="44">
        <f>('Total Revenues by County'!R295/'Total Revenues by County'!R$4)</f>
        <v>0</v>
      </c>
      <c r="S295" s="44">
        <f>('Total Revenues by County'!S295/'Total Revenues by County'!S$4)</f>
        <v>0.97793111222041518</v>
      </c>
      <c r="T295" s="44">
        <f>('Total Revenues by County'!T295/'Total Revenues by County'!T$4)</f>
        <v>3.883337261371671</v>
      </c>
      <c r="U295" s="44">
        <f>('Total Revenues by County'!U295/'Total Revenues by County'!U$4)</f>
        <v>0</v>
      </c>
      <c r="V295" s="44">
        <f>('Total Revenues by County'!V295/'Total Revenues by County'!V$4)</f>
        <v>0</v>
      </c>
      <c r="W295" s="44">
        <f>('Total Revenues by County'!W295/'Total Revenues by County'!W$4)</f>
        <v>27.267579238979874</v>
      </c>
      <c r="X295" s="44">
        <f>('Total Revenues by County'!X295/'Total Revenues by County'!X$4)</f>
        <v>92.455891579872002</v>
      </c>
      <c r="Y295" s="44">
        <f>('Total Revenues by County'!Y295/'Total Revenues by County'!Y$4)</f>
        <v>0</v>
      </c>
      <c r="Z295" s="44">
        <f>('Total Revenues by County'!Z295/'Total Revenues by County'!Z$4)</f>
        <v>0</v>
      </c>
      <c r="AA295" s="44">
        <f>('Total Revenues by County'!AA295/'Total Revenues by County'!AA$4)</f>
        <v>10.030787783328821</v>
      </c>
      <c r="AB295" s="44">
        <f>('Total Revenues by County'!AB295/'Total Revenues by County'!AB$4)</f>
        <v>0</v>
      </c>
      <c r="AC295" s="44">
        <f>('Total Revenues by County'!AC295/'Total Revenues by County'!AC$4)</f>
        <v>5.8194797385113774E-5</v>
      </c>
      <c r="AD295" s="44">
        <f>('Total Revenues by County'!AD295/'Total Revenues by County'!AD$4)</f>
        <v>1.0719953384644423</v>
      </c>
      <c r="AE295" s="44">
        <f>('Total Revenues by County'!AE295/'Total Revenues by County'!AE$4)</f>
        <v>0</v>
      </c>
      <c r="AF295" s="44">
        <f>('Total Revenues by County'!AF295/'Total Revenues by County'!AF$4)</f>
        <v>0</v>
      </c>
      <c r="AG295" s="44">
        <f>('Total Revenues by County'!AG295/'Total Revenues by County'!AG$4)</f>
        <v>1.5790267589627027</v>
      </c>
      <c r="AH295" s="44">
        <f>('Total Revenues by County'!AH295/'Total Revenues by County'!AH$4)</f>
        <v>0</v>
      </c>
      <c r="AI295" s="44">
        <f>('Total Revenues by County'!AI295/'Total Revenues by County'!AI$4)</f>
        <v>0</v>
      </c>
      <c r="AJ295" s="44">
        <f>('Total Revenues by County'!AJ295/'Total Revenues by County'!AJ$4)</f>
        <v>0</v>
      </c>
      <c r="AK295" s="44">
        <f>('Total Revenues by County'!AK295/'Total Revenues by County'!AK$4)</f>
        <v>3.0935540491013218</v>
      </c>
      <c r="AL295" s="44">
        <f>('Total Revenues by County'!AL295/'Total Revenues by County'!AL$4)</f>
        <v>0.61873767258382639</v>
      </c>
      <c r="AM295" s="44">
        <f>('Total Revenues by County'!AM295/'Total Revenues by County'!AM$4)</f>
        <v>0</v>
      </c>
      <c r="AN295" s="44">
        <f>('Total Revenues by County'!AN295/'Total Revenues by County'!AN$4)</f>
        <v>0</v>
      </c>
      <c r="AO295" s="44">
        <f>('Total Revenues by County'!AO295/'Total Revenues by County'!AO$4)</f>
        <v>27.145189283002495</v>
      </c>
      <c r="AP295" s="44">
        <f>('Total Revenues by County'!AP295/'Total Revenues by County'!AP$4)</f>
        <v>0</v>
      </c>
      <c r="AQ295" s="44">
        <f>('Total Revenues by County'!AQ295/'Total Revenues by County'!AQ$4)</f>
        <v>1.0591020528951511</v>
      </c>
      <c r="AR295" s="44">
        <f>('Total Revenues by County'!AR295/'Total Revenues by County'!AR$4)</f>
        <v>0</v>
      </c>
      <c r="AS295" s="44">
        <f>('Total Revenues by County'!AS295/'Total Revenues by County'!AS$4)</f>
        <v>3.2421652659276643</v>
      </c>
      <c r="AT295" s="44">
        <f>('Total Revenues by County'!AT295/'Total Revenues by County'!AT$4)</f>
        <v>0.26768380557639859</v>
      </c>
      <c r="AU295" s="44">
        <f>('Total Revenues by County'!AU295/'Total Revenues by County'!AU$4)</f>
        <v>2.8295880345270277E-2</v>
      </c>
      <c r="AV295" s="44">
        <f>('Total Revenues by County'!AV295/'Total Revenues by County'!AV$4)</f>
        <v>59.370357495446136</v>
      </c>
      <c r="AW295" s="44">
        <f>('Total Revenues by County'!AW295/'Total Revenues by County'!AW$4)</f>
        <v>0</v>
      </c>
      <c r="AX295" s="44">
        <f>('Total Revenues by County'!AX295/'Total Revenues by County'!AX$4)</f>
        <v>2.6305574551363276E-2</v>
      </c>
      <c r="AY295" s="44">
        <f>('Total Revenues by County'!AY295/'Total Revenues by County'!AY$4)</f>
        <v>5.8906802276053902</v>
      </c>
      <c r="AZ295" s="44">
        <f>('Total Revenues by County'!AZ295/'Total Revenues by County'!AZ$4)</f>
        <v>0</v>
      </c>
      <c r="BA295" s="44">
        <f>('Total Revenues by County'!BA295/'Total Revenues by County'!BA$4)</f>
        <v>6.6732020740075827E-3</v>
      </c>
      <c r="BB295" s="44">
        <f>('Total Revenues by County'!BB295/'Total Revenues by County'!BB$4)</f>
        <v>0.34718436103333294</v>
      </c>
      <c r="BC295" s="44">
        <f>('Total Revenues by County'!BC295/'Total Revenues by County'!BC$4)</f>
        <v>0</v>
      </c>
      <c r="BD295" s="44">
        <f>('Total Revenues by County'!BD295/'Total Revenues by County'!BD$4)</f>
        <v>17.105833075192933</v>
      </c>
      <c r="BE295" s="44">
        <f>('Total Revenues by County'!BE295/'Total Revenues by County'!BE$4)</f>
        <v>0</v>
      </c>
      <c r="BF295" s="44">
        <f>('Total Revenues by County'!BF295/'Total Revenues by County'!BF$4)</f>
        <v>0</v>
      </c>
      <c r="BG295" s="44">
        <f>('Total Revenues by County'!BG295/'Total Revenues by County'!BG$4)</f>
        <v>4.2309560340185133</v>
      </c>
      <c r="BH295" s="44">
        <f>('Total Revenues by County'!BH295/'Total Revenues by County'!BH$4)</f>
        <v>0</v>
      </c>
      <c r="BI295" s="44">
        <f>('Total Revenues by County'!BI295/'Total Revenues by County'!BI$4)</f>
        <v>0.35585079350650961</v>
      </c>
      <c r="BJ295" s="44">
        <f>('Total Revenues by County'!BJ295/'Total Revenues by County'!BJ$4)</f>
        <v>0.88849526233913168</v>
      </c>
      <c r="BK295" s="44">
        <f>('Total Revenues by County'!BK295/'Total Revenues by County'!BK$4)</f>
        <v>0</v>
      </c>
      <c r="BL295" s="44">
        <f>('Total Revenues by County'!BL295/'Total Revenues by County'!BL$4)</f>
        <v>0</v>
      </c>
      <c r="BM295" s="44">
        <f>('Total Revenues by County'!BM295/'Total Revenues by County'!BM$4)</f>
        <v>0</v>
      </c>
      <c r="BN295" s="44">
        <f>('Total Revenues by County'!BN295/'Total Revenues by County'!BN$4)</f>
        <v>0.25313582919441707</v>
      </c>
      <c r="BO295" s="44">
        <f>('Total Revenues by County'!BO295/'Total Revenues by County'!BO$4)</f>
        <v>1.4051010833404418</v>
      </c>
      <c r="BP295" s="44">
        <f>('Total Revenues by County'!BP295/'Total Revenues by County'!BP$4)</f>
        <v>1.5115533541184754</v>
      </c>
      <c r="BQ295" s="13">
        <f>('Total Revenues by County'!BQ295/'Total Revenues by County'!BQ$4)</f>
        <v>0</v>
      </c>
    </row>
    <row r="296" spans="1:69" x14ac:dyDescent="0.25">
      <c r="A296" s="9"/>
      <c r="B296" s="10">
        <v>369.41</v>
      </c>
      <c r="C296" s="11" t="s">
        <v>344</v>
      </c>
      <c r="D296" s="44">
        <f>('Total Revenues by County'!D296/'Total Revenues by County'!D$4)</f>
        <v>0</v>
      </c>
      <c r="E296" s="44">
        <f>('Total Revenues by County'!E296/'Total Revenues by County'!E$4)</f>
        <v>0</v>
      </c>
      <c r="F296" s="44">
        <f>('Total Revenues by County'!F296/'Total Revenues by County'!F$4)</f>
        <v>0</v>
      </c>
      <c r="G296" s="44">
        <f>('Total Revenues by County'!G296/'Total Revenues by County'!G$4)</f>
        <v>0</v>
      </c>
      <c r="H296" s="44">
        <f>('Total Revenues by County'!H296/'Total Revenues by County'!H$4)</f>
        <v>0</v>
      </c>
      <c r="I296" s="44">
        <f>('Total Revenues by County'!I296/'Total Revenues by County'!I$4)</f>
        <v>2.0172190428211074</v>
      </c>
      <c r="J296" s="44">
        <f>('Total Revenues by County'!J296/'Total Revenues by County'!J$4)</f>
        <v>0</v>
      </c>
      <c r="K296" s="44">
        <f>('Total Revenues by County'!K296/'Total Revenues by County'!K$4)</f>
        <v>0</v>
      </c>
      <c r="L296" s="44">
        <f>('Total Revenues by County'!L296/'Total Revenues by County'!L$4)</f>
        <v>0</v>
      </c>
      <c r="M296" s="44">
        <f>('Total Revenues by County'!M296/'Total Revenues by County'!M$4)</f>
        <v>0</v>
      </c>
      <c r="N296" s="44">
        <f>('Total Revenues by County'!N296/'Total Revenues by County'!N$4)</f>
        <v>0</v>
      </c>
      <c r="O296" s="44">
        <f>('Total Revenues by County'!O296/'Total Revenues by County'!O$4)</f>
        <v>0</v>
      </c>
      <c r="P296" s="44">
        <f>('Total Revenues by County'!P296/'Total Revenues by County'!P$4)</f>
        <v>0</v>
      </c>
      <c r="Q296" s="44">
        <f>('Total Revenues by County'!Q296/'Total Revenues by County'!Q$4)</f>
        <v>0</v>
      </c>
      <c r="R296" s="44">
        <f>('Total Revenues by County'!R296/'Total Revenues by County'!R$4)</f>
        <v>0</v>
      </c>
      <c r="S296" s="44">
        <f>('Total Revenues by County'!S296/'Total Revenues by County'!S$4)</f>
        <v>0</v>
      </c>
      <c r="T296" s="44">
        <f>('Total Revenues by County'!T296/'Total Revenues by County'!T$4)</f>
        <v>0</v>
      </c>
      <c r="U296" s="44">
        <f>('Total Revenues by County'!U296/'Total Revenues by County'!U$4)</f>
        <v>0</v>
      </c>
      <c r="V296" s="44">
        <f>('Total Revenues by County'!V296/'Total Revenues by County'!V$4)</f>
        <v>0</v>
      </c>
      <c r="W296" s="44">
        <f>('Total Revenues by County'!W296/'Total Revenues by County'!W$4)</f>
        <v>0</v>
      </c>
      <c r="X296" s="44">
        <f>('Total Revenues by County'!X296/'Total Revenues by County'!X$4)</f>
        <v>0</v>
      </c>
      <c r="Y296" s="44">
        <f>('Total Revenues by County'!Y296/'Total Revenues by County'!Y$4)</f>
        <v>0</v>
      </c>
      <c r="Z296" s="44">
        <f>('Total Revenues by County'!Z296/'Total Revenues by County'!Z$4)</f>
        <v>0</v>
      </c>
      <c r="AA296" s="44">
        <f>('Total Revenues by County'!AA296/'Total Revenues by County'!AA$4)</f>
        <v>0</v>
      </c>
      <c r="AB296" s="44">
        <f>('Total Revenues by County'!AB296/'Total Revenues by County'!AB$4)</f>
        <v>0</v>
      </c>
      <c r="AC296" s="44">
        <f>('Total Revenues by County'!AC296/'Total Revenues by County'!AC$4)</f>
        <v>0</v>
      </c>
      <c r="AD296" s="44">
        <f>('Total Revenues by County'!AD296/'Total Revenues by County'!AD$4)</f>
        <v>0</v>
      </c>
      <c r="AE296" s="44">
        <f>('Total Revenues by County'!AE296/'Total Revenues by County'!AE$4)</f>
        <v>0</v>
      </c>
      <c r="AF296" s="44">
        <f>('Total Revenues by County'!AF296/'Total Revenues by County'!AF$4)</f>
        <v>0</v>
      </c>
      <c r="AG296" s="44">
        <f>('Total Revenues by County'!AG296/'Total Revenues by County'!AG$4)</f>
        <v>0</v>
      </c>
      <c r="AH296" s="44">
        <f>('Total Revenues by County'!AH296/'Total Revenues by County'!AH$4)</f>
        <v>0</v>
      </c>
      <c r="AI296" s="44">
        <f>('Total Revenues by County'!AI296/'Total Revenues by County'!AI$4)</f>
        <v>0</v>
      </c>
      <c r="AJ296" s="44">
        <f>('Total Revenues by County'!AJ296/'Total Revenues by County'!AJ$4)</f>
        <v>0</v>
      </c>
      <c r="AK296" s="44">
        <f>('Total Revenues by County'!AK296/'Total Revenues by County'!AK$4)</f>
        <v>0</v>
      </c>
      <c r="AL296" s="44">
        <f>('Total Revenues by County'!AL296/'Total Revenues by County'!AL$4)</f>
        <v>0</v>
      </c>
      <c r="AM296" s="44">
        <f>('Total Revenues by County'!AM296/'Total Revenues by County'!AM$4)</f>
        <v>0</v>
      </c>
      <c r="AN296" s="44">
        <f>('Total Revenues by County'!AN296/'Total Revenues by County'!AN$4)</f>
        <v>0</v>
      </c>
      <c r="AO296" s="44">
        <f>('Total Revenues by County'!AO296/'Total Revenues by County'!AO$4)</f>
        <v>0</v>
      </c>
      <c r="AP296" s="44">
        <f>('Total Revenues by County'!AP296/'Total Revenues by County'!AP$4)</f>
        <v>0</v>
      </c>
      <c r="AQ296" s="44">
        <f>('Total Revenues by County'!AQ296/'Total Revenues by County'!AQ$4)</f>
        <v>0</v>
      </c>
      <c r="AR296" s="44">
        <f>('Total Revenues by County'!AR296/'Total Revenues by County'!AR$4)</f>
        <v>0</v>
      </c>
      <c r="AS296" s="44">
        <f>('Total Revenues by County'!AS296/'Total Revenues by County'!AS$4)</f>
        <v>1.7986246696393084</v>
      </c>
      <c r="AT296" s="44">
        <f>('Total Revenues by County'!AT296/'Total Revenues by County'!AT$4)</f>
        <v>0</v>
      </c>
      <c r="AU296" s="44">
        <f>('Total Revenues by County'!AU296/'Total Revenues by County'!AU$4)</f>
        <v>0</v>
      </c>
      <c r="AV296" s="44">
        <f>('Total Revenues by County'!AV296/'Total Revenues by County'!AV$4)</f>
        <v>0</v>
      </c>
      <c r="AW296" s="44">
        <f>('Total Revenues by County'!AW296/'Total Revenues by County'!AW$4)</f>
        <v>0</v>
      </c>
      <c r="AX296" s="44">
        <f>('Total Revenues by County'!AX296/'Total Revenues by County'!AX$4)</f>
        <v>0</v>
      </c>
      <c r="AY296" s="44">
        <f>('Total Revenues by County'!AY296/'Total Revenues by County'!AY$4)</f>
        <v>0</v>
      </c>
      <c r="AZ296" s="44">
        <f>('Total Revenues by County'!AZ296/'Total Revenues by County'!AZ$4)</f>
        <v>0</v>
      </c>
      <c r="BA296" s="44">
        <f>('Total Revenues by County'!BA296/'Total Revenues by County'!BA$4)</f>
        <v>0</v>
      </c>
      <c r="BB296" s="44">
        <f>('Total Revenues by County'!BB296/'Total Revenues by County'!BB$4)</f>
        <v>0</v>
      </c>
      <c r="BC296" s="44">
        <f>('Total Revenues by County'!BC296/'Total Revenues by County'!BC$4)</f>
        <v>0</v>
      </c>
      <c r="BD296" s="44">
        <f>('Total Revenues by County'!BD296/'Total Revenues by County'!BD$4)</f>
        <v>0</v>
      </c>
      <c r="BE296" s="44">
        <f>('Total Revenues by County'!BE296/'Total Revenues by County'!BE$4)</f>
        <v>0</v>
      </c>
      <c r="BF296" s="44">
        <f>('Total Revenues by County'!BF296/'Total Revenues by County'!BF$4)</f>
        <v>0</v>
      </c>
      <c r="BG296" s="44">
        <f>('Total Revenues by County'!BG296/'Total Revenues by County'!BG$4)</f>
        <v>0</v>
      </c>
      <c r="BH296" s="44">
        <f>('Total Revenues by County'!BH296/'Total Revenues by County'!BH$4)</f>
        <v>0</v>
      </c>
      <c r="BI296" s="44">
        <f>('Total Revenues by County'!BI296/'Total Revenues by County'!BI$4)</f>
        <v>0.55081871030918039</v>
      </c>
      <c r="BJ296" s="44">
        <f>('Total Revenues by County'!BJ296/'Total Revenues by County'!BJ$4)</f>
        <v>0</v>
      </c>
      <c r="BK296" s="44">
        <f>('Total Revenues by County'!BK296/'Total Revenues by County'!BK$4)</f>
        <v>0</v>
      </c>
      <c r="BL296" s="44">
        <f>('Total Revenues by County'!BL296/'Total Revenues by County'!BL$4)</f>
        <v>0</v>
      </c>
      <c r="BM296" s="44">
        <f>('Total Revenues by County'!BM296/'Total Revenues by County'!BM$4)</f>
        <v>0</v>
      </c>
      <c r="BN296" s="44">
        <f>('Total Revenues by County'!BN296/'Total Revenues by County'!BN$4)</f>
        <v>0</v>
      </c>
      <c r="BO296" s="44">
        <f>('Total Revenues by County'!BO296/'Total Revenues by County'!BO$4)</f>
        <v>0</v>
      </c>
      <c r="BP296" s="44">
        <f>('Total Revenues by County'!BP296/'Total Revenues by County'!BP$4)</f>
        <v>0</v>
      </c>
      <c r="BQ296" s="13">
        <f>('Total Revenues by County'!BQ296/'Total Revenues by County'!BQ$4)</f>
        <v>0</v>
      </c>
    </row>
    <row r="297" spans="1:69" x14ac:dyDescent="0.25">
      <c r="A297" s="9"/>
      <c r="B297" s="10">
        <v>369.42</v>
      </c>
      <c r="C297" s="11" t="s">
        <v>391</v>
      </c>
      <c r="D297" s="44">
        <f>('Total Revenues by County'!D297/'Total Revenues by County'!D$4)</f>
        <v>0</v>
      </c>
      <c r="E297" s="44">
        <f>('Total Revenues by County'!E297/'Total Revenues by County'!E$4)</f>
        <v>0</v>
      </c>
      <c r="F297" s="44">
        <f>('Total Revenues by County'!F297/'Total Revenues by County'!F$4)</f>
        <v>0</v>
      </c>
      <c r="G297" s="44">
        <f>('Total Revenues by County'!G297/'Total Revenues by County'!G$4)</f>
        <v>0</v>
      </c>
      <c r="H297" s="44">
        <f>('Total Revenues by County'!H297/'Total Revenues by County'!H$4)</f>
        <v>0</v>
      </c>
      <c r="I297" s="44">
        <f>('Total Revenues by County'!I297/'Total Revenues by County'!I$4)</f>
        <v>0</v>
      </c>
      <c r="J297" s="44">
        <f>('Total Revenues by County'!J297/'Total Revenues by County'!J$4)</f>
        <v>0</v>
      </c>
      <c r="K297" s="44">
        <f>('Total Revenues by County'!K297/'Total Revenues by County'!K$4)</f>
        <v>0</v>
      </c>
      <c r="L297" s="44">
        <f>('Total Revenues by County'!L297/'Total Revenues by County'!L$4)</f>
        <v>0</v>
      </c>
      <c r="M297" s="44">
        <f>('Total Revenues by County'!M297/'Total Revenues by County'!M$4)</f>
        <v>0</v>
      </c>
      <c r="N297" s="44">
        <f>('Total Revenues by County'!N297/'Total Revenues by County'!N$4)</f>
        <v>0</v>
      </c>
      <c r="O297" s="44">
        <f>('Total Revenues by County'!O297/'Total Revenues by County'!O$4)</f>
        <v>0</v>
      </c>
      <c r="P297" s="44">
        <f>('Total Revenues by County'!P297/'Total Revenues by County'!P$4)</f>
        <v>0</v>
      </c>
      <c r="Q297" s="44">
        <f>('Total Revenues by County'!Q297/'Total Revenues by County'!Q$4)</f>
        <v>0</v>
      </c>
      <c r="R297" s="44">
        <f>('Total Revenues by County'!R297/'Total Revenues by County'!R$4)</f>
        <v>0</v>
      </c>
      <c r="S297" s="44">
        <f>('Total Revenues by County'!S297/'Total Revenues by County'!S$4)</f>
        <v>0</v>
      </c>
      <c r="T297" s="44">
        <f>('Total Revenues by County'!T297/'Total Revenues by County'!T$4)</f>
        <v>0</v>
      </c>
      <c r="U297" s="44">
        <f>('Total Revenues by County'!U297/'Total Revenues by County'!U$4)</f>
        <v>0</v>
      </c>
      <c r="V297" s="44">
        <f>('Total Revenues by County'!V297/'Total Revenues by County'!V$4)</f>
        <v>0</v>
      </c>
      <c r="W297" s="44">
        <f>('Total Revenues by County'!W297/'Total Revenues by County'!W$4)</f>
        <v>0</v>
      </c>
      <c r="X297" s="44">
        <f>('Total Revenues by County'!X297/'Total Revenues by County'!X$4)</f>
        <v>0</v>
      </c>
      <c r="Y297" s="44">
        <f>('Total Revenues by County'!Y297/'Total Revenues by County'!Y$4)</f>
        <v>0</v>
      </c>
      <c r="Z297" s="44">
        <f>('Total Revenues by County'!Z297/'Total Revenues by County'!Z$4)</f>
        <v>0</v>
      </c>
      <c r="AA297" s="44">
        <f>('Total Revenues by County'!AA297/'Total Revenues by County'!AA$4)</f>
        <v>0</v>
      </c>
      <c r="AB297" s="44">
        <f>('Total Revenues by County'!AB297/'Total Revenues by County'!AB$4)</f>
        <v>0</v>
      </c>
      <c r="AC297" s="44">
        <f>('Total Revenues by County'!AC297/'Total Revenues by County'!AC$4)</f>
        <v>0</v>
      </c>
      <c r="AD297" s="44">
        <f>('Total Revenues by County'!AD297/'Total Revenues by County'!AD$4)</f>
        <v>0</v>
      </c>
      <c r="AE297" s="44">
        <f>('Total Revenues by County'!AE297/'Total Revenues by County'!AE$4)</f>
        <v>0</v>
      </c>
      <c r="AF297" s="44">
        <f>('Total Revenues by County'!AF297/'Total Revenues by County'!AF$4)</f>
        <v>0</v>
      </c>
      <c r="AG297" s="44">
        <f>('Total Revenues by County'!AG297/'Total Revenues by County'!AG$4)</f>
        <v>0</v>
      </c>
      <c r="AH297" s="44">
        <f>('Total Revenues by County'!AH297/'Total Revenues by County'!AH$4)</f>
        <v>0</v>
      </c>
      <c r="AI297" s="44">
        <f>('Total Revenues by County'!AI297/'Total Revenues by County'!AI$4)</f>
        <v>0</v>
      </c>
      <c r="AJ297" s="44">
        <f>('Total Revenues by County'!AJ297/'Total Revenues by County'!AJ$4)</f>
        <v>0</v>
      </c>
      <c r="AK297" s="44">
        <f>('Total Revenues by County'!AK297/'Total Revenues by County'!AK$4)</f>
        <v>0</v>
      </c>
      <c r="AL297" s="44">
        <f>('Total Revenues by County'!AL297/'Total Revenues by County'!AL$4)</f>
        <v>0</v>
      </c>
      <c r="AM297" s="44">
        <f>('Total Revenues by County'!AM297/'Total Revenues by County'!AM$4)</f>
        <v>0</v>
      </c>
      <c r="AN297" s="44">
        <f>('Total Revenues by County'!AN297/'Total Revenues by County'!AN$4)</f>
        <v>0</v>
      </c>
      <c r="AO297" s="44">
        <f>('Total Revenues by County'!AO297/'Total Revenues by County'!AO$4)</f>
        <v>0</v>
      </c>
      <c r="AP297" s="44">
        <f>('Total Revenues by County'!AP297/'Total Revenues by County'!AP$4)</f>
        <v>0</v>
      </c>
      <c r="AQ297" s="44">
        <f>('Total Revenues by County'!AQ297/'Total Revenues by County'!AQ$4)</f>
        <v>0</v>
      </c>
      <c r="AR297" s="44">
        <f>('Total Revenues by County'!AR297/'Total Revenues by County'!AR$4)</f>
        <v>0</v>
      </c>
      <c r="AS297" s="44">
        <f>('Total Revenues by County'!AS297/'Total Revenues by County'!AS$4)</f>
        <v>0</v>
      </c>
      <c r="AT297" s="44">
        <f>('Total Revenues by County'!AT297/'Total Revenues by County'!AT$4)</f>
        <v>0</v>
      </c>
      <c r="AU297" s="44">
        <f>('Total Revenues by County'!AU297/'Total Revenues by County'!AU$4)</f>
        <v>0</v>
      </c>
      <c r="AV297" s="44">
        <f>('Total Revenues by County'!AV297/'Total Revenues by County'!AV$4)</f>
        <v>0</v>
      </c>
      <c r="AW297" s="44">
        <f>('Total Revenues by County'!AW297/'Total Revenues by County'!AW$4)</f>
        <v>0</v>
      </c>
      <c r="AX297" s="44">
        <f>('Total Revenues by County'!AX297/'Total Revenues by County'!AX$4)</f>
        <v>0</v>
      </c>
      <c r="AY297" s="44">
        <f>('Total Revenues by County'!AY297/'Total Revenues by County'!AY$4)</f>
        <v>0</v>
      </c>
      <c r="AZ297" s="44">
        <f>('Total Revenues by County'!AZ297/'Total Revenues by County'!AZ$4)</f>
        <v>0</v>
      </c>
      <c r="BA297" s="44">
        <f>('Total Revenues by County'!BA297/'Total Revenues by County'!BA$4)</f>
        <v>0</v>
      </c>
      <c r="BB297" s="44">
        <f>('Total Revenues by County'!BB297/'Total Revenues by County'!BB$4)</f>
        <v>0</v>
      </c>
      <c r="BC297" s="44">
        <f>('Total Revenues by County'!BC297/'Total Revenues by County'!BC$4)</f>
        <v>0</v>
      </c>
      <c r="BD297" s="44">
        <f>('Total Revenues by County'!BD297/'Total Revenues by County'!BD$4)</f>
        <v>0</v>
      </c>
      <c r="BE297" s="44">
        <f>('Total Revenues by County'!BE297/'Total Revenues by County'!BE$4)</f>
        <v>0</v>
      </c>
      <c r="BF297" s="44">
        <f>('Total Revenues by County'!BF297/'Total Revenues by County'!BF$4)</f>
        <v>0</v>
      </c>
      <c r="BG297" s="44">
        <f>('Total Revenues by County'!BG297/'Total Revenues by County'!BG$4)</f>
        <v>0</v>
      </c>
      <c r="BH297" s="44">
        <f>('Total Revenues by County'!BH297/'Total Revenues by County'!BH$4)</f>
        <v>0</v>
      </c>
      <c r="BI297" s="44">
        <f>('Total Revenues by County'!BI297/'Total Revenues by County'!BI$4)</f>
        <v>0</v>
      </c>
      <c r="BJ297" s="44">
        <f>('Total Revenues by County'!BJ297/'Total Revenues by County'!BJ$4)</f>
        <v>0</v>
      </c>
      <c r="BK297" s="44">
        <f>('Total Revenues by County'!BK297/'Total Revenues by County'!BK$4)</f>
        <v>0</v>
      </c>
      <c r="BL297" s="44">
        <f>('Total Revenues by County'!BL297/'Total Revenues by County'!BL$4)</f>
        <v>0</v>
      </c>
      <c r="BM297" s="44">
        <f>('Total Revenues by County'!BM297/'Total Revenues by County'!BM$4)</f>
        <v>0</v>
      </c>
      <c r="BN297" s="44">
        <f>('Total Revenues by County'!BN297/'Total Revenues by County'!BN$4)</f>
        <v>0</v>
      </c>
      <c r="BO297" s="44">
        <f>('Total Revenues by County'!BO297/'Total Revenues by County'!BO$4)</f>
        <v>0</v>
      </c>
      <c r="BP297" s="44">
        <f>('Total Revenues by County'!BP297/'Total Revenues by County'!BP$4)</f>
        <v>0</v>
      </c>
      <c r="BQ297" s="13">
        <f>('Total Revenues by County'!BQ297/'Total Revenues by County'!BQ$4)</f>
        <v>0</v>
      </c>
    </row>
    <row r="298" spans="1:69" x14ac:dyDescent="0.25">
      <c r="A298" s="9"/>
      <c r="B298" s="10">
        <v>369.7</v>
      </c>
      <c r="C298" s="11" t="s">
        <v>213</v>
      </c>
      <c r="D298" s="44">
        <f>('Total Revenues by County'!D298/'Total Revenues by County'!D$4)</f>
        <v>0</v>
      </c>
      <c r="E298" s="44">
        <f>('Total Revenues by County'!E298/'Total Revenues by County'!E$4)</f>
        <v>1.7429432229833937</v>
      </c>
      <c r="F298" s="44">
        <f>('Total Revenues by County'!F298/'Total Revenues by County'!F$4)</f>
        <v>0</v>
      </c>
      <c r="G298" s="44">
        <f>('Total Revenues by County'!G298/'Total Revenues by County'!G$4)</f>
        <v>-0.20675230444600748</v>
      </c>
      <c r="H298" s="44">
        <f>('Total Revenues by County'!H298/'Total Revenues by County'!H$4)</f>
        <v>0</v>
      </c>
      <c r="I298" s="44">
        <f>('Total Revenues by County'!I298/'Total Revenues by County'!I$4)</f>
        <v>0</v>
      </c>
      <c r="J298" s="44">
        <f>('Total Revenues by County'!J298/'Total Revenues by County'!J$4)</f>
        <v>0</v>
      </c>
      <c r="K298" s="44">
        <f>('Total Revenues by County'!K298/'Total Revenues by County'!K$4)</f>
        <v>0</v>
      </c>
      <c r="L298" s="44">
        <f>('Total Revenues by County'!L298/'Total Revenues by County'!L$4)</f>
        <v>0</v>
      </c>
      <c r="M298" s="44">
        <f>('Total Revenues by County'!M298/'Total Revenues by County'!M$4)</f>
        <v>0</v>
      </c>
      <c r="N298" s="44">
        <f>('Total Revenues by County'!N298/'Total Revenues by County'!N$4)</f>
        <v>0</v>
      </c>
      <c r="O298" s="44">
        <f>('Total Revenues by County'!O298/'Total Revenues by County'!O$4)</f>
        <v>0</v>
      </c>
      <c r="P298" s="44">
        <f>('Total Revenues by County'!P298/'Total Revenues by County'!P$4)</f>
        <v>0</v>
      </c>
      <c r="Q298" s="44">
        <f>('Total Revenues by County'!Q298/'Total Revenues by County'!Q$4)</f>
        <v>0</v>
      </c>
      <c r="R298" s="44">
        <f>('Total Revenues by County'!R298/'Total Revenues by County'!R$4)</f>
        <v>0</v>
      </c>
      <c r="S298" s="44">
        <f>('Total Revenues by County'!S298/'Total Revenues by County'!S$4)</f>
        <v>0</v>
      </c>
      <c r="T298" s="44">
        <f>('Total Revenues by County'!T298/'Total Revenues by County'!T$4)</f>
        <v>0</v>
      </c>
      <c r="U298" s="44">
        <f>('Total Revenues by County'!U298/'Total Revenues by County'!U$4)</f>
        <v>0</v>
      </c>
      <c r="V298" s="44">
        <f>('Total Revenues by County'!V298/'Total Revenues by County'!V$4)</f>
        <v>0</v>
      </c>
      <c r="W298" s="44">
        <f>('Total Revenues by County'!W298/'Total Revenues by County'!W$4)</f>
        <v>0</v>
      </c>
      <c r="X298" s="44">
        <f>('Total Revenues by County'!X298/'Total Revenues by County'!X$4)</f>
        <v>0</v>
      </c>
      <c r="Y298" s="44">
        <f>('Total Revenues by County'!Y298/'Total Revenues by County'!Y$4)</f>
        <v>0</v>
      </c>
      <c r="Z298" s="44">
        <f>('Total Revenues by County'!Z298/'Total Revenues by County'!Z$4)</f>
        <v>0</v>
      </c>
      <c r="AA298" s="44">
        <f>('Total Revenues by County'!AA298/'Total Revenues by County'!AA$4)</f>
        <v>1.1733074102330618</v>
      </c>
      <c r="AB298" s="44">
        <f>('Total Revenues by County'!AB298/'Total Revenues by County'!AB$4)</f>
        <v>0</v>
      </c>
      <c r="AC298" s="44">
        <f>('Total Revenues by County'!AC298/'Total Revenues by County'!AC$4)</f>
        <v>0</v>
      </c>
      <c r="AD298" s="44">
        <f>('Total Revenues by County'!AD298/'Total Revenues by County'!AD$4)</f>
        <v>0</v>
      </c>
      <c r="AE298" s="44">
        <f>('Total Revenues by County'!AE298/'Total Revenues by County'!AE$4)</f>
        <v>0</v>
      </c>
      <c r="AF298" s="44">
        <f>('Total Revenues by County'!AF298/'Total Revenues by County'!AF$4)</f>
        <v>0</v>
      </c>
      <c r="AG298" s="44">
        <f>('Total Revenues by County'!AG298/'Total Revenues by County'!AG$4)</f>
        <v>0</v>
      </c>
      <c r="AH298" s="44">
        <f>('Total Revenues by County'!AH298/'Total Revenues by County'!AH$4)</f>
        <v>0</v>
      </c>
      <c r="AI298" s="44">
        <f>('Total Revenues by County'!AI298/'Total Revenues by County'!AI$4)</f>
        <v>0</v>
      </c>
      <c r="AJ298" s="44">
        <f>('Total Revenues by County'!AJ298/'Total Revenues by County'!AJ$4)</f>
        <v>0</v>
      </c>
      <c r="AK298" s="44">
        <f>('Total Revenues by County'!AK298/'Total Revenues by County'!AK$4)</f>
        <v>0</v>
      </c>
      <c r="AL298" s="44">
        <f>('Total Revenues by County'!AL298/'Total Revenues by County'!AL$4)</f>
        <v>0</v>
      </c>
      <c r="AM298" s="44">
        <f>('Total Revenues by County'!AM298/'Total Revenues by County'!AM$4)</f>
        <v>0</v>
      </c>
      <c r="AN298" s="44">
        <f>('Total Revenues by County'!AN298/'Total Revenues by County'!AN$4)</f>
        <v>0</v>
      </c>
      <c r="AO298" s="44">
        <f>('Total Revenues by County'!AO298/'Total Revenues by County'!AO$4)</f>
        <v>0</v>
      </c>
      <c r="AP298" s="44">
        <f>('Total Revenues by County'!AP298/'Total Revenues by County'!AP$4)</f>
        <v>0</v>
      </c>
      <c r="AQ298" s="44">
        <f>('Total Revenues by County'!AQ298/'Total Revenues by County'!AQ$4)</f>
        <v>0</v>
      </c>
      <c r="AR298" s="44">
        <f>('Total Revenues by County'!AR298/'Total Revenues by County'!AR$4)</f>
        <v>0</v>
      </c>
      <c r="AS298" s="44">
        <f>('Total Revenues by County'!AS298/'Total Revenues by County'!AS$4)</f>
        <v>0</v>
      </c>
      <c r="AT298" s="44">
        <f>('Total Revenues by County'!AT298/'Total Revenues by County'!AT$4)</f>
        <v>0</v>
      </c>
      <c r="AU298" s="44">
        <f>('Total Revenues by County'!AU298/'Total Revenues by County'!AU$4)</f>
        <v>0</v>
      </c>
      <c r="AV298" s="44">
        <f>('Total Revenues by County'!AV298/'Total Revenues by County'!AV$4)</f>
        <v>0</v>
      </c>
      <c r="AW298" s="44">
        <f>('Total Revenues by County'!AW298/'Total Revenues by County'!AW$4)</f>
        <v>0</v>
      </c>
      <c r="AX298" s="44">
        <f>('Total Revenues by County'!AX298/'Total Revenues by County'!AX$4)</f>
        <v>0</v>
      </c>
      <c r="AY298" s="44">
        <f>('Total Revenues by County'!AY298/'Total Revenues by County'!AY$4)</f>
        <v>0</v>
      </c>
      <c r="AZ298" s="44">
        <f>('Total Revenues by County'!AZ298/'Total Revenues by County'!AZ$4)</f>
        <v>0</v>
      </c>
      <c r="BA298" s="44">
        <f>('Total Revenues by County'!BA298/'Total Revenues by County'!BA$4)</f>
        <v>0</v>
      </c>
      <c r="BB298" s="44">
        <f>('Total Revenues by County'!BB298/'Total Revenues by County'!BB$4)</f>
        <v>0</v>
      </c>
      <c r="BC298" s="44">
        <f>('Total Revenues by County'!BC298/'Total Revenues by County'!BC$4)</f>
        <v>0</v>
      </c>
      <c r="BD298" s="44">
        <f>('Total Revenues by County'!BD298/'Total Revenues by County'!BD$4)</f>
        <v>0</v>
      </c>
      <c r="BE298" s="44">
        <f>('Total Revenues by County'!BE298/'Total Revenues by County'!BE$4)</f>
        <v>0</v>
      </c>
      <c r="BF298" s="44">
        <f>('Total Revenues by County'!BF298/'Total Revenues by County'!BF$4)</f>
        <v>0</v>
      </c>
      <c r="BG298" s="44">
        <f>('Total Revenues by County'!BG298/'Total Revenues by County'!BG$4)</f>
        <v>0</v>
      </c>
      <c r="BH298" s="44">
        <f>('Total Revenues by County'!BH298/'Total Revenues by County'!BH$4)</f>
        <v>0</v>
      </c>
      <c r="BI298" s="44">
        <f>('Total Revenues by County'!BI298/'Total Revenues by County'!BI$4)</f>
        <v>0</v>
      </c>
      <c r="BJ298" s="44">
        <f>('Total Revenues by County'!BJ298/'Total Revenues by County'!BJ$4)</f>
        <v>0</v>
      </c>
      <c r="BK298" s="44">
        <f>('Total Revenues by County'!BK298/'Total Revenues by County'!BK$4)</f>
        <v>0</v>
      </c>
      <c r="BL298" s="44">
        <f>('Total Revenues by County'!BL298/'Total Revenues by County'!BL$4)</f>
        <v>0</v>
      </c>
      <c r="BM298" s="44">
        <f>('Total Revenues by County'!BM298/'Total Revenues by County'!BM$4)</f>
        <v>0</v>
      </c>
      <c r="BN298" s="44">
        <f>('Total Revenues by County'!BN298/'Total Revenues by County'!BN$4)</f>
        <v>0</v>
      </c>
      <c r="BO298" s="44">
        <f>('Total Revenues by County'!BO298/'Total Revenues by County'!BO$4)</f>
        <v>0</v>
      </c>
      <c r="BP298" s="44">
        <f>('Total Revenues by County'!BP298/'Total Revenues by County'!BP$4)</f>
        <v>0</v>
      </c>
      <c r="BQ298" s="13">
        <f>('Total Revenues by County'!BQ298/'Total Revenues by County'!BQ$4)</f>
        <v>0</v>
      </c>
    </row>
    <row r="299" spans="1:69" x14ac:dyDescent="0.25">
      <c r="A299" s="9"/>
      <c r="B299" s="10">
        <v>369.9</v>
      </c>
      <c r="C299" s="11" t="s">
        <v>214</v>
      </c>
      <c r="D299" s="44">
        <f>('Total Revenues by County'!D299/'Total Revenues by County'!D$4)</f>
        <v>40.654002473321476</v>
      </c>
      <c r="E299" s="44">
        <f>('Total Revenues by County'!E299/'Total Revenues by County'!E$4)</f>
        <v>95.86004806140383</v>
      </c>
      <c r="F299" s="44">
        <f>('Total Revenues by County'!F299/'Total Revenues by County'!F$4)</f>
        <v>2153.1447266877535</v>
      </c>
      <c r="G299" s="44">
        <f>('Total Revenues by County'!G299/'Total Revenues by County'!G$4)</f>
        <v>1082.6965905304853</v>
      </c>
      <c r="H299" s="44">
        <f>('Total Revenues by County'!H299/'Total Revenues by County'!H$4)</f>
        <v>30.579666126996674</v>
      </c>
      <c r="I299" s="44">
        <f>('Total Revenues by County'!I299/'Total Revenues by County'!I$4)</f>
        <v>86.07101775989932</v>
      </c>
      <c r="J299" s="44">
        <f>('Total Revenues by County'!J299/'Total Revenues by County'!J$4)</f>
        <v>4.4379184861717613</v>
      </c>
      <c r="K299" s="44">
        <f>('Total Revenues by County'!K299/'Total Revenues by County'!K$4)</f>
        <v>85.178202925658979</v>
      </c>
      <c r="L299" s="44">
        <f>('Total Revenues by County'!L299/'Total Revenues by County'!L$4)</f>
        <v>1225.9644387345024</v>
      </c>
      <c r="M299" s="44">
        <f>('Total Revenues by County'!M299/'Total Revenues by County'!M$4)</f>
        <v>1799.5870770949621</v>
      </c>
      <c r="N299" s="44">
        <f>('Total Revenues by County'!N299/'Total Revenues by County'!N$4)</f>
        <v>16.266443598559267</v>
      </c>
      <c r="O299" s="44">
        <f>('Total Revenues by County'!O299/'Total Revenues by County'!O$4)</f>
        <v>109.15396015379238</v>
      </c>
      <c r="P299" s="44">
        <f>('Total Revenues by County'!P299/'Total Revenues by County'!P$4)</f>
        <v>21.682744330608955</v>
      </c>
      <c r="Q299" s="44">
        <f>('Total Revenues by County'!Q299/'Total Revenues by County'!Q$4)</f>
        <v>80.745173063338825</v>
      </c>
      <c r="R299" s="44">
        <f>('Total Revenues by County'!R299/'Total Revenues by County'!R$4)</f>
        <v>29.502993176225715</v>
      </c>
      <c r="S299" s="44">
        <f>('Total Revenues by County'!S299/'Total Revenues by County'!S$4)</f>
        <v>2031.4079080852159</v>
      </c>
      <c r="T299" s="44">
        <f>('Total Revenues by County'!T299/'Total Revenues by County'!T$4)</f>
        <v>3156.4598947285726</v>
      </c>
      <c r="U299" s="44">
        <f>('Total Revenues by County'!U299/'Total Revenues by County'!U$4)</f>
        <v>12.192166852412036</v>
      </c>
      <c r="V299" s="44">
        <f>('Total Revenues by County'!V299/'Total Revenues by County'!V$4)</f>
        <v>1195.7465102701556</v>
      </c>
      <c r="W299" s="44">
        <f>('Total Revenues by County'!W299/'Total Revenues by County'!W$4)</f>
        <v>4.0642059806078388</v>
      </c>
      <c r="X299" s="44">
        <f>('Total Revenues by County'!X299/'Total Revenues by County'!X$4)</f>
        <v>2788.8634709499311</v>
      </c>
      <c r="Y299" s="44">
        <f>('Total Revenues by County'!Y299/'Total Revenues by County'!Y$4)</f>
        <v>77.7284061216872</v>
      </c>
      <c r="Z299" s="44">
        <f>('Total Revenues by County'!Z299/'Total Revenues by County'!Z$4)</f>
        <v>123.67585342937676</v>
      </c>
      <c r="AA299" s="44">
        <f>('Total Revenues by County'!AA299/'Total Revenues by County'!AA$4)</f>
        <v>19.152856052961877</v>
      </c>
      <c r="AB299" s="44">
        <f>('Total Revenues by County'!AB299/'Total Revenues by County'!AB$4)</f>
        <v>18.938004186599869</v>
      </c>
      <c r="AC299" s="44">
        <f>('Total Revenues by County'!AC299/'Total Revenues by County'!AC$4)</f>
        <v>249.29650249267715</v>
      </c>
      <c r="AD299" s="44">
        <f>('Total Revenues by County'!AD299/'Total Revenues by County'!AD$4)</f>
        <v>318.9514964857625</v>
      </c>
      <c r="AE299" s="44">
        <f>('Total Revenues by County'!AE299/'Total Revenues by County'!AE$4)</f>
        <v>872.34704811969266</v>
      </c>
      <c r="AF299" s="44">
        <f>('Total Revenues by County'!AF299/'Total Revenues by County'!AF$4)</f>
        <v>55.995469892908268</v>
      </c>
      <c r="AG299" s="44">
        <f>('Total Revenues by County'!AG299/'Total Revenues by County'!AG$4)</f>
        <v>946.11211902055993</v>
      </c>
      <c r="AH299" s="44">
        <f>('Total Revenues by County'!AH299/'Total Revenues by County'!AH$4)</f>
        <v>73.079273604503115</v>
      </c>
      <c r="AI299" s="44">
        <f>('Total Revenues by County'!AI299/'Total Revenues by County'!AI$4)</f>
        <v>1127.2508965163934</v>
      </c>
      <c r="AJ299" s="44">
        <f>('Total Revenues by County'!AJ299/'Total Revenues by County'!AJ$4)</f>
        <v>12.394684257051383</v>
      </c>
      <c r="AK299" s="44">
        <f>('Total Revenues by County'!AK299/'Total Revenues by County'!AK$4)</f>
        <v>2181.5100351792244</v>
      </c>
      <c r="AL299" s="44">
        <f>('Total Revenues by County'!AL299/'Total Revenues by County'!AL$4)</f>
        <v>2.8759836860227996</v>
      </c>
      <c r="AM299" s="44">
        <f>('Total Revenues by County'!AM299/'Total Revenues by County'!AM$4)</f>
        <v>1689.0900695447976</v>
      </c>
      <c r="AN299" s="44">
        <f>('Total Revenues by County'!AN299/'Total Revenues by County'!AN$4)</f>
        <v>104.05056825437364</v>
      </c>
      <c r="AO299" s="44">
        <f>('Total Revenues by County'!AO299/'Total Revenues by County'!AO$4)</f>
        <v>1139.4277578913113</v>
      </c>
      <c r="AP299" s="44">
        <f>('Total Revenues by County'!AP299/'Total Revenues by County'!AP$4)</f>
        <v>38.786726351928074</v>
      </c>
      <c r="AQ299" s="44">
        <f>('Total Revenues by County'!AQ299/'Total Revenues by County'!AQ$4)</f>
        <v>31.339667791715456</v>
      </c>
      <c r="AR299" s="44">
        <f>('Total Revenues by County'!AR299/'Total Revenues by County'!AR$4)</f>
        <v>118.88936933593146</v>
      </c>
      <c r="AS299" s="44">
        <f>('Total Revenues by County'!AS299/'Total Revenues by County'!AS$4)</f>
        <v>25.026903544831868</v>
      </c>
      <c r="AT299" s="44">
        <f>('Total Revenues by County'!AT299/'Total Revenues by County'!AT$4)</f>
        <v>66.922857040768932</v>
      </c>
      <c r="AU299" s="44">
        <f>('Total Revenues by County'!AU299/'Total Revenues by County'!AU$4)</f>
        <v>35.83032909225647</v>
      </c>
      <c r="AV299" s="44">
        <f>('Total Revenues by County'!AV299/'Total Revenues by County'!AV$4)</f>
        <v>45.643871870814039</v>
      </c>
      <c r="AW299" s="44">
        <f>('Total Revenues by County'!AW299/'Total Revenues by County'!AW$4)</f>
        <v>1470.6839405865178</v>
      </c>
      <c r="AX299" s="44">
        <f>('Total Revenues by County'!AX299/'Total Revenues by County'!AX$4)</f>
        <v>30.654949197371806</v>
      </c>
      <c r="AY299" s="44">
        <f>('Total Revenues by County'!AY299/'Total Revenues by County'!AY$4)</f>
        <v>220.09010791959449</v>
      </c>
      <c r="AZ299" s="44">
        <f>('Total Revenues by County'!AZ299/'Total Revenues by County'!AZ$4)</f>
        <v>32.485977688663588</v>
      </c>
      <c r="BA299" s="44">
        <f>('Total Revenues by County'!BA299/'Total Revenues by County'!BA$4)</f>
        <v>33.444458880083147</v>
      </c>
      <c r="BB299" s="44">
        <f>('Total Revenues by County'!BB299/'Total Revenues by County'!BB$4)</f>
        <v>57.662944620558932</v>
      </c>
      <c r="BC299" s="44">
        <f>('Total Revenues by County'!BC299/'Total Revenues by County'!BC$4)</f>
        <v>548.53238686318127</v>
      </c>
      <c r="BD299" s="44">
        <f>('Total Revenues by County'!BD299/'Total Revenues by County'!BD$4)</f>
        <v>1910.9906934773533</v>
      </c>
      <c r="BE299" s="44">
        <f>('Total Revenues by County'!BE299/'Total Revenues by County'!BE$4)</f>
        <v>1853.5552659142729</v>
      </c>
      <c r="BF299" s="44">
        <f>('Total Revenues by County'!BF299/'Total Revenues by County'!BF$4)</f>
        <v>47.151201935421291</v>
      </c>
      <c r="BG299" s="44">
        <f>('Total Revenues by County'!BG299/'Total Revenues by County'!BG$4)</f>
        <v>9.3422884257800991</v>
      </c>
      <c r="BH299" s="44">
        <f>('Total Revenues by County'!BH299/'Total Revenues by County'!BH$4)</f>
        <v>3297.466241815473</v>
      </c>
      <c r="BI299" s="44">
        <f>('Total Revenues by County'!BI299/'Total Revenues by County'!BI$4)</f>
        <v>33.138044515694531</v>
      </c>
      <c r="BJ299" s="44">
        <f>('Total Revenues by County'!BJ299/'Total Revenues by County'!BJ$4)</f>
        <v>3093.2172040729743</v>
      </c>
      <c r="BK299" s="44">
        <f>('Total Revenues by County'!BK299/'Total Revenues by County'!BK$4)</f>
        <v>51.90729054779807</v>
      </c>
      <c r="BL299" s="44">
        <f>('Total Revenues by County'!BL299/'Total Revenues by County'!BL$4)</f>
        <v>11.930105263157895</v>
      </c>
      <c r="BM299" s="44">
        <f>('Total Revenues by County'!BM299/'Total Revenues by County'!BM$4)</f>
        <v>520.30469453376202</v>
      </c>
      <c r="BN299" s="44">
        <f>('Total Revenues by County'!BN299/'Total Revenues by County'!BN$4)</f>
        <v>1103.4180442202107</v>
      </c>
      <c r="BO299" s="44">
        <f>('Total Revenues by County'!BO299/'Total Revenues by County'!BO$4)</f>
        <v>1227.0604793994712</v>
      </c>
      <c r="BP299" s="44">
        <f>('Total Revenues by County'!BP299/'Total Revenues by County'!BP$4)</f>
        <v>4896.8538041838483</v>
      </c>
      <c r="BQ299" s="13">
        <f>('Total Revenues by County'!BQ299/'Total Revenues by County'!BQ$4)</f>
        <v>1727.3599622952752</v>
      </c>
    </row>
    <row r="300" spans="1:69" ht="15.75" x14ac:dyDescent="0.25">
      <c r="A300" s="14" t="s">
        <v>215</v>
      </c>
      <c r="B300" s="15"/>
      <c r="C300" s="16"/>
      <c r="D300" s="58">
        <f>('Total Revenues by County'!D300/'Total Revenues by County'!D$4)</f>
        <v>209.49339637060916</v>
      </c>
      <c r="E300" s="58">
        <f>('Total Revenues by County'!E300/'Total Revenues by County'!E$4)</f>
        <v>293.81779706610234</v>
      </c>
      <c r="F300" s="58">
        <f>('Total Revenues by County'!F300/'Total Revenues by County'!F$4)</f>
        <v>776.58353170074236</v>
      </c>
      <c r="G300" s="58">
        <f>('Total Revenues by County'!G300/'Total Revenues by County'!G$4)</f>
        <v>717.62703142931184</v>
      </c>
      <c r="H300" s="58">
        <f>('Total Revenues by County'!H300/'Total Revenues by County'!H$4)</f>
        <v>151.36336734954043</v>
      </c>
      <c r="I300" s="58">
        <f>('Total Revenues by County'!I300/'Total Revenues by County'!I$4)</f>
        <v>1059.0442313972026</v>
      </c>
      <c r="J300" s="58">
        <f>('Total Revenues by County'!J300/'Total Revenues by County'!J$4)</f>
        <v>77.778820960698695</v>
      </c>
      <c r="K300" s="58">
        <f>('Total Revenues by County'!K300/'Total Revenues by County'!K$4)</f>
        <v>937.55607343627696</v>
      </c>
      <c r="L300" s="58">
        <f>('Total Revenues by County'!L300/'Total Revenues by County'!L$4)</f>
        <v>257.57070799764568</v>
      </c>
      <c r="M300" s="58">
        <f>('Total Revenues by County'!M300/'Total Revenues by County'!M$4)</f>
        <v>288.59296041285199</v>
      </c>
      <c r="N300" s="58">
        <f>('Total Revenues by County'!N300/'Total Revenues by County'!N$4)</f>
        <v>876.96866814014402</v>
      </c>
      <c r="O300" s="58">
        <f>('Total Revenues by County'!O300/'Total Revenues by County'!O$4)</f>
        <v>601.78632645927996</v>
      </c>
      <c r="P300" s="58">
        <f>('Total Revenues by County'!P300/'Total Revenues by County'!P$4)</f>
        <v>296.25489236790605</v>
      </c>
      <c r="Q300" s="58">
        <f>('Total Revenues by County'!Q300/'Total Revenues by County'!Q$4)</f>
        <v>662.65469743348251</v>
      </c>
      <c r="R300" s="58">
        <f>('Total Revenues by County'!R300/'Total Revenues by County'!R$4)</f>
        <v>113.37019506467263</v>
      </c>
      <c r="S300" s="58">
        <f>('Total Revenues by County'!S300/'Total Revenues by County'!S$4)</f>
        <v>224.00065216341122</v>
      </c>
      <c r="T300" s="58">
        <f>('Total Revenues by County'!T300/'Total Revenues by County'!T$4)</f>
        <v>359.11045643805483</v>
      </c>
      <c r="U300" s="58">
        <f>('Total Revenues by County'!U300/'Total Revenues by County'!U$4)</f>
        <v>520.92614915732258</v>
      </c>
      <c r="V300" s="58">
        <f>('Total Revenues by County'!V300/'Total Revenues by County'!V$4)</f>
        <v>427.51451621463826</v>
      </c>
      <c r="W300" s="58">
        <f>('Total Revenues by County'!W300/'Total Revenues by County'!W$4)</f>
        <v>205.29609712376762</v>
      </c>
      <c r="X300" s="58">
        <f>('Total Revenues by County'!X300/'Total Revenues by County'!X$4)</f>
        <v>231.48958464048187</v>
      </c>
      <c r="Y300" s="58">
        <f>('Total Revenues by County'!Y300/'Total Revenues by County'!Y$4)</f>
        <v>73.593579693915643</v>
      </c>
      <c r="Z300" s="58">
        <f>('Total Revenues by County'!Z300/'Total Revenues by County'!Z$4)</f>
        <v>97.647275289696211</v>
      </c>
      <c r="AA300" s="58">
        <f>('Total Revenues by County'!AA300/'Total Revenues by County'!AA$4)</f>
        <v>451.37983904707994</v>
      </c>
      <c r="AB300" s="58">
        <f>('Total Revenues by County'!AB300/'Total Revenues by County'!AB$4)</f>
        <v>198.31717760922055</v>
      </c>
      <c r="AC300" s="58">
        <f>('Total Revenues by County'!AC300/'Total Revenues by County'!AC$4)</f>
        <v>248.76804523675582</v>
      </c>
      <c r="AD300" s="58">
        <f>('Total Revenues by County'!AD300/'Total Revenues by County'!AD$4)</f>
        <v>263.72071825003007</v>
      </c>
      <c r="AE300" s="58">
        <f>('Total Revenues by County'!AE300/'Total Revenues by County'!AE$4)</f>
        <v>130.19151839870602</v>
      </c>
      <c r="AF300" s="58">
        <f>('Total Revenues by County'!AF300/'Total Revenues by County'!AF$4)</f>
        <v>207.3718009893754</v>
      </c>
      <c r="AG300" s="58">
        <f>('Total Revenues by County'!AG300/'Total Revenues by County'!AG$4)</f>
        <v>444.82615972724454</v>
      </c>
      <c r="AH300" s="58">
        <f>('Total Revenues by County'!AH300/'Total Revenues by County'!AH$4)</f>
        <v>1087.6502713931516</v>
      </c>
      <c r="AI300" s="58">
        <f>('Total Revenues by County'!AI300/'Total Revenues by County'!AI$4)</f>
        <v>0</v>
      </c>
      <c r="AJ300" s="58">
        <f>('Total Revenues by County'!AJ300/'Total Revenues by County'!AJ$4)</f>
        <v>158.87090232433758</v>
      </c>
      <c r="AK300" s="58">
        <f>('Total Revenues by County'!AK300/'Total Revenues by County'!AK$4)</f>
        <v>759.1025757375545</v>
      </c>
      <c r="AL300" s="58">
        <f>('Total Revenues by County'!AL300/'Total Revenues by County'!AL$4)</f>
        <v>528.0722896399559</v>
      </c>
      <c r="AM300" s="58">
        <f>('Total Revenues by County'!AM300/'Total Revenues by County'!AM$4)</f>
        <v>414.62822886560696</v>
      </c>
      <c r="AN300" s="58">
        <f>('Total Revenues by County'!AN300/'Total Revenues by County'!AN$4)</f>
        <v>93.037670795556124</v>
      </c>
      <c r="AO300" s="58">
        <f>('Total Revenues by County'!AO300/'Total Revenues by County'!AO$4)</f>
        <v>1100.6341251762665</v>
      </c>
      <c r="AP300" s="58">
        <f>('Total Revenues by County'!AP300/'Total Revenues by County'!AP$4)</f>
        <v>4179.8548016919258</v>
      </c>
      <c r="AQ300" s="58">
        <f>('Total Revenues by County'!AQ300/'Total Revenues by County'!AQ$4)</f>
        <v>216.80162660115363</v>
      </c>
      <c r="AR300" s="58">
        <f>('Total Revenues by County'!AR300/'Total Revenues by County'!AR$4)</f>
        <v>407.51888280597569</v>
      </c>
      <c r="AS300" s="58">
        <f>('Total Revenues by County'!AS300/'Total Revenues by County'!AS$4)</f>
        <v>853.76000184218697</v>
      </c>
      <c r="AT300" s="58">
        <f>('Total Revenues by County'!AT300/'Total Revenues by County'!AT$4)</f>
        <v>12469.352806660236</v>
      </c>
      <c r="AU300" s="58">
        <f>('Total Revenues by County'!AU300/'Total Revenues by County'!AU$4)</f>
        <v>323.1646609399952</v>
      </c>
      <c r="AV300" s="58">
        <f>('Total Revenues by County'!AV300/'Total Revenues by County'!AV$4)</f>
        <v>178.54274603593959</v>
      </c>
      <c r="AW300" s="58">
        <f>('Total Revenues by County'!AW300/'Total Revenues by County'!AW$4)</f>
        <v>217.65009521391391</v>
      </c>
      <c r="AX300" s="58">
        <f>('Total Revenues by County'!AX300/'Total Revenues by County'!AX$4)</f>
        <v>498.98923798420464</v>
      </c>
      <c r="AY300" s="58">
        <f>('Total Revenues by County'!AY300/'Total Revenues by County'!AY$4)</f>
        <v>479.67256310213531</v>
      </c>
      <c r="AZ300" s="58">
        <f>('Total Revenues by County'!AZ300/'Total Revenues by County'!AZ$4)</f>
        <v>389.4558746423283</v>
      </c>
      <c r="BA300" s="58">
        <f>('Total Revenues by County'!BA300/'Total Revenues by County'!BA$4)</f>
        <v>584.89131876308693</v>
      </c>
      <c r="BB300" s="58">
        <f>('Total Revenues by County'!BB300/'Total Revenues by County'!BB$4)</f>
        <v>109.44073610374446</v>
      </c>
      <c r="BC300" s="58">
        <f>('Total Revenues by County'!BC300/'Total Revenues by County'!BC$4)</f>
        <v>126.71742775178275</v>
      </c>
      <c r="BD300" s="58">
        <f>('Total Revenues by County'!BD300/'Total Revenues by County'!BD$4)</f>
        <v>166.35251653220919</v>
      </c>
      <c r="BE300" s="58">
        <f>('Total Revenues by County'!BE300/'Total Revenues by County'!BE$4)</f>
        <v>572.26509923581852</v>
      </c>
      <c r="BF300" s="58">
        <f>('Total Revenues by County'!BF300/'Total Revenues by County'!BF$4)</f>
        <v>384.23106088703003</v>
      </c>
      <c r="BG300" s="58">
        <f>('Total Revenues by County'!BG300/'Total Revenues by County'!BG$4)</f>
        <v>192.35904874157919</v>
      </c>
      <c r="BH300" s="58">
        <f>('Total Revenues by County'!BH300/'Total Revenues by County'!BH$4)</f>
        <v>771.85148373705169</v>
      </c>
      <c r="BI300" s="58">
        <f>('Total Revenues by County'!BI300/'Total Revenues by County'!BI$4)</f>
        <v>171.67374714391369</v>
      </c>
      <c r="BJ300" s="58">
        <f>('Total Revenues by County'!BJ300/'Total Revenues by County'!BJ$4)</f>
        <v>340.76566963654363</v>
      </c>
      <c r="BK300" s="58">
        <f>('Total Revenues by County'!BK300/'Total Revenues by County'!BK$4)</f>
        <v>571.56142588614398</v>
      </c>
      <c r="BL300" s="58">
        <f>('Total Revenues by County'!BL300/'Total Revenues by County'!BL$4)</f>
        <v>670.96327485380118</v>
      </c>
      <c r="BM300" s="58">
        <f>('Total Revenues by County'!BM300/'Total Revenues by County'!BM$4)</f>
        <v>47.821479099678456</v>
      </c>
      <c r="BN300" s="58">
        <f>('Total Revenues by County'!BN300/'Total Revenues by County'!BN$4)</f>
        <v>352.95281373567383</v>
      </c>
      <c r="BO300" s="58">
        <f>('Total Revenues by County'!BO300/'Total Revenues by County'!BO$4)</f>
        <v>973.76237595609769</v>
      </c>
      <c r="BP300" s="58">
        <f>('Total Revenues by County'!BP300/'Total Revenues by County'!BP$4)</f>
        <v>299.99133812732578</v>
      </c>
      <c r="BQ300" s="18">
        <f>('Total Revenues by County'!BQ300/'Total Revenues by County'!BQ$4)</f>
        <v>115.4327009936766</v>
      </c>
    </row>
    <row r="301" spans="1:69" x14ac:dyDescent="0.25">
      <c r="A301" s="9"/>
      <c r="B301" s="10">
        <v>381</v>
      </c>
      <c r="C301" s="11" t="s">
        <v>216</v>
      </c>
      <c r="D301" s="44">
        <f>('Total Revenues by County'!D301/'Total Revenues by County'!D$4)</f>
        <v>203.49635949310806</v>
      </c>
      <c r="E301" s="44">
        <f>('Total Revenues by County'!E301/'Total Revenues by County'!E$4)</f>
        <v>293.81779706610234</v>
      </c>
      <c r="F301" s="44">
        <f>('Total Revenues by County'!F301/'Total Revenues by County'!F$4)</f>
        <v>101.23848110346627</v>
      </c>
      <c r="G301" s="44">
        <f>('Total Revenues by County'!G301/'Total Revenues by County'!G$4)</f>
        <v>717.62703142931184</v>
      </c>
      <c r="H301" s="44">
        <f>('Total Revenues by County'!H301/'Total Revenues by County'!H$4)</f>
        <v>118.09373047945643</v>
      </c>
      <c r="I301" s="44">
        <f>('Total Revenues by County'!I301/'Total Revenues by County'!I$4)</f>
        <v>465.66980481936156</v>
      </c>
      <c r="J301" s="44">
        <f>('Total Revenues by County'!J301/'Total Revenues by County'!J$4)</f>
        <v>70.478966521106258</v>
      </c>
      <c r="K301" s="44">
        <f>('Total Revenues by County'!K301/'Total Revenues by County'!K$4)</f>
        <v>737.69527096400361</v>
      </c>
      <c r="L301" s="44">
        <f>('Total Revenues by County'!L301/'Total Revenues by County'!L$4)</f>
        <v>215.82036466277236</v>
      </c>
      <c r="M301" s="44">
        <f>('Total Revenues by County'!M301/'Total Revenues by County'!M$4)</f>
        <v>288.59296041285199</v>
      </c>
      <c r="N301" s="44">
        <f>('Total Revenues by County'!N301/'Total Revenues by County'!N$4)</f>
        <v>518.56930715864439</v>
      </c>
      <c r="O301" s="44">
        <f>('Total Revenues by County'!O301/'Total Revenues by County'!O$4)</f>
        <v>601.43352673890251</v>
      </c>
      <c r="P301" s="44">
        <f>('Total Revenues by County'!P301/'Total Revenues by County'!P$4)</f>
        <v>286.94914815241162</v>
      </c>
      <c r="Q301" s="44">
        <f>('Total Revenues by County'!Q301/'Total Revenues by County'!Q$4)</f>
        <v>572.66017188603723</v>
      </c>
      <c r="R301" s="44">
        <f>('Total Revenues by County'!R301/'Total Revenues by County'!R$4)</f>
        <v>106.62169165278549</v>
      </c>
      <c r="S301" s="44">
        <f>('Total Revenues by County'!S301/'Total Revenues by County'!S$4)</f>
        <v>124.90029146068501</v>
      </c>
      <c r="T301" s="44">
        <f>('Total Revenues by County'!T301/'Total Revenues by County'!T$4)</f>
        <v>312.35870846099459</v>
      </c>
      <c r="U301" s="44">
        <f>('Total Revenues by County'!U301/'Total Revenues by County'!U$4)</f>
        <v>494.14151522732959</v>
      </c>
      <c r="V301" s="44">
        <f>('Total Revenues by County'!V301/'Total Revenues by County'!V$4)</f>
        <v>424.86072926065498</v>
      </c>
      <c r="W301" s="44">
        <f>('Total Revenues by County'!W301/'Total Revenues by County'!W$4)</f>
        <v>191.10062739346532</v>
      </c>
      <c r="X301" s="44">
        <f>('Total Revenues by County'!X301/'Total Revenues by County'!X$4)</f>
        <v>231.48958464048187</v>
      </c>
      <c r="Y301" s="44">
        <f>('Total Revenues by County'!Y301/'Total Revenues by County'!Y$4)</f>
        <v>68.94251586412841</v>
      </c>
      <c r="Z301" s="44">
        <f>('Total Revenues by County'!Z301/'Total Revenues by County'!Z$4)</f>
        <v>97.51753836517382</v>
      </c>
      <c r="AA301" s="44">
        <f>('Total Revenues by County'!AA301/'Total Revenues by County'!AA$4)</f>
        <v>7.1927497354367143</v>
      </c>
      <c r="AB301" s="44">
        <f>('Total Revenues by County'!AB301/'Total Revenues by County'!AB$4)</f>
        <v>66.182488567168818</v>
      </c>
      <c r="AC301" s="44">
        <f>('Total Revenues by County'!AC301/'Total Revenues by County'!AC$4)</f>
        <v>38.086807239432794</v>
      </c>
      <c r="AD301" s="44">
        <f>('Total Revenues by County'!AD301/'Total Revenues by County'!AD$4)</f>
        <v>250.93700942237865</v>
      </c>
      <c r="AE301" s="44">
        <f>('Total Revenues by County'!AE301/'Total Revenues by County'!AE$4)</f>
        <v>130.19151839870602</v>
      </c>
      <c r="AF301" s="44">
        <f>('Total Revenues by County'!AF301/'Total Revenues by County'!AF$4)</f>
        <v>136.21674448383959</v>
      </c>
      <c r="AG301" s="44">
        <f>('Total Revenues by County'!AG301/'Total Revenues by County'!AG$4)</f>
        <v>349.25614216344661</v>
      </c>
      <c r="AH301" s="44">
        <f>('Total Revenues by County'!AH301/'Total Revenues by County'!AH$4)</f>
        <v>399.41834751725526</v>
      </c>
      <c r="AI301" s="44">
        <f>('Total Revenues by County'!AI301/'Total Revenues by County'!AI$4)</f>
        <v>0</v>
      </c>
      <c r="AJ301" s="44">
        <f>('Total Revenues by County'!AJ301/'Total Revenues by County'!AJ$4)</f>
        <v>158.63441019964986</v>
      </c>
      <c r="AK301" s="44">
        <f>('Total Revenues by County'!AK301/'Total Revenues by County'!AK$4)</f>
        <v>266.15874780908973</v>
      </c>
      <c r="AL301" s="44">
        <f>('Total Revenues by County'!AL301/'Total Revenues by County'!AL$4)</f>
        <v>457.56165881055057</v>
      </c>
      <c r="AM301" s="44">
        <f>('Total Revenues by County'!AM301/'Total Revenues by County'!AM$4)</f>
        <v>414.62822886560696</v>
      </c>
      <c r="AN301" s="44">
        <f>('Total Revenues by County'!AN301/'Total Revenues by County'!AN$4)</f>
        <v>93.037670795556124</v>
      </c>
      <c r="AO301" s="44">
        <f>('Total Revenues by County'!AO301/'Total Revenues by County'!AO$4)</f>
        <v>1100.6292439527065</v>
      </c>
      <c r="AP301" s="44">
        <f>('Total Revenues by County'!AP301/'Total Revenues by County'!AP$4)</f>
        <v>478.89360975702283</v>
      </c>
      <c r="AQ301" s="44">
        <f>('Total Revenues by County'!AQ301/'Total Revenues by County'!AQ$4)</f>
        <v>195.40665028840536</v>
      </c>
      <c r="AR301" s="44">
        <f>('Total Revenues by County'!AR301/'Total Revenues by County'!AR$4)</f>
        <v>187.72645448640623</v>
      </c>
      <c r="AS301" s="44">
        <f>('Total Revenues by County'!AS301/'Total Revenues by County'!AS$4)</f>
        <v>537.47408681197214</v>
      </c>
      <c r="AT301" s="44">
        <f>('Total Revenues by County'!AT301/'Total Revenues by County'!AT$4)</f>
        <v>1039.9334691106585</v>
      </c>
      <c r="AU301" s="44">
        <f>('Total Revenues by County'!AU301/'Total Revenues by County'!AU$4)</f>
        <v>282.29339623626174</v>
      </c>
      <c r="AV301" s="44">
        <f>('Total Revenues by County'!AV301/'Total Revenues by County'!AV$4)</f>
        <v>83.477374380651767</v>
      </c>
      <c r="AW301" s="44">
        <f>('Total Revenues by County'!AW301/'Total Revenues by County'!AW$4)</f>
        <v>64.61911895391647</v>
      </c>
      <c r="AX301" s="44">
        <f>('Total Revenues by County'!AX301/'Total Revenues by County'!AX$4)</f>
        <v>429.41383737893409</v>
      </c>
      <c r="AY301" s="44">
        <f>('Total Revenues by County'!AY301/'Total Revenues by County'!AY$4)</f>
        <v>348.50324511820327</v>
      </c>
      <c r="AZ301" s="44">
        <f>('Total Revenues by County'!AZ301/'Total Revenues by County'!AZ$4)</f>
        <v>350.93542214481818</v>
      </c>
      <c r="BA301" s="44">
        <f>('Total Revenues by County'!BA301/'Total Revenues by County'!BA$4)</f>
        <v>308.15617317592114</v>
      </c>
      <c r="BB301" s="44">
        <f>('Total Revenues by County'!BB301/'Total Revenues by County'!BB$4)</f>
        <v>96.902875257490351</v>
      </c>
      <c r="BC301" s="44">
        <f>('Total Revenues by County'!BC301/'Total Revenues by County'!BC$4)</f>
        <v>90.467635214196008</v>
      </c>
      <c r="BD301" s="44">
        <f>('Total Revenues by County'!BD301/'Total Revenues by County'!BD$4)</f>
        <v>141.32136459750299</v>
      </c>
      <c r="BE301" s="44">
        <f>('Total Revenues by County'!BE301/'Total Revenues by County'!BE$4)</f>
        <v>240.01375796092537</v>
      </c>
      <c r="BF301" s="44">
        <f>('Total Revenues by County'!BF301/'Total Revenues by County'!BF$4)</f>
        <v>273.7470343891041</v>
      </c>
      <c r="BG301" s="44">
        <f>('Total Revenues by County'!BG301/'Total Revenues by County'!BG$4)</f>
        <v>192.25312700041658</v>
      </c>
      <c r="BH301" s="44">
        <f>('Total Revenues by County'!BH301/'Total Revenues by County'!BH$4)</f>
        <v>602.49858070021094</v>
      </c>
      <c r="BI301" s="44">
        <f>('Total Revenues by County'!BI301/'Total Revenues by County'!BI$4)</f>
        <v>83.827717568701019</v>
      </c>
      <c r="BJ301" s="44">
        <f>('Total Revenues by County'!BJ301/'Total Revenues by County'!BJ$4)</f>
        <v>254.53525668222318</v>
      </c>
      <c r="BK301" s="44">
        <f>('Total Revenues by County'!BK301/'Total Revenues by County'!BK$4)</f>
        <v>551.09311224489795</v>
      </c>
      <c r="BL301" s="44">
        <f>('Total Revenues by County'!BL301/'Total Revenues by County'!BL$4)</f>
        <v>670.96327485380118</v>
      </c>
      <c r="BM301" s="44">
        <f>('Total Revenues by County'!BM301/'Total Revenues by County'!BM$4)</f>
        <v>47.821479099678456</v>
      </c>
      <c r="BN301" s="44">
        <f>('Total Revenues by County'!BN301/'Total Revenues by County'!BN$4)</f>
        <v>277.22466415858526</v>
      </c>
      <c r="BO301" s="44">
        <f>('Total Revenues by County'!BO301/'Total Revenues by County'!BO$4)</f>
        <v>948.08533083112968</v>
      </c>
      <c r="BP301" s="44">
        <f>('Total Revenues by County'!BP301/'Total Revenues by County'!BP$4)</f>
        <v>289.40763602534446</v>
      </c>
      <c r="BQ301" s="13">
        <f>('Total Revenues by County'!BQ301/'Total Revenues by County'!BQ$4)</f>
        <v>115.4327009936766</v>
      </c>
    </row>
    <row r="302" spans="1:69" x14ac:dyDescent="0.25">
      <c r="A302" s="9"/>
      <c r="B302" s="10">
        <v>382</v>
      </c>
      <c r="C302" s="11" t="s">
        <v>217</v>
      </c>
      <c r="D302" s="44">
        <f>('Total Revenues by County'!D302/'Total Revenues by County'!D$4)</f>
        <v>0</v>
      </c>
      <c r="E302" s="44">
        <f>('Total Revenues by County'!E302/'Total Revenues by County'!E$4)</f>
        <v>0</v>
      </c>
      <c r="F302" s="44">
        <f>('Total Revenues by County'!F302/'Total Revenues by County'!F$4)</f>
        <v>0</v>
      </c>
      <c r="G302" s="44">
        <f>('Total Revenues by County'!G302/'Total Revenues by County'!G$4)</f>
        <v>0</v>
      </c>
      <c r="H302" s="44">
        <f>('Total Revenues by County'!H302/'Total Revenues by County'!H$4)</f>
        <v>0</v>
      </c>
      <c r="I302" s="44">
        <f>('Total Revenues by County'!I302/'Total Revenues by County'!I$4)</f>
        <v>0</v>
      </c>
      <c r="J302" s="44">
        <f>('Total Revenues by County'!J302/'Total Revenues by County'!J$4)</f>
        <v>0</v>
      </c>
      <c r="K302" s="44">
        <f>('Total Revenues by County'!K302/'Total Revenues by County'!K$4)</f>
        <v>0</v>
      </c>
      <c r="L302" s="44">
        <f>('Total Revenues by County'!L302/'Total Revenues by County'!L$4)</f>
        <v>0</v>
      </c>
      <c r="M302" s="44">
        <f>('Total Revenues by County'!M302/'Total Revenues by County'!M$4)</f>
        <v>0</v>
      </c>
      <c r="N302" s="44">
        <f>('Total Revenues by County'!N302/'Total Revenues by County'!N$4)</f>
        <v>0</v>
      </c>
      <c r="O302" s="44">
        <f>('Total Revenues by County'!O302/'Total Revenues by County'!O$4)</f>
        <v>0</v>
      </c>
      <c r="P302" s="44">
        <f>('Total Revenues by County'!P302/'Total Revenues by County'!P$4)</f>
        <v>0</v>
      </c>
      <c r="Q302" s="44">
        <f>('Total Revenues by County'!Q302/'Total Revenues by County'!Q$4)</f>
        <v>0</v>
      </c>
      <c r="R302" s="44">
        <f>('Total Revenues by County'!R302/'Total Revenues by County'!R$4)</f>
        <v>0</v>
      </c>
      <c r="S302" s="44">
        <f>('Total Revenues by County'!S302/'Total Revenues by County'!S$4)</f>
        <v>0</v>
      </c>
      <c r="T302" s="44">
        <f>('Total Revenues by County'!T302/'Total Revenues by County'!T$4)</f>
        <v>0</v>
      </c>
      <c r="U302" s="44">
        <f>('Total Revenues by County'!U302/'Total Revenues by County'!U$4)</f>
        <v>0</v>
      </c>
      <c r="V302" s="44">
        <f>('Total Revenues by County'!V302/'Total Revenues by County'!V$4)</f>
        <v>0</v>
      </c>
      <c r="W302" s="44">
        <f>('Total Revenues by County'!W302/'Total Revenues by County'!W$4)</f>
        <v>0</v>
      </c>
      <c r="X302" s="44">
        <f>('Total Revenues by County'!X302/'Total Revenues by County'!X$4)</f>
        <v>0</v>
      </c>
      <c r="Y302" s="44">
        <f>('Total Revenues by County'!Y302/'Total Revenues by County'!Y$4)</f>
        <v>0</v>
      </c>
      <c r="Z302" s="44">
        <f>('Total Revenues by County'!Z302/'Total Revenues by County'!Z$4)</f>
        <v>0</v>
      </c>
      <c r="AA302" s="44">
        <f>('Total Revenues by County'!AA302/'Total Revenues by County'!AA$4)</f>
        <v>0</v>
      </c>
      <c r="AB302" s="44">
        <f>('Total Revenues by County'!AB302/'Total Revenues by County'!AB$4)</f>
        <v>0</v>
      </c>
      <c r="AC302" s="44">
        <f>('Total Revenues by County'!AC302/'Total Revenues by County'!AC$4)</f>
        <v>0</v>
      </c>
      <c r="AD302" s="44">
        <f>('Total Revenues by County'!AD302/'Total Revenues by County'!AD$4)</f>
        <v>0</v>
      </c>
      <c r="AE302" s="44">
        <f>('Total Revenues by County'!AE302/'Total Revenues by County'!AE$4)</f>
        <v>0</v>
      </c>
      <c r="AF302" s="44">
        <f>('Total Revenues by County'!AF302/'Total Revenues by County'!AF$4)</f>
        <v>0</v>
      </c>
      <c r="AG302" s="44">
        <f>('Total Revenues by County'!AG302/'Total Revenues by County'!AG$4)</f>
        <v>0</v>
      </c>
      <c r="AH302" s="44">
        <f>('Total Revenues by County'!AH302/'Total Revenues by County'!AH$4)</f>
        <v>0</v>
      </c>
      <c r="AI302" s="44">
        <f>('Total Revenues by County'!AI302/'Total Revenues by County'!AI$4)</f>
        <v>0</v>
      </c>
      <c r="AJ302" s="44">
        <f>('Total Revenues by County'!AJ302/'Total Revenues by County'!AJ$4)</f>
        <v>0</v>
      </c>
      <c r="AK302" s="44">
        <f>('Total Revenues by County'!AK302/'Total Revenues by County'!AK$4)</f>
        <v>0</v>
      </c>
      <c r="AL302" s="44">
        <f>('Total Revenues by County'!AL302/'Total Revenues by County'!AL$4)</f>
        <v>0</v>
      </c>
      <c r="AM302" s="44">
        <f>('Total Revenues by County'!AM302/'Total Revenues by County'!AM$4)</f>
        <v>0</v>
      </c>
      <c r="AN302" s="44">
        <f>('Total Revenues by County'!AN302/'Total Revenues by County'!AN$4)</f>
        <v>0</v>
      </c>
      <c r="AO302" s="44">
        <f>('Total Revenues by County'!AO302/'Total Revenues by County'!AO$4)</f>
        <v>0</v>
      </c>
      <c r="AP302" s="44">
        <f>('Total Revenues by County'!AP302/'Total Revenues by County'!AP$4)</f>
        <v>0</v>
      </c>
      <c r="AQ302" s="44">
        <f>('Total Revenues by County'!AQ302/'Total Revenues by County'!AQ$4)</f>
        <v>0</v>
      </c>
      <c r="AR302" s="44">
        <f>('Total Revenues by County'!AR302/'Total Revenues by County'!AR$4)</f>
        <v>0</v>
      </c>
      <c r="AS302" s="44">
        <f>('Total Revenues by County'!AS302/'Total Revenues by County'!AS$4)</f>
        <v>0</v>
      </c>
      <c r="AT302" s="44">
        <f>('Total Revenues by County'!AT302/'Total Revenues by County'!AT$4)</f>
        <v>0</v>
      </c>
      <c r="AU302" s="44">
        <f>('Total Revenues by County'!AU302/'Total Revenues by County'!AU$4)</f>
        <v>0</v>
      </c>
      <c r="AV302" s="44">
        <f>('Total Revenues by County'!AV302/'Total Revenues by County'!AV$4)</f>
        <v>0.31629053863018014</v>
      </c>
      <c r="AW302" s="44">
        <f>('Total Revenues by County'!AW302/'Total Revenues by County'!AW$4)</f>
        <v>0</v>
      </c>
      <c r="AX302" s="44">
        <f>('Total Revenues by County'!AX302/'Total Revenues by County'!AX$4)</f>
        <v>6.6832239602354928</v>
      </c>
      <c r="AY302" s="44">
        <f>('Total Revenues by County'!AY302/'Total Revenues by County'!AY$4)</f>
        <v>0</v>
      </c>
      <c r="AZ302" s="44">
        <f>('Total Revenues by County'!AZ302/'Total Revenues by County'!AZ$4)</f>
        <v>0</v>
      </c>
      <c r="BA302" s="44">
        <f>('Total Revenues by County'!BA302/'Total Revenues by County'!BA$4)</f>
        <v>0</v>
      </c>
      <c r="BB302" s="44">
        <f>('Total Revenues by County'!BB302/'Total Revenues by County'!BB$4)</f>
        <v>0</v>
      </c>
      <c r="BC302" s="44">
        <f>('Total Revenues by County'!BC302/'Total Revenues by County'!BC$4)</f>
        <v>0</v>
      </c>
      <c r="BD302" s="44">
        <f>('Total Revenues by County'!BD302/'Total Revenues by County'!BD$4)</f>
        <v>0</v>
      </c>
      <c r="BE302" s="44">
        <f>('Total Revenues by County'!BE302/'Total Revenues by County'!BE$4)</f>
        <v>0</v>
      </c>
      <c r="BF302" s="44">
        <f>('Total Revenues by County'!BF302/'Total Revenues by County'!BF$4)</f>
        <v>0</v>
      </c>
      <c r="BG302" s="44">
        <f>('Total Revenues by County'!BG302/'Total Revenues by County'!BG$4)</f>
        <v>0</v>
      </c>
      <c r="BH302" s="44">
        <f>('Total Revenues by County'!BH302/'Total Revenues by County'!BH$4)</f>
        <v>0</v>
      </c>
      <c r="BI302" s="44">
        <f>('Total Revenues by County'!BI302/'Total Revenues by County'!BI$4)</f>
        <v>0</v>
      </c>
      <c r="BJ302" s="44">
        <f>('Total Revenues by County'!BJ302/'Total Revenues by County'!BJ$4)</f>
        <v>0</v>
      </c>
      <c r="BK302" s="44">
        <f>('Total Revenues by County'!BK302/'Total Revenues by County'!BK$4)</f>
        <v>0</v>
      </c>
      <c r="BL302" s="44">
        <f>('Total Revenues by County'!BL302/'Total Revenues by County'!BL$4)</f>
        <v>0</v>
      </c>
      <c r="BM302" s="44">
        <f>('Total Revenues by County'!BM302/'Total Revenues by County'!BM$4)</f>
        <v>0</v>
      </c>
      <c r="BN302" s="44">
        <f>('Total Revenues by County'!BN302/'Total Revenues by County'!BN$4)</f>
        <v>0</v>
      </c>
      <c r="BO302" s="44">
        <f>('Total Revenues by County'!BO302/'Total Revenues by County'!BO$4)</f>
        <v>0</v>
      </c>
      <c r="BP302" s="44">
        <f>('Total Revenues by County'!BP302/'Total Revenues by County'!BP$4)</f>
        <v>0</v>
      </c>
      <c r="BQ302" s="13">
        <f>('Total Revenues by County'!BQ302/'Total Revenues by County'!BQ$4)</f>
        <v>0</v>
      </c>
    </row>
    <row r="303" spans="1:69" x14ac:dyDescent="0.25">
      <c r="A303" s="9"/>
      <c r="B303" s="10">
        <v>383.1</v>
      </c>
      <c r="C303" s="11" t="s">
        <v>345</v>
      </c>
      <c r="D303" s="44">
        <f>('Total Revenues by County'!D303/'Total Revenues by County'!D$4)</f>
        <v>0</v>
      </c>
      <c r="E303" s="44">
        <f>('Total Revenues by County'!E303/'Total Revenues by County'!E$4)</f>
        <v>0</v>
      </c>
      <c r="F303" s="44">
        <f>('Total Revenues by County'!F303/'Total Revenues by County'!F$4)</f>
        <v>0</v>
      </c>
      <c r="G303" s="44">
        <f>('Total Revenues by County'!G303/'Total Revenues by County'!G$4)</f>
        <v>0</v>
      </c>
      <c r="H303" s="44">
        <f>('Total Revenues by County'!H303/'Total Revenues by County'!H$4)</f>
        <v>12.418136417526101</v>
      </c>
      <c r="I303" s="44">
        <f>('Total Revenues by County'!I303/'Total Revenues by County'!I$4)</f>
        <v>0</v>
      </c>
      <c r="J303" s="44">
        <f>('Total Revenues by County'!J303/'Total Revenues by County'!J$4)</f>
        <v>0</v>
      </c>
      <c r="K303" s="44">
        <f>('Total Revenues by County'!K303/'Total Revenues by County'!K$4)</f>
        <v>0</v>
      </c>
      <c r="L303" s="44">
        <f>('Total Revenues by County'!L303/'Total Revenues by County'!L$4)</f>
        <v>0</v>
      </c>
      <c r="M303" s="44">
        <f>('Total Revenues by County'!M303/'Total Revenues by County'!M$4)</f>
        <v>0</v>
      </c>
      <c r="N303" s="44">
        <f>('Total Revenues by County'!N303/'Total Revenues by County'!N$4)</f>
        <v>0</v>
      </c>
      <c r="O303" s="44">
        <f>('Total Revenues by County'!O303/'Total Revenues by County'!O$4)</f>
        <v>0.35279972037749041</v>
      </c>
      <c r="P303" s="44">
        <f>('Total Revenues by County'!P303/'Total Revenues by County'!P$4)</f>
        <v>0</v>
      </c>
      <c r="Q303" s="44">
        <f>('Total Revenues by County'!Q303/'Total Revenues by County'!Q$4)</f>
        <v>0</v>
      </c>
      <c r="R303" s="44">
        <f>('Total Revenues by County'!R303/'Total Revenues by County'!R$4)</f>
        <v>0</v>
      </c>
      <c r="S303" s="44">
        <f>('Total Revenues by County'!S303/'Total Revenues by County'!S$4)</f>
        <v>21.230809487769925</v>
      </c>
      <c r="T303" s="44">
        <f>('Total Revenues by County'!T303/'Total Revenues by County'!T$4)</f>
        <v>0</v>
      </c>
      <c r="U303" s="44">
        <f>('Total Revenues by County'!U303/'Total Revenues by County'!U$4)</f>
        <v>0</v>
      </c>
      <c r="V303" s="44">
        <f>('Total Revenues by County'!V303/'Total Revenues by County'!V$4)</f>
        <v>0</v>
      </c>
      <c r="W303" s="44">
        <f>('Total Revenues by County'!W303/'Total Revenues by County'!W$4)</f>
        <v>0</v>
      </c>
      <c r="X303" s="44">
        <f>('Total Revenues by County'!X303/'Total Revenues by County'!X$4)</f>
        <v>0</v>
      </c>
      <c r="Y303" s="44">
        <f>('Total Revenues by County'!Y303/'Total Revenues by County'!Y$4)</f>
        <v>0</v>
      </c>
      <c r="Z303" s="44">
        <f>('Total Revenues by County'!Z303/'Total Revenues by County'!Z$4)</f>
        <v>0.12973692452239274</v>
      </c>
      <c r="AA303" s="44">
        <f>('Total Revenues by County'!AA303/'Total Revenues by County'!AA$4)</f>
        <v>0</v>
      </c>
      <c r="AB303" s="44">
        <f>('Total Revenues by County'!AB303/'Total Revenues by County'!AB$4)</f>
        <v>17.638938390719201</v>
      </c>
      <c r="AC303" s="44">
        <f>('Total Revenues by County'!AC303/'Total Revenues by County'!AC$4)</f>
        <v>1.044179550348199</v>
      </c>
      <c r="AD303" s="44">
        <f>('Total Revenues by County'!AD303/'Total Revenues by County'!AD$4)</f>
        <v>2.8351974871903134</v>
      </c>
      <c r="AE303" s="44">
        <f>('Total Revenues by County'!AE303/'Total Revenues by County'!AE$4)</f>
        <v>0</v>
      </c>
      <c r="AF303" s="44">
        <f>('Total Revenues by County'!AF303/'Total Revenues by County'!AF$4)</f>
        <v>4.0077917841977788</v>
      </c>
      <c r="AG303" s="44">
        <f>('Total Revenues by County'!AG303/'Total Revenues by County'!AG$4)</f>
        <v>61.528360367806592</v>
      </c>
      <c r="AH303" s="44">
        <f>('Total Revenues by County'!AH303/'Total Revenues by County'!AH$4)</f>
        <v>0</v>
      </c>
      <c r="AI303" s="44">
        <f>('Total Revenues by County'!AI303/'Total Revenues by County'!AI$4)</f>
        <v>0</v>
      </c>
      <c r="AJ303" s="44">
        <f>('Total Revenues by County'!AJ303/'Total Revenues by County'!AJ$4)</f>
        <v>0</v>
      </c>
      <c r="AK303" s="44">
        <f>('Total Revenues by County'!AK303/'Total Revenues by County'!AK$4)</f>
        <v>0</v>
      </c>
      <c r="AL303" s="44">
        <f>('Total Revenues by County'!AL303/'Total Revenues by County'!AL$4)</f>
        <v>50.440400494768163</v>
      </c>
      <c r="AM303" s="44">
        <f>('Total Revenues by County'!AM303/'Total Revenues by County'!AM$4)</f>
        <v>0</v>
      </c>
      <c r="AN303" s="44">
        <f>('Total Revenues by County'!AN303/'Total Revenues by County'!AN$4)</f>
        <v>0</v>
      </c>
      <c r="AO303" s="44">
        <f>('Total Revenues by County'!AO303/'Total Revenues by County'!AO$4)</f>
        <v>0</v>
      </c>
      <c r="AP303" s="44">
        <f>('Total Revenues by County'!AP303/'Total Revenues by County'!AP$4)</f>
        <v>0.41254907911458433</v>
      </c>
      <c r="AQ303" s="44">
        <f>('Total Revenues by County'!AQ303/'Total Revenues by County'!AQ$4)</f>
        <v>0</v>
      </c>
      <c r="AR303" s="44">
        <f>('Total Revenues by County'!AR303/'Total Revenues by County'!AR$4)</f>
        <v>0</v>
      </c>
      <c r="AS303" s="44">
        <f>('Total Revenues by County'!AS303/'Total Revenues by County'!AS$4)</f>
        <v>0</v>
      </c>
      <c r="AT303" s="44">
        <f>('Total Revenues by County'!AT303/'Total Revenues by County'!AT$4)</f>
        <v>102.28438203451603</v>
      </c>
      <c r="AU303" s="44">
        <f>('Total Revenues by County'!AU303/'Total Revenues by County'!AU$4)</f>
        <v>0</v>
      </c>
      <c r="AV303" s="44">
        <f>('Total Revenues by County'!AV303/'Total Revenues by County'!AV$4)</f>
        <v>0</v>
      </c>
      <c r="AW303" s="44">
        <f>('Total Revenues by County'!AW303/'Total Revenues by County'!AW$4)</f>
        <v>0</v>
      </c>
      <c r="AX303" s="44">
        <f>('Total Revenues by County'!AX303/'Total Revenues by County'!AX$4)</f>
        <v>63.695589274708183</v>
      </c>
      <c r="AY303" s="44">
        <f>('Total Revenues by County'!AY303/'Total Revenues by County'!AY$4)</f>
        <v>0</v>
      </c>
      <c r="AZ303" s="44">
        <f>('Total Revenues by County'!AZ303/'Total Revenues by County'!AZ$4)</f>
        <v>0.3603209691783168</v>
      </c>
      <c r="BA303" s="44">
        <f>('Total Revenues by County'!BA303/'Total Revenues by County'!BA$4)</f>
        <v>0</v>
      </c>
      <c r="BB303" s="44">
        <f>('Total Revenues by County'!BB303/'Total Revenues by County'!BB$4)</f>
        <v>2.112294573069696</v>
      </c>
      <c r="BC303" s="44">
        <f>('Total Revenues by County'!BC303/'Total Revenues by County'!BC$4)</f>
        <v>9.6682302644480203</v>
      </c>
      <c r="BD303" s="44">
        <f>('Total Revenues by County'!BD303/'Total Revenues by County'!BD$4)</f>
        <v>25.031151934706191</v>
      </c>
      <c r="BE303" s="44">
        <f>('Total Revenues by County'!BE303/'Total Revenues by County'!BE$4)</f>
        <v>2.8057820483027358</v>
      </c>
      <c r="BF303" s="44">
        <f>('Total Revenues by County'!BF303/'Total Revenues by County'!BF$4)</f>
        <v>2.7731985233283312</v>
      </c>
      <c r="BG303" s="44">
        <f>('Total Revenues by County'!BG303/'Total Revenues by County'!BG$4)</f>
        <v>0.10592174116260403</v>
      </c>
      <c r="BH303" s="44">
        <f>('Total Revenues by County'!BH303/'Total Revenues by County'!BH$4)</f>
        <v>13.750631772544201</v>
      </c>
      <c r="BI303" s="44">
        <f>('Total Revenues by County'!BI303/'Total Revenues by County'!BI$4)</f>
        <v>0.25869840968156443</v>
      </c>
      <c r="BJ303" s="44">
        <f>('Total Revenues by County'!BJ303/'Total Revenues by County'!BJ$4)</f>
        <v>0</v>
      </c>
      <c r="BK303" s="44">
        <f>('Total Revenues by County'!BK303/'Total Revenues by County'!BK$4)</f>
        <v>20.46831364124597</v>
      </c>
      <c r="BL303" s="44">
        <f>('Total Revenues by County'!BL303/'Total Revenues by County'!BL$4)</f>
        <v>0</v>
      </c>
      <c r="BM303" s="44">
        <f>('Total Revenues by County'!BM303/'Total Revenues by County'!BM$4)</f>
        <v>0</v>
      </c>
      <c r="BN303" s="44">
        <f>('Total Revenues by County'!BN303/'Total Revenues by County'!BN$4)</f>
        <v>0</v>
      </c>
      <c r="BO303" s="44">
        <f>('Total Revenues by County'!BO303/'Total Revenues by County'!BO$4)</f>
        <v>0</v>
      </c>
      <c r="BP303" s="44">
        <f>('Total Revenues by County'!BP303/'Total Revenues by County'!BP$4)</f>
        <v>10.583702101981293</v>
      </c>
      <c r="BQ303" s="13">
        <f>('Total Revenues by County'!BQ303/'Total Revenues by County'!BQ$4)</f>
        <v>0</v>
      </c>
    </row>
    <row r="304" spans="1:69" x14ac:dyDescent="0.25">
      <c r="A304" s="9"/>
      <c r="B304" s="10">
        <v>383.2</v>
      </c>
      <c r="C304" s="11" t="s">
        <v>400</v>
      </c>
      <c r="D304" s="44">
        <f>('Total Revenues by County'!D304/'Total Revenues by County'!D$4)</f>
        <v>0.17210426856380615</v>
      </c>
      <c r="E304" s="44">
        <f>('Total Revenues by County'!E304/'Total Revenues by County'!E$4)</f>
        <v>0</v>
      </c>
      <c r="F304" s="44">
        <f>('Total Revenues by County'!F304/'Total Revenues by County'!F$4)</f>
        <v>0</v>
      </c>
      <c r="G304" s="44">
        <f>('Total Revenues by County'!G304/'Total Revenues by County'!G$4)</f>
        <v>0</v>
      </c>
      <c r="H304" s="44">
        <f>('Total Revenues by County'!H304/'Total Revenues by County'!H$4)</f>
        <v>0</v>
      </c>
      <c r="I304" s="44">
        <f>('Total Revenues by County'!I304/'Total Revenues by County'!I$4)</f>
        <v>1.1450125158765507</v>
      </c>
      <c r="J304" s="44">
        <f>('Total Revenues by County'!J304/'Total Revenues by County'!J$4)</f>
        <v>0</v>
      </c>
      <c r="K304" s="44">
        <f>('Total Revenues by County'!K304/'Total Revenues by County'!K$4)</f>
        <v>5.696155370993484</v>
      </c>
      <c r="L304" s="44">
        <f>('Total Revenues by County'!L304/'Total Revenues by County'!L$4)</f>
        <v>0</v>
      </c>
      <c r="M304" s="44">
        <f>('Total Revenues by County'!M304/'Total Revenues by County'!M$4)</f>
        <v>0</v>
      </c>
      <c r="N304" s="44">
        <f>('Total Revenues by County'!N304/'Total Revenues by County'!N$4)</f>
        <v>0</v>
      </c>
      <c r="O304" s="44">
        <f>('Total Revenues by County'!O304/'Total Revenues by County'!O$4)</f>
        <v>0</v>
      </c>
      <c r="P304" s="44">
        <f>('Total Revenues by County'!P304/'Total Revenues by County'!P$4)</f>
        <v>9.3057442154944177</v>
      </c>
      <c r="Q304" s="44">
        <f>('Total Revenues by County'!Q304/'Total Revenues by County'!Q$4)</f>
        <v>0</v>
      </c>
      <c r="R304" s="44">
        <f>('Total Revenues by County'!R304/'Total Revenues by County'!R$4)</f>
        <v>0</v>
      </c>
      <c r="S304" s="44">
        <f>('Total Revenues by County'!S304/'Total Revenues by County'!S$4)</f>
        <v>0</v>
      </c>
      <c r="T304" s="44">
        <f>('Total Revenues by County'!T304/'Total Revenues by County'!T$4)</f>
        <v>0</v>
      </c>
      <c r="U304" s="44">
        <f>('Total Revenues by County'!U304/'Total Revenues by County'!U$4)</f>
        <v>26.78463392999295</v>
      </c>
      <c r="V304" s="44">
        <f>('Total Revenues by County'!V304/'Total Revenues by County'!V$4)</f>
        <v>0</v>
      </c>
      <c r="W304" s="44">
        <f>('Total Revenues by County'!W304/'Total Revenues by County'!W$4)</f>
        <v>13.893506070235476</v>
      </c>
      <c r="X304" s="44">
        <f>('Total Revenues by County'!X304/'Total Revenues by County'!X$4)</f>
        <v>0</v>
      </c>
      <c r="Y304" s="44">
        <f>('Total Revenues by County'!Y304/'Total Revenues by County'!Y$4)</f>
        <v>0</v>
      </c>
      <c r="Z304" s="44">
        <f>('Total Revenues by County'!Z304/'Total Revenues by County'!Z$4)</f>
        <v>0</v>
      </c>
      <c r="AA304" s="44">
        <f>('Total Revenues by County'!AA304/'Total Revenues by County'!AA$4)</f>
        <v>0</v>
      </c>
      <c r="AB304" s="44">
        <f>('Total Revenues by County'!AB304/'Total Revenues by County'!AB$4)</f>
        <v>0</v>
      </c>
      <c r="AC304" s="44">
        <f>('Total Revenues by County'!AC304/'Total Revenues by County'!AC$4)</f>
        <v>0</v>
      </c>
      <c r="AD304" s="44">
        <f>('Total Revenues by County'!AD304/'Total Revenues by County'!AD$4)</f>
        <v>9.2073219254614674E-2</v>
      </c>
      <c r="AE304" s="44">
        <f>('Total Revenues by County'!AE304/'Total Revenues by County'!AE$4)</f>
        <v>0</v>
      </c>
      <c r="AF304" s="44">
        <f>('Total Revenues by County'!AF304/'Total Revenues by County'!AF$4)</f>
        <v>0</v>
      </c>
      <c r="AG304" s="44">
        <f>('Total Revenues by County'!AG304/'Total Revenues by County'!AG$4)</f>
        <v>0</v>
      </c>
      <c r="AH304" s="44">
        <f>('Total Revenues by County'!AH304/'Total Revenues by County'!AH$4)</f>
        <v>0</v>
      </c>
      <c r="AI304" s="44">
        <f>('Total Revenues by County'!AI304/'Total Revenues by County'!AI$4)</f>
        <v>0</v>
      </c>
      <c r="AJ304" s="44">
        <f>('Total Revenues by County'!AJ304/'Total Revenues by County'!AJ$4)</f>
        <v>0</v>
      </c>
      <c r="AK304" s="44">
        <f>('Total Revenues by County'!AK304/'Total Revenues by County'!AK$4)</f>
        <v>4.1069725173215916</v>
      </c>
      <c r="AL304" s="44">
        <f>('Total Revenues by County'!AL304/'Total Revenues by County'!AL$4)</f>
        <v>1.4659178283689366E-2</v>
      </c>
      <c r="AM304" s="44">
        <f>('Total Revenues by County'!AM304/'Total Revenues by County'!AM$4)</f>
        <v>0</v>
      </c>
      <c r="AN304" s="44">
        <f>('Total Revenues by County'!AN304/'Total Revenues by County'!AN$4)</f>
        <v>0</v>
      </c>
      <c r="AO304" s="44">
        <f>('Total Revenues by County'!AO304/'Total Revenues by County'!AO$4)</f>
        <v>0</v>
      </c>
      <c r="AP304" s="44">
        <f>('Total Revenues by County'!AP304/'Total Revenues by County'!AP$4)</f>
        <v>0</v>
      </c>
      <c r="AQ304" s="44">
        <f>('Total Revenues by County'!AQ304/'Total Revenues by County'!AQ$4)</f>
        <v>0.79189913848304649</v>
      </c>
      <c r="AR304" s="44">
        <f>('Total Revenues by County'!AR304/'Total Revenues by County'!AR$4)</f>
        <v>16.586038167702824</v>
      </c>
      <c r="AS304" s="44">
        <f>('Total Revenues by County'!AS304/'Total Revenues by County'!AS$4)</f>
        <v>46.820202553532212</v>
      </c>
      <c r="AT304" s="44">
        <f>('Total Revenues by County'!AT304/'Total Revenues by County'!AT$4)</f>
        <v>0</v>
      </c>
      <c r="AU304" s="44">
        <f>('Total Revenues by County'!AU304/'Total Revenues by County'!AU$4)</f>
        <v>5.1409366552202824</v>
      </c>
      <c r="AV304" s="44">
        <f>('Total Revenues by County'!AV304/'Total Revenues by County'!AV$4)</f>
        <v>0</v>
      </c>
      <c r="AW304" s="44">
        <f>('Total Revenues by County'!AW304/'Total Revenues by County'!AW$4)</f>
        <v>0</v>
      </c>
      <c r="AX304" s="44">
        <f>('Total Revenues by County'!AX304/'Total Revenues by County'!AX$4)</f>
        <v>0</v>
      </c>
      <c r="AY304" s="44">
        <f>('Total Revenues by County'!AY304/'Total Revenues by County'!AY$4)</f>
        <v>18.596993500350631</v>
      </c>
      <c r="AZ304" s="44">
        <f>('Total Revenues by County'!AZ304/'Total Revenues by County'!AZ$4)</f>
        <v>0</v>
      </c>
      <c r="BA304" s="44">
        <f>('Total Revenues by County'!BA304/'Total Revenues by County'!BA$4)</f>
        <v>0.84749666339896301</v>
      </c>
      <c r="BB304" s="44">
        <f>('Total Revenues by County'!BB304/'Total Revenues by County'!BB$4)</f>
        <v>0</v>
      </c>
      <c r="BC304" s="44">
        <f>('Total Revenues by County'!BC304/'Total Revenues by County'!BC$4)</f>
        <v>0</v>
      </c>
      <c r="BD304" s="44">
        <f>('Total Revenues by County'!BD304/'Total Revenues by County'!BD$4)</f>
        <v>0</v>
      </c>
      <c r="BE304" s="44">
        <f>('Total Revenues by County'!BE304/'Total Revenues by County'!BE$4)</f>
        <v>0</v>
      </c>
      <c r="BF304" s="44">
        <f>('Total Revenues by County'!BF304/'Total Revenues by County'!BF$4)</f>
        <v>2.0934131770693658</v>
      </c>
      <c r="BG304" s="44">
        <f>('Total Revenues by County'!BG304/'Total Revenues by County'!BG$4)</f>
        <v>0</v>
      </c>
      <c r="BH304" s="44">
        <f>('Total Revenues by County'!BH304/'Total Revenues by County'!BH$4)</f>
        <v>0</v>
      </c>
      <c r="BI304" s="44">
        <f>('Total Revenues by County'!BI304/'Total Revenues by County'!BI$4)</f>
        <v>0</v>
      </c>
      <c r="BJ304" s="44">
        <f>('Total Revenues by County'!BJ304/'Total Revenues by County'!BJ$4)</f>
        <v>86.230412954320471</v>
      </c>
      <c r="BK304" s="44">
        <f>('Total Revenues by County'!BK304/'Total Revenues by County'!BK$4)</f>
        <v>0</v>
      </c>
      <c r="BL304" s="44">
        <f>('Total Revenues by County'!BL304/'Total Revenues by County'!BL$4)</f>
        <v>0</v>
      </c>
      <c r="BM304" s="44">
        <f>('Total Revenues by County'!BM304/'Total Revenues by County'!BM$4)</f>
        <v>0</v>
      </c>
      <c r="BN304" s="44">
        <f>('Total Revenues by County'!BN304/'Total Revenues by County'!BN$4)</f>
        <v>4.9870865811824059</v>
      </c>
      <c r="BO304" s="44">
        <f>('Total Revenues by County'!BO304/'Total Revenues by County'!BO$4)</f>
        <v>0</v>
      </c>
      <c r="BP304" s="44">
        <f>('Total Revenues by County'!BP304/'Total Revenues by County'!BP$4)</f>
        <v>0</v>
      </c>
      <c r="BQ304" s="13">
        <f>('Total Revenues by County'!BQ304/'Total Revenues by County'!BQ$4)</f>
        <v>0</v>
      </c>
    </row>
    <row r="305" spans="1:69" x14ac:dyDescent="0.25">
      <c r="A305" s="9"/>
      <c r="B305" s="10">
        <v>384</v>
      </c>
      <c r="C305" s="11" t="s">
        <v>218</v>
      </c>
      <c r="D305" s="44">
        <f>('Total Revenues by County'!D305/'Total Revenues by County'!D$4)</f>
        <v>5.6496845820364605</v>
      </c>
      <c r="E305" s="44">
        <f>('Total Revenues by County'!E305/'Total Revenues by County'!E$4)</f>
        <v>0</v>
      </c>
      <c r="F305" s="44">
        <f>('Total Revenues by County'!F305/'Total Revenues by County'!F$4)</f>
        <v>658.10280323039967</v>
      </c>
      <c r="G305" s="44">
        <f>('Total Revenues by County'!G305/'Total Revenues by County'!G$4)</f>
        <v>0</v>
      </c>
      <c r="H305" s="44">
        <f>('Total Revenues by County'!H305/'Total Revenues by County'!H$4)</f>
        <v>0</v>
      </c>
      <c r="I305" s="44">
        <f>('Total Revenues by County'!I305/'Total Revenues by County'!I$4)</f>
        <v>518.087966628392</v>
      </c>
      <c r="J305" s="44">
        <f>('Total Revenues by County'!J305/'Total Revenues by County'!J$4)</f>
        <v>0</v>
      </c>
      <c r="K305" s="44">
        <f>('Total Revenues by County'!K305/'Total Revenues by County'!K$4)</f>
        <v>19.711093716644132</v>
      </c>
      <c r="L305" s="44">
        <f>('Total Revenues by County'!L305/'Total Revenues by County'!L$4)</f>
        <v>0</v>
      </c>
      <c r="M305" s="44">
        <f>('Total Revenues by County'!M305/'Total Revenues by County'!M$4)</f>
        <v>0</v>
      </c>
      <c r="N305" s="44">
        <f>('Total Revenues by County'!N305/'Total Revenues by County'!N$4)</f>
        <v>282.13502015798952</v>
      </c>
      <c r="O305" s="44">
        <f>('Total Revenues by County'!O305/'Total Revenues by County'!O$4)</f>
        <v>0</v>
      </c>
      <c r="P305" s="44">
        <f>('Total Revenues by County'!P305/'Total Revenues by County'!P$4)</f>
        <v>0</v>
      </c>
      <c r="Q305" s="44">
        <f>('Total Revenues by County'!Q305/'Total Revenues by County'!Q$4)</f>
        <v>89.994525547445249</v>
      </c>
      <c r="R305" s="44">
        <f>('Total Revenues by County'!R305/'Total Revenues by County'!R$4)</f>
        <v>0</v>
      </c>
      <c r="S305" s="44">
        <f>('Total Revenues by County'!S305/'Total Revenues by County'!S$4)</f>
        <v>62.398351073251639</v>
      </c>
      <c r="T305" s="44">
        <f>('Total Revenues by County'!T305/'Total Revenues by County'!T$4)</f>
        <v>46.751747977060255</v>
      </c>
      <c r="U305" s="44">
        <f>('Total Revenues by County'!U305/'Total Revenues by County'!U$4)</f>
        <v>0</v>
      </c>
      <c r="V305" s="44">
        <f>('Total Revenues by County'!V305/'Total Revenues by County'!V$4)</f>
        <v>2.6537869539833343</v>
      </c>
      <c r="W305" s="44">
        <f>('Total Revenues by County'!W305/'Total Revenues by County'!W$4)</f>
        <v>0.30196366006681336</v>
      </c>
      <c r="X305" s="44">
        <f>('Total Revenues by County'!X305/'Total Revenues by County'!X$4)</f>
        <v>0</v>
      </c>
      <c r="Y305" s="44">
        <f>('Total Revenues by County'!Y305/'Total Revenues by County'!Y$4)</f>
        <v>0</v>
      </c>
      <c r="Z305" s="44">
        <f>('Total Revenues by County'!Z305/'Total Revenues by County'!Z$4)</f>
        <v>0</v>
      </c>
      <c r="AA305" s="44">
        <f>('Total Revenues by County'!AA305/'Total Revenues by County'!AA$4)</f>
        <v>0</v>
      </c>
      <c r="AB305" s="44">
        <f>('Total Revenues by County'!AB305/'Total Revenues by County'!AB$4)</f>
        <v>2.8688951693464588</v>
      </c>
      <c r="AC305" s="44">
        <f>('Total Revenues by County'!AC305/'Total Revenues by County'!AC$4)</f>
        <v>209.63705844697483</v>
      </c>
      <c r="AD305" s="44">
        <f>('Total Revenues by County'!AD305/'Total Revenues by County'!AD$4)</f>
        <v>4.1432948664576603</v>
      </c>
      <c r="AE305" s="44">
        <f>('Total Revenues by County'!AE305/'Total Revenues by County'!AE$4)</f>
        <v>0</v>
      </c>
      <c r="AF305" s="44">
        <f>('Total Revenues by County'!AF305/'Total Revenues by County'!AF$4)</f>
        <v>0</v>
      </c>
      <c r="AG305" s="44">
        <f>('Total Revenues by County'!AG305/'Total Revenues by County'!AG$4)</f>
        <v>0</v>
      </c>
      <c r="AH305" s="44">
        <f>('Total Revenues by County'!AH305/'Total Revenues by County'!AH$4)</f>
        <v>337.89150975005026</v>
      </c>
      <c r="AI305" s="44">
        <f>('Total Revenues by County'!AI305/'Total Revenues by County'!AI$4)</f>
        <v>0</v>
      </c>
      <c r="AJ305" s="44">
        <f>('Total Revenues by County'!AJ305/'Total Revenues by County'!AJ$4)</f>
        <v>0</v>
      </c>
      <c r="AK305" s="44">
        <f>('Total Revenues by County'!AK305/'Total Revenues by County'!AK$4)</f>
        <v>450.18709937195985</v>
      </c>
      <c r="AL305" s="44">
        <f>('Total Revenues by County'!AL305/'Total Revenues by County'!AL$4)</f>
        <v>20.055571156353427</v>
      </c>
      <c r="AM305" s="44">
        <f>('Total Revenues by County'!AM305/'Total Revenues by County'!AM$4)</f>
        <v>0</v>
      </c>
      <c r="AN305" s="44">
        <f>('Total Revenues by County'!AN305/'Total Revenues by County'!AN$4)</f>
        <v>0</v>
      </c>
      <c r="AO305" s="44">
        <f>('Total Revenues by County'!AO305/'Total Revenues by County'!AO$4)</f>
        <v>0</v>
      </c>
      <c r="AP305" s="44">
        <f>('Total Revenues by County'!AP305/'Total Revenues by County'!AP$4)</f>
        <v>468.27165645568181</v>
      </c>
      <c r="AQ305" s="44">
        <f>('Total Revenues by County'!AQ305/'Total Revenues by County'!AQ$4)</f>
        <v>1.0688652314003413</v>
      </c>
      <c r="AR305" s="44">
        <f>('Total Revenues by County'!AR305/'Total Revenues by County'!AR$4)</f>
        <v>73.836256224676006</v>
      </c>
      <c r="AS305" s="44">
        <f>('Total Revenues by County'!AS305/'Total Revenues by County'!AS$4)</f>
        <v>79.168391480683141</v>
      </c>
      <c r="AT305" s="44">
        <f>('Total Revenues by County'!AT305/'Total Revenues by County'!AT$4)</f>
        <v>0</v>
      </c>
      <c r="AU305" s="44">
        <f>('Total Revenues by County'!AU305/'Total Revenues by County'!AU$4)</f>
        <v>16.715047646880773</v>
      </c>
      <c r="AV305" s="44">
        <f>('Total Revenues by County'!AV305/'Total Revenues by County'!AV$4)</f>
        <v>94.402343442208846</v>
      </c>
      <c r="AW305" s="44">
        <f>('Total Revenues by County'!AW305/'Total Revenues by County'!AW$4)</f>
        <v>153.03097625999746</v>
      </c>
      <c r="AX305" s="44">
        <f>('Total Revenues by County'!AX305/'Total Revenues by County'!AX$4)</f>
        <v>0</v>
      </c>
      <c r="AY305" s="44">
        <f>('Total Revenues by County'!AY305/'Total Revenues by County'!AY$4)</f>
        <v>112.29662121775473</v>
      </c>
      <c r="AZ305" s="44">
        <f>('Total Revenues by County'!AZ305/'Total Revenues by County'!AZ$4)</f>
        <v>0.20228738624327472</v>
      </c>
      <c r="BA305" s="44">
        <f>('Total Revenues by County'!BA305/'Total Revenues by County'!BA$4)</f>
        <v>86.989263821795973</v>
      </c>
      <c r="BB305" s="44">
        <f>('Total Revenues by County'!BB305/'Total Revenues by County'!BB$4)</f>
        <v>0</v>
      </c>
      <c r="BC305" s="44">
        <f>('Total Revenues by County'!BC305/'Total Revenues by County'!BC$4)</f>
        <v>0</v>
      </c>
      <c r="BD305" s="44">
        <f>('Total Revenues by County'!BD305/'Total Revenues by County'!BD$4)</f>
        <v>0</v>
      </c>
      <c r="BE305" s="44">
        <f>('Total Revenues by County'!BE305/'Total Revenues by County'!BE$4)</f>
        <v>34.808638046066434</v>
      </c>
      <c r="BF305" s="44">
        <f>('Total Revenues by County'!BF305/'Total Revenues by County'!BF$4)</f>
        <v>109.31919616111013</v>
      </c>
      <c r="BG305" s="44">
        <f>('Total Revenues by County'!BG305/'Total Revenues by County'!BG$4)</f>
        <v>0</v>
      </c>
      <c r="BH305" s="44">
        <f>('Total Revenues by County'!BH305/'Total Revenues by County'!BH$4)</f>
        <v>119.95283479744815</v>
      </c>
      <c r="BI305" s="44">
        <f>('Total Revenues by County'!BI305/'Total Revenues by County'!BI$4)</f>
        <v>78.916815066087665</v>
      </c>
      <c r="BJ305" s="44">
        <f>('Total Revenues by County'!BJ305/'Total Revenues by County'!BJ$4)</f>
        <v>0</v>
      </c>
      <c r="BK305" s="44">
        <f>('Total Revenues by County'!BK305/'Total Revenues by County'!BK$4)</f>
        <v>0</v>
      </c>
      <c r="BL305" s="44">
        <f>('Total Revenues by County'!BL305/'Total Revenues by County'!BL$4)</f>
        <v>0</v>
      </c>
      <c r="BM305" s="44">
        <f>('Total Revenues by County'!BM305/'Total Revenues by County'!BM$4)</f>
        <v>0</v>
      </c>
      <c r="BN305" s="44">
        <f>('Total Revenues by County'!BN305/'Total Revenues by County'!BN$4)</f>
        <v>2.0403358850588758</v>
      </c>
      <c r="BO305" s="44">
        <f>('Total Revenues by County'!BO305/'Total Revenues by County'!BO$4)</f>
        <v>25.677045124968011</v>
      </c>
      <c r="BP305" s="44">
        <f>('Total Revenues by County'!BP305/'Total Revenues by County'!BP$4)</f>
        <v>0</v>
      </c>
      <c r="BQ305" s="13">
        <f>('Total Revenues by County'!BQ305/'Total Revenues by County'!BQ$4)</f>
        <v>0</v>
      </c>
    </row>
    <row r="306" spans="1:69" x14ac:dyDescent="0.25">
      <c r="A306" s="9"/>
      <c r="B306" s="10">
        <v>385</v>
      </c>
      <c r="C306" s="11" t="s">
        <v>219</v>
      </c>
      <c r="D306" s="44">
        <f>('Total Revenues by County'!D306/'Total Revenues by County'!D$4)</f>
        <v>0</v>
      </c>
      <c r="E306" s="44">
        <f>('Total Revenues by County'!E306/'Total Revenues by County'!E$4)</f>
        <v>0</v>
      </c>
      <c r="F306" s="44">
        <f>('Total Revenues by County'!F306/'Total Revenues by County'!F$4)</f>
        <v>0</v>
      </c>
      <c r="G306" s="44">
        <f>('Total Revenues by County'!G306/'Total Revenues by County'!G$4)</f>
        <v>0</v>
      </c>
      <c r="H306" s="44">
        <f>('Total Revenues by County'!H306/'Total Revenues by County'!H$4)</f>
        <v>0</v>
      </c>
      <c r="I306" s="44">
        <f>('Total Revenues by County'!I306/'Total Revenues by County'!I$4)</f>
        <v>0</v>
      </c>
      <c r="J306" s="44">
        <f>('Total Revenues by County'!J306/'Total Revenues by County'!J$4)</f>
        <v>0</v>
      </c>
      <c r="K306" s="44">
        <f>('Total Revenues by County'!K306/'Total Revenues by County'!K$4)</f>
        <v>0</v>
      </c>
      <c r="L306" s="44">
        <f>('Total Revenues by County'!L306/'Total Revenues by County'!L$4)</f>
        <v>0</v>
      </c>
      <c r="M306" s="44">
        <f>('Total Revenues by County'!M306/'Total Revenues by County'!M$4)</f>
        <v>0</v>
      </c>
      <c r="N306" s="44">
        <f>('Total Revenues by County'!N306/'Total Revenues by County'!N$4)</f>
        <v>0</v>
      </c>
      <c r="O306" s="44">
        <f>('Total Revenues by County'!O306/'Total Revenues by County'!O$4)</f>
        <v>0</v>
      </c>
      <c r="P306" s="44">
        <f>('Total Revenues by County'!P306/'Total Revenues by County'!P$4)</f>
        <v>0</v>
      </c>
      <c r="Q306" s="44">
        <f>('Total Revenues by County'!Q306/'Total Revenues by County'!Q$4)</f>
        <v>0</v>
      </c>
      <c r="R306" s="44">
        <f>('Total Revenues by County'!R306/'Total Revenues by County'!R$4)</f>
        <v>0</v>
      </c>
      <c r="S306" s="44">
        <f>('Total Revenues by County'!S306/'Total Revenues by County'!S$4)</f>
        <v>0</v>
      </c>
      <c r="T306" s="44">
        <f>('Total Revenues by County'!T306/'Total Revenues by County'!T$4)</f>
        <v>0</v>
      </c>
      <c r="U306" s="44">
        <f>('Total Revenues by County'!U306/'Total Revenues by County'!U$4)</f>
        <v>0</v>
      </c>
      <c r="V306" s="44">
        <f>('Total Revenues by County'!V306/'Total Revenues by County'!V$4)</f>
        <v>0</v>
      </c>
      <c r="W306" s="44">
        <f>('Total Revenues by County'!W306/'Total Revenues by County'!W$4)</f>
        <v>0</v>
      </c>
      <c r="X306" s="44">
        <f>('Total Revenues by County'!X306/'Total Revenues by County'!X$4)</f>
        <v>0</v>
      </c>
      <c r="Y306" s="44">
        <f>('Total Revenues by County'!Y306/'Total Revenues by County'!Y$4)</f>
        <v>0</v>
      </c>
      <c r="Z306" s="44">
        <f>('Total Revenues by County'!Z306/'Total Revenues by County'!Z$4)</f>
        <v>0</v>
      </c>
      <c r="AA306" s="44">
        <f>('Total Revenues by County'!AA306/'Total Revenues by County'!AA$4)</f>
        <v>0</v>
      </c>
      <c r="AB306" s="44">
        <f>('Total Revenues by County'!AB306/'Total Revenues by County'!AB$4)</f>
        <v>0</v>
      </c>
      <c r="AC306" s="44">
        <f>('Total Revenues by County'!AC306/'Total Revenues by County'!AC$4)</f>
        <v>0</v>
      </c>
      <c r="AD306" s="44">
        <f>('Total Revenues by County'!AD306/'Total Revenues by County'!AD$4)</f>
        <v>0</v>
      </c>
      <c r="AE306" s="44">
        <f>('Total Revenues by County'!AE306/'Total Revenues by County'!AE$4)</f>
        <v>0</v>
      </c>
      <c r="AF306" s="44">
        <f>('Total Revenues by County'!AF306/'Total Revenues by County'!AF$4)</f>
        <v>0</v>
      </c>
      <c r="AG306" s="44">
        <f>('Total Revenues by County'!AG306/'Total Revenues by County'!AG$4)</f>
        <v>0</v>
      </c>
      <c r="AH306" s="44">
        <f>('Total Revenues by County'!AH306/'Total Revenues by County'!AH$4)</f>
        <v>0</v>
      </c>
      <c r="AI306" s="44">
        <f>('Total Revenues by County'!AI306/'Total Revenues by County'!AI$4)</f>
        <v>0</v>
      </c>
      <c r="AJ306" s="44">
        <f>('Total Revenues by County'!AJ306/'Total Revenues by County'!AJ$4)</f>
        <v>0</v>
      </c>
      <c r="AK306" s="44">
        <f>('Total Revenues by County'!AK306/'Total Revenues by County'!AK$4)</f>
        <v>0</v>
      </c>
      <c r="AL306" s="44">
        <f>('Total Revenues by County'!AL306/'Total Revenues by County'!AL$4)</f>
        <v>0</v>
      </c>
      <c r="AM306" s="44">
        <f>('Total Revenues by County'!AM306/'Total Revenues by County'!AM$4)</f>
        <v>0</v>
      </c>
      <c r="AN306" s="44">
        <f>('Total Revenues by County'!AN306/'Total Revenues by County'!AN$4)</f>
        <v>0</v>
      </c>
      <c r="AO306" s="44">
        <f>('Total Revenues by County'!AO306/'Total Revenues by County'!AO$4)</f>
        <v>0</v>
      </c>
      <c r="AP306" s="44">
        <f>('Total Revenues by County'!AP306/'Total Revenues by County'!AP$4)</f>
        <v>211.30811251683389</v>
      </c>
      <c r="AQ306" s="44">
        <f>('Total Revenues by County'!AQ306/'Total Revenues by County'!AQ$4)</f>
        <v>0</v>
      </c>
      <c r="AR306" s="44">
        <f>('Total Revenues by County'!AR306/'Total Revenues by County'!AR$4)</f>
        <v>0</v>
      </c>
      <c r="AS306" s="44">
        <f>('Total Revenues by County'!AS306/'Total Revenues by County'!AS$4)</f>
        <v>0</v>
      </c>
      <c r="AT306" s="44">
        <f>('Total Revenues by County'!AT306/'Total Revenues by County'!AT$4)</f>
        <v>0</v>
      </c>
      <c r="AU306" s="44">
        <f>('Total Revenues by County'!AU306/'Total Revenues by County'!AU$4)</f>
        <v>0</v>
      </c>
      <c r="AV306" s="44">
        <f>('Total Revenues by County'!AV306/'Total Revenues by County'!AV$4)</f>
        <v>0</v>
      </c>
      <c r="AW306" s="44">
        <f>('Total Revenues by County'!AW306/'Total Revenues by County'!AW$4)</f>
        <v>0</v>
      </c>
      <c r="AX306" s="44">
        <f>('Total Revenues by County'!AX306/'Total Revenues by County'!AX$4)</f>
        <v>0</v>
      </c>
      <c r="AY306" s="44">
        <f>('Total Revenues by County'!AY306/'Total Revenues by County'!AY$4)</f>
        <v>0</v>
      </c>
      <c r="AZ306" s="44">
        <f>('Total Revenues by County'!AZ306/'Total Revenues by County'!AZ$4)</f>
        <v>0</v>
      </c>
      <c r="BA306" s="44">
        <f>('Total Revenues by County'!BA306/'Total Revenues by County'!BA$4)</f>
        <v>36.703053475042559</v>
      </c>
      <c r="BB306" s="44">
        <f>('Total Revenues by County'!BB306/'Total Revenues by County'!BB$4)</f>
        <v>0</v>
      </c>
      <c r="BC306" s="44">
        <f>('Total Revenues by County'!BC306/'Total Revenues by County'!BC$4)</f>
        <v>0</v>
      </c>
      <c r="BD306" s="44">
        <f>('Total Revenues by County'!BD306/'Total Revenues by County'!BD$4)</f>
        <v>0</v>
      </c>
      <c r="BE306" s="44">
        <f>('Total Revenues by County'!BE306/'Total Revenues by County'!BE$4)</f>
        <v>174.45835396185493</v>
      </c>
      <c r="BF306" s="44">
        <f>('Total Revenues by County'!BF306/'Total Revenues by County'!BF$4)</f>
        <v>0</v>
      </c>
      <c r="BG306" s="44">
        <f>('Total Revenues by County'!BG306/'Total Revenues by County'!BG$4)</f>
        <v>0</v>
      </c>
      <c r="BH306" s="44">
        <f>('Total Revenues by County'!BH306/'Total Revenues by County'!BH$4)</f>
        <v>0</v>
      </c>
      <c r="BI306" s="44">
        <f>('Total Revenues by County'!BI306/'Total Revenues by County'!BI$4)</f>
        <v>0</v>
      </c>
      <c r="BJ306" s="44">
        <f>('Total Revenues by County'!BJ306/'Total Revenues by County'!BJ$4)</f>
        <v>0</v>
      </c>
      <c r="BK306" s="44">
        <f>('Total Revenues by County'!BK306/'Total Revenues by County'!BK$4)</f>
        <v>0</v>
      </c>
      <c r="BL306" s="44">
        <f>('Total Revenues by County'!BL306/'Total Revenues by County'!BL$4)</f>
        <v>0</v>
      </c>
      <c r="BM306" s="44">
        <f>('Total Revenues by County'!BM306/'Total Revenues by County'!BM$4)</f>
        <v>0</v>
      </c>
      <c r="BN306" s="44">
        <f>('Total Revenues by County'!BN306/'Total Revenues by County'!BN$4)</f>
        <v>0</v>
      </c>
      <c r="BO306" s="44">
        <f>('Total Revenues by County'!BO306/'Total Revenues by County'!BO$4)</f>
        <v>0</v>
      </c>
      <c r="BP306" s="44">
        <f>('Total Revenues by County'!BP306/'Total Revenues by County'!BP$4)</f>
        <v>0</v>
      </c>
      <c r="BQ306" s="13">
        <f>('Total Revenues by County'!BQ306/'Total Revenues by County'!BQ$4)</f>
        <v>0</v>
      </c>
    </row>
    <row r="307" spans="1:69" x14ac:dyDescent="0.25">
      <c r="A307" s="9"/>
      <c r="B307" s="10">
        <v>386.1</v>
      </c>
      <c r="C307" s="11" t="s">
        <v>392</v>
      </c>
      <c r="D307" s="44">
        <f>('Total Revenues by County'!D307/'Total Revenues by County'!D$4)</f>
        <v>0</v>
      </c>
      <c r="E307" s="44">
        <f>('Total Revenues by County'!E307/'Total Revenues by County'!E$4)</f>
        <v>0</v>
      </c>
      <c r="F307" s="44">
        <f>('Total Revenues by County'!F307/'Total Revenues by County'!F$4)</f>
        <v>0</v>
      </c>
      <c r="G307" s="44">
        <f>('Total Revenues by County'!G307/'Total Revenues by County'!G$4)</f>
        <v>0</v>
      </c>
      <c r="H307" s="44">
        <f>('Total Revenues by County'!H307/'Total Revenues by County'!H$4)</f>
        <v>0</v>
      </c>
      <c r="I307" s="44">
        <f>('Total Revenues by County'!I307/'Total Revenues by County'!I$4)</f>
        <v>0</v>
      </c>
      <c r="J307" s="44">
        <f>('Total Revenues by County'!J307/'Total Revenues by County'!J$4)</f>
        <v>0</v>
      </c>
      <c r="K307" s="44">
        <f>('Total Revenues by County'!K307/'Total Revenues by County'!K$4)</f>
        <v>5.7518984253489345</v>
      </c>
      <c r="L307" s="44">
        <f>('Total Revenues by County'!L307/'Total Revenues by County'!L$4)</f>
        <v>0</v>
      </c>
      <c r="M307" s="44">
        <f>('Total Revenues by County'!M307/'Total Revenues by County'!M$4)</f>
        <v>0</v>
      </c>
      <c r="N307" s="44">
        <f>('Total Revenues by County'!N307/'Total Revenues by County'!N$4)</f>
        <v>1.0803352161100197</v>
      </c>
      <c r="O307" s="44">
        <f>('Total Revenues by County'!O307/'Total Revenues by County'!O$4)</f>
        <v>0</v>
      </c>
      <c r="P307" s="44">
        <f>('Total Revenues by County'!P307/'Total Revenues by County'!P$4)</f>
        <v>0</v>
      </c>
      <c r="Q307" s="44">
        <f>('Total Revenues by County'!Q307/'Total Revenues by County'!Q$4)</f>
        <v>0</v>
      </c>
      <c r="R307" s="44">
        <f>('Total Revenues by County'!R307/'Total Revenues by County'!R$4)</f>
        <v>0</v>
      </c>
      <c r="S307" s="44">
        <f>('Total Revenues by County'!S307/'Total Revenues by County'!S$4)</f>
        <v>0</v>
      </c>
      <c r="T307" s="44">
        <f>('Total Revenues by County'!T307/'Total Revenues by County'!T$4)</f>
        <v>0</v>
      </c>
      <c r="U307" s="44">
        <f>('Total Revenues by County'!U307/'Total Revenues by County'!U$4)</f>
        <v>0</v>
      </c>
      <c r="V307" s="44">
        <f>('Total Revenues by County'!V307/'Total Revenues by County'!V$4)</f>
        <v>0</v>
      </c>
      <c r="W307" s="44">
        <f>('Total Revenues by County'!W307/'Total Revenues by County'!W$4)</f>
        <v>0</v>
      </c>
      <c r="X307" s="44">
        <f>('Total Revenues by County'!X307/'Total Revenues by County'!X$4)</f>
        <v>0</v>
      </c>
      <c r="Y307" s="44">
        <f>('Total Revenues by County'!Y307/'Total Revenues by County'!Y$4)</f>
        <v>0</v>
      </c>
      <c r="Z307" s="44">
        <f>('Total Revenues by County'!Z307/'Total Revenues by County'!Z$4)</f>
        <v>0</v>
      </c>
      <c r="AA307" s="44">
        <f>('Total Revenues by County'!AA307/'Total Revenues by County'!AA$4)</f>
        <v>0</v>
      </c>
      <c r="AB307" s="44">
        <f>('Total Revenues by County'!AB307/'Total Revenues by County'!AB$4)</f>
        <v>0</v>
      </c>
      <c r="AC307" s="44">
        <f>('Total Revenues by County'!AC307/'Total Revenues by County'!AC$4)</f>
        <v>0</v>
      </c>
      <c r="AD307" s="44">
        <f>('Total Revenues by County'!AD307/'Total Revenues by County'!AD$4)</f>
        <v>0</v>
      </c>
      <c r="AE307" s="44">
        <f>('Total Revenues by County'!AE307/'Total Revenues by County'!AE$4)</f>
        <v>0</v>
      </c>
      <c r="AF307" s="44">
        <f>('Total Revenues by County'!AF307/'Total Revenues by County'!AF$4)</f>
        <v>0</v>
      </c>
      <c r="AG307" s="44">
        <f>('Total Revenues by County'!AG307/'Total Revenues by County'!AG$4)</f>
        <v>1.9272238867651617</v>
      </c>
      <c r="AH307" s="44">
        <f>('Total Revenues by County'!AH307/'Total Revenues by County'!AH$4)</f>
        <v>0</v>
      </c>
      <c r="AI307" s="44">
        <f>('Total Revenues by County'!AI307/'Total Revenues by County'!AI$4)</f>
        <v>0</v>
      </c>
      <c r="AJ307" s="44">
        <f>('Total Revenues by County'!AJ307/'Total Revenues by County'!AJ$4)</f>
        <v>0</v>
      </c>
      <c r="AK307" s="44">
        <f>('Total Revenues by County'!AK307/'Total Revenues by County'!AK$4)</f>
        <v>0</v>
      </c>
      <c r="AL307" s="44">
        <f>('Total Revenues by County'!AL307/'Total Revenues by County'!AL$4)</f>
        <v>0</v>
      </c>
      <c r="AM307" s="44">
        <f>('Total Revenues by County'!AM307/'Total Revenues by County'!AM$4)</f>
        <v>0</v>
      </c>
      <c r="AN307" s="44">
        <f>('Total Revenues by County'!AN307/'Total Revenues by County'!AN$4)</f>
        <v>0</v>
      </c>
      <c r="AO307" s="44">
        <f>('Total Revenues by County'!AO307/'Total Revenues by County'!AO$4)</f>
        <v>0</v>
      </c>
      <c r="AP307" s="44">
        <f>('Total Revenues by County'!AP307/'Total Revenues by County'!AP$4)</f>
        <v>0</v>
      </c>
      <c r="AQ307" s="44">
        <f>('Total Revenues by County'!AQ307/'Total Revenues by County'!AQ$4)</f>
        <v>0</v>
      </c>
      <c r="AR307" s="44">
        <f>('Total Revenues by County'!AR307/'Total Revenues by County'!AR$4)</f>
        <v>0</v>
      </c>
      <c r="AS307" s="44">
        <f>('Total Revenues by County'!AS307/'Total Revenues by County'!AS$4)</f>
        <v>0</v>
      </c>
      <c r="AT307" s="44">
        <f>('Total Revenues by County'!AT307/'Total Revenues by County'!AT$4)</f>
        <v>19.34826883910387</v>
      </c>
      <c r="AU307" s="44">
        <f>('Total Revenues by County'!AU307/'Total Revenues by County'!AU$4)</f>
        <v>3.5584339675813337</v>
      </c>
      <c r="AV307" s="44">
        <f>('Total Revenues by County'!AV307/'Total Revenues by County'!AV$4)</f>
        <v>0</v>
      </c>
      <c r="AW307" s="44">
        <f>('Total Revenues by County'!AW307/'Total Revenues by County'!AW$4)</f>
        <v>0</v>
      </c>
      <c r="AX307" s="44">
        <f>('Total Revenues by County'!AX307/'Total Revenues by County'!AX$4)</f>
        <v>0</v>
      </c>
      <c r="AY307" s="44">
        <f>('Total Revenues by County'!AY307/'Total Revenues by County'!AY$4)</f>
        <v>0</v>
      </c>
      <c r="AZ307" s="44">
        <f>('Total Revenues by County'!AZ307/'Total Revenues by County'!AZ$4)</f>
        <v>0</v>
      </c>
      <c r="BA307" s="44">
        <f>('Total Revenues by County'!BA307/'Total Revenues by County'!BA$4)</f>
        <v>0</v>
      </c>
      <c r="BB307" s="44">
        <f>('Total Revenues by County'!BB307/'Total Revenues by County'!BB$4)</f>
        <v>0</v>
      </c>
      <c r="BC307" s="44">
        <f>('Total Revenues by County'!BC307/'Total Revenues by County'!BC$4)</f>
        <v>0</v>
      </c>
      <c r="BD307" s="44">
        <f>('Total Revenues by County'!BD307/'Total Revenues by County'!BD$4)</f>
        <v>0</v>
      </c>
      <c r="BE307" s="44">
        <f>('Total Revenues by County'!BE307/'Total Revenues by County'!BE$4)</f>
        <v>0</v>
      </c>
      <c r="BF307" s="44">
        <f>('Total Revenues by County'!BF307/'Total Revenues by County'!BF$4)</f>
        <v>0</v>
      </c>
      <c r="BG307" s="44">
        <f>('Total Revenues by County'!BG307/'Total Revenues by County'!BG$4)</f>
        <v>0</v>
      </c>
      <c r="BH307" s="44">
        <f>('Total Revenues by County'!BH307/'Total Revenues by County'!BH$4)</f>
        <v>0</v>
      </c>
      <c r="BI307" s="44">
        <f>('Total Revenues by County'!BI307/'Total Revenues by County'!BI$4)</f>
        <v>0</v>
      </c>
      <c r="BJ307" s="44">
        <f>('Total Revenues by County'!BJ307/'Total Revenues by County'!BJ$4)</f>
        <v>0</v>
      </c>
      <c r="BK307" s="44">
        <f>('Total Revenues by County'!BK307/'Total Revenues by County'!BK$4)</f>
        <v>0</v>
      </c>
      <c r="BL307" s="44">
        <f>('Total Revenues by County'!BL307/'Total Revenues by County'!BL$4)</f>
        <v>0</v>
      </c>
      <c r="BM307" s="44">
        <f>('Total Revenues by County'!BM307/'Total Revenues by County'!BM$4)</f>
        <v>0</v>
      </c>
      <c r="BN307" s="44">
        <f>('Total Revenues by County'!BN307/'Total Revenues by County'!BN$4)</f>
        <v>0</v>
      </c>
      <c r="BO307" s="44">
        <f>('Total Revenues by County'!BO307/'Total Revenues by County'!BO$4)</f>
        <v>0</v>
      </c>
      <c r="BP307" s="44">
        <f>('Total Revenues by County'!BP307/'Total Revenues by County'!BP$4)</f>
        <v>0</v>
      </c>
      <c r="BQ307" s="13">
        <f>('Total Revenues by County'!BQ307/'Total Revenues by County'!BQ$4)</f>
        <v>0</v>
      </c>
    </row>
    <row r="308" spans="1:69" x14ac:dyDescent="0.25">
      <c r="A308" s="9"/>
      <c r="B308" s="10">
        <v>386.3</v>
      </c>
      <c r="C308" s="11" t="s">
        <v>393</v>
      </c>
      <c r="D308" s="44">
        <f>('Total Revenues by County'!D308/'Total Revenues by County'!D$4)</f>
        <v>0</v>
      </c>
      <c r="E308" s="44">
        <f>('Total Revenues by County'!E308/'Total Revenues by County'!E$4)</f>
        <v>0</v>
      </c>
      <c r="F308" s="44">
        <f>('Total Revenues by County'!F308/'Total Revenues by County'!F$4)</f>
        <v>0</v>
      </c>
      <c r="G308" s="44">
        <f>('Total Revenues by County'!G308/'Total Revenues by County'!G$4)</f>
        <v>0</v>
      </c>
      <c r="H308" s="44">
        <f>('Total Revenues by County'!H308/'Total Revenues by County'!H$4)</f>
        <v>0</v>
      </c>
      <c r="I308" s="44">
        <f>('Total Revenues by County'!I308/'Total Revenues by County'!I$4)</f>
        <v>0</v>
      </c>
      <c r="J308" s="44">
        <f>('Total Revenues by County'!J308/'Total Revenues by County'!J$4)</f>
        <v>0</v>
      </c>
      <c r="K308" s="44">
        <f>('Total Revenues by County'!K308/'Total Revenues by County'!K$4)</f>
        <v>0</v>
      </c>
      <c r="L308" s="44">
        <f>('Total Revenues by County'!L308/'Total Revenues by County'!L$4)</f>
        <v>0</v>
      </c>
      <c r="M308" s="44">
        <f>('Total Revenues by County'!M308/'Total Revenues by County'!M$4)</f>
        <v>0</v>
      </c>
      <c r="N308" s="44">
        <f>('Total Revenues by County'!N308/'Total Revenues by County'!N$4)</f>
        <v>0</v>
      </c>
      <c r="O308" s="44">
        <f>('Total Revenues by County'!O308/'Total Revenues by County'!O$4)</f>
        <v>0</v>
      </c>
      <c r="P308" s="44">
        <f>('Total Revenues by County'!P308/'Total Revenues by County'!P$4)</f>
        <v>0</v>
      </c>
      <c r="Q308" s="44">
        <f>('Total Revenues by County'!Q308/'Total Revenues by County'!Q$4)</f>
        <v>0</v>
      </c>
      <c r="R308" s="44">
        <f>('Total Revenues by County'!R308/'Total Revenues by County'!R$4)</f>
        <v>0</v>
      </c>
      <c r="S308" s="44">
        <f>('Total Revenues by County'!S308/'Total Revenues by County'!S$4)</f>
        <v>0</v>
      </c>
      <c r="T308" s="44">
        <f>('Total Revenues by County'!T308/'Total Revenues by County'!T$4)</f>
        <v>0</v>
      </c>
      <c r="U308" s="44">
        <f>('Total Revenues by County'!U308/'Total Revenues by County'!U$4)</f>
        <v>0</v>
      </c>
      <c r="V308" s="44">
        <f>('Total Revenues by County'!V308/'Total Revenues by County'!V$4)</f>
        <v>0</v>
      </c>
      <c r="W308" s="44">
        <f>('Total Revenues by County'!W308/'Total Revenues by County'!W$4)</f>
        <v>0</v>
      </c>
      <c r="X308" s="44">
        <f>('Total Revenues by County'!X308/'Total Revenues by County'!X$4)</f>
        <v>0</v>
      </c>
      <c r="Y308" s="44">
        <f>('Total Revenues by County'!Y308/'Total Revenues by County'!Y$4)</f>
        <v>0</v>
      </c>
      <c r="Z308" s="44">
        <f>('Total Revenues by County'!Z308/'Total Revenues by County'!Z$4)</f>
        <v>0</v>
      </c>
      <c r="AA308" s="44">
        <f>('Total Revenues by County'!AA308/'Total Revenues by County'!AA$4)</f>
        <v>428.92144316196197</v>
      </c>
      <c r="AB308" s="44">
        <f>('Total Revenues by County'!AB308/'Total Revenues by County'!AB$4)</f>
        <v>0</v>
      </c>
      <c r="AC308" s="44">
        <f>('Total Revenues by County'!AC308/'Total Revenues by County'!AC$4)</f>
        <v>0</v>
      </c>
      <c r="AD308" s="44">
        <f>('Total Revenues by County'!AD308/'Total Revenues by County'!AD$4)</f>
        <v>0</v>
      </c>
      <c r="AE308" s="44">
        <f>('Total Revenues by County'!AE308/'Total Revenues by County'!AE$4)</f>
        <v>0</v>
      </c>
      <c r="AF308" s="44">
        <f>('Total Revenues by County'!AF308/'Total Revenues by County'!AF$4)</f>
        <v>0</v>
      </c>
      <c r="AG308" s="44">
        <f>('Total Revenues by County'!AG308/'Total Revenues by County'!AG$4)</f>
        <v>0</v>
      </c>
      <c r="AH308" s="44">
        <f>('Total Revenues by County'!AH308/'Total Revenues by County'!AH$4)</f>
        <v>0</v>
      </c>
      <c r="AI308" s="44">
        <f>('Total Revenues by County'!AI308/'Total Revenues by County'!AI$4)</f>
        <v>0</v>
      </c>
      <c r="AJ308" s="44">
        <f>('Total Revenues by County'!AJ308/'Total Revenues by County'!AJ$4)</f>
        <v>0</v>
      </c>
      <c r="AK308" s="44">
        <f>('Total Revenues by County'!AK308/'Total Revenues by County'!AK$4)</f>
        <v>0</v>
      </c>
      <c r="AL308" s="44">
        <f>('Total Revenues by County'!AL308/'Total Revenues by County'!AL$4)</f>
        <v>0</v>
      </c>
      <c r="AM308" s="44">
        <f>('Total Revenues by County'!AM308/'Total Revenues by County'!AM$4)</f>
        <v>0</v>
      </c>
      <c r="AN308" s="44">
        <f>('Total Revenues by County'!AN308/'Total Revenues by County'!AN$4)</f>
        <v>0</v>
      </c>
      <c r="AO308" s="44">
        <f>('Total Revenues by County'!AO308/'Total Revenues by County'!AO$4)</f>
        <v>0</v>
      </c>
      <c r="AP308" s="44">
        <f>('Total Revenues by County'!AP308/'Total Revenues by County'!AP$4)</f>
        <v>0</v>
      </c>
      <c r="AQ308" s="44">
        <f>('Total Revenues by County'!AQ308/'Total Revenues by County'!AQ$4)</f>
        <v>0</v>
      </c>
      <c r="AR308" s="44">
        <f>('Total Revenues by County'!AR308/'Total Revenues by County'!AR$4)</f>
        <v>0</v>
      </c>
      <c r="AS308" s="44">
        <f>('Total Revenues by County'!AS308/'Total Revenues by County'!AS$4)</f>
        <v>0</v>
      </c>
      <c r="AT308" s="44">
        <f>('Total Revenues by County'!AT308/'Total Revenues by County'!AT$4)</f>
        <v>12.420457116994795</v>
      </c>
      <c r="AU308" s="44">
        <f>('Total Revenues by County'!AU308/'Total Revenues by County'!AU$4)</f>
        <v>0</v>
      </c>
      <c r="AV308" s="44">
        <f>('Total Revenues by County'!AV308/'Total Revenues by County'!AV$4)</f>
        <v>0</v>
      </c>
      <c r="AW308" s="44">
        <f>('Total Revenues by County'!AW308/'Total Revenues by County'!AW$4)</f>
        <v>0</v>
      </c>
      <c r="AX308" s="44">
        <f>('Total Revenues by County'!AX308/'Total Revenues by County'!AX$4)</f>
        <v>0</v>
      </c>
      <c r="AY308" s="44">
        <f>('Total Revenues by County'!AY308/'Total Revenues by County'!AY$4)</f>
        <v>0</v>
      </c>
      <c r="AZ308" s="44">
        <f>('Total Revenues by County'!AZ308/'Total Revenues by County'!AZ$4)</f>
        <v>0</v>
      </c>
      <c r="BA308" s="44">
        <f>('Total Revenues by County'!BA308/'Total Revenues by County'!BA$4)</f>
        <v>0</v>
      </c>
      <c r="BB308" s="44">
        <f>('Total Revenues by County'!BB308/'Total Revenues by County'!BB$4)</f>
        <v>0</v>
      </c>
      <c r="BC308" s="44">
        <f>('Total Revenues by County'!BC308/'Total Revenues by County'!BC$4)</f>
        <v>0</v>
      </c>
      <c r="BD308" s="44">
        <f>('Total Revenues by County'!BD308/'Total Revenues by County'!BD$4)</f>
        <v>0</v>
      </c>
      <c r="BE308" s="44">
        <f>('Total Revenues by County'!BE308/'Total Revenues by County'!BE$4)</f>
        <v>0</v>
      </c>
      <c r="BF308" s="44">
        <f>('Total Revenues by County'!BF308/'Total Revenues by County'!BF$4)</f>
        <v>0</v>
      </c>
      <c r="BG308" s="44">
        <f>('Total Revenues by County'!BG308/'Total Revenues by County'!BG$4)</f>
        <v>0</v>
      </c>
      <c r="BH308" s="44">
        <f>('Total Revenues by County'!BH308/'Total Revenues by County'!BH$4)</f>
        <v>0</v>
      </c>
      <c r="BI308" s="44">
        <f>('Total Revenues by County'!BI308/'Total Revenues by County'!BI$4)</f>
        <v>0</v>
      </c>
      <c r="BJ308" s="44">
        <f>('Total Revenues by County'!BJ308/'Total Revenues by County'!BJ$4)</f>
        <v>0</v>
      </c>
      <c r="BK308" s="44">
        <f>('Total Revenues by County'!BK308/'Total Revenues by County'!BK$4)</f>
        <v>0</v>
      </c>
      <c r="BL308" s="44">
        <f>('Total Revenues by County'!BL308/'Total Revenues by County'!BL$4)</f>
        <v>0</v>
      </c>
      <c r="BM308" s="44">
        <f>('Total Revenues by County'!BM308/'Total Revenues by County'!BM$4)</f>
        <v>0</v>
      </c>
      <c r="BN308" s="44">
        <f>('Total Revenues by County'!BN308/'Total Revenues by County'!BN$4)</f>
        <v>0</v>
      </c>
      <c r="BO308" s="44">
        <f>('Total Revenues by County'!BO308/'Total Revenues by County'!BO$4)</f>
        <v>0</v>
      </c>
      <c r="BP308" s="44">
        <f>('Total Revenues by County'!BP308/'Total Revenues by County'!BP$4)</f>
        <v>0</v>
      </c>
      <c r="BQ308" s="13">
        <f>('Total Revenues by County'!BQ308/'Total Revenues by County'!BQ$4)</f>
        <v>0</v>
      </c>
    </row>
    <row r="309" spans="1:69" x14ac:dyDescent="0.25">
      <c r="A309" s="19"/>
      <c r="B309" s="20">
        <v>386.4</v>
      </c>
      <c r="C309" s="21" t="s">
        <v>394</v>
      </c>
      <c r="D309" s="44">
        <f>('Total Revenues by County'!D309/'Total Revenues by County'!D$4)</f>
        <v>0.17524802690084482</v>
      </c>
      <c r="E309" s="44">
        <f>('Total Revenues by County'!E309/'Total Revenues by County'!E$4)</f>
        <v>0</v>
      </c>
      <c r="F309" s="44">
        <f>('Total Revenues by County'!F309/'Total Revenues by County'!F$4)</f>
        <v>0</v>
      </c>
      <c r="G309" s="44">
        <f>('Total Revenues by County'!G309/'Total Revenues by County'!G$4)</f>
        <v>0</v>
      </c>
      <c r="H309" s="44">
        <f>('Total Revenues by County'!H309/'Total Revenues by County'!H$4)</f>
        <v>0</v>
      </c>
      <c r="I309" s="44">
        <f>('Total Revenues by County'!I309/'Total Revenues by County'!I$4)</f>
        <v>0</v>
      </c>
      <c r="J309" s="44">
        <f>('Total Revenues by County'!J309/'Total Revenues by County'!J$4)</f>
        <v>0</v>
      </c>
      <c r="K309" s="44">
        <f>('Total Revenues by County'!K309/'Total Revenues by County'!K$4)</f>
        <v>2.3551402344186805</v>
      </c>
      <c r="L309" s="44">
        <f>('Total Revenues by County'!L309/'Total Revenues by County'!L$4)</f>
        <v>0</v>
      </c>
      <c r="M309" s="44">
        <f>('Total Revenues by County'!M309/'Total Revenues by County'!M$4)</f>
        <v>0</v>
      </c>
      <c r="N309" s="44">
        <f>('Total Revenues by County'!N309/'Total Revenues by County'!N$4)</f>
        <v>5.8872789783889976</v>
      </c>
      <c r="O309" s="44">
        <f>('Total Revenues by County'!O309/'Total Revenues by County'!O$4)</f>
        <v>0</v>
      </c>
      <c r="P309" s="44">
        <f>('Total Revenues by County'!P309/'Total Revenues by County'!P$4)</f>
        <v>0</v>
      </c>
      <c r="Q309" s="44">
        <f>('Total Revenues by County'!Q309/'Total Revenues by County'!Q$4)</f>
        <v>0</v>
      </c>
      <c r="R309" s="44">
        <f>('Total Revenues by County'!R309/'Total Revenues by County'!R$4)</f>
        <v>0</v>
      </c>
      <c r="S309" s="44">
        <f>('Total Revenues by County'!S309/'Total Revenues by County'!S$4)</f>
        <v>0</v>
      </c>
      <c r="T309" s="44">
        <f>('Total Revenues by County'!T309/'Total Revenues by County'!T$4)</f>
        <v>0</v>
      </c>
      <c r="U309" s="44">
        <f>('Total Revenues by County'!U309/'Total Revenues by County'!U$4)</f>
        <v>0</v>
      </c>
      <c r="V309" s="44">
        <f>('Total Revenues by County'!V309/'Total Revenues by County'!V$4)</f>
        <v>0</v>
      </c>
      <c r="W309" s="44">
        <f>('Total Revenues by County'!W309/'Total Revenues by County'!W$4)</f>
        <v>0</v>
      </c>
      <c r="X309" s="44">
        <f>('Total Revenues by County'!X309/'Total Revenues by County'!X$4)</f>
        <v>0</v>
      </c>
      <c r="Y309" s="44">
        <f>('Total Revenues by County'!Y309/'Total Revenues by County'!Y$4)</f>
        <v>0</v>
      </c>
      <c r="Z309" s="44">
        <f>('Total Revenues by County'!Z309/'Total Revenues by County'!Z$4)</f>
        <v>0</v>
      </c>
      <c r="AA309" s="44">
        <f>('Total Revenues by County'!AA309/'Total Revenues by County'!AA$4)</f>
        <v>0</v>
      </c>
      <c r="AB309" s="44">
        <f>('Total Revenues by County'!AB309/'Total Revenues by County'!AB$4)</f>
        <v>0</v>
      </c>
      <c r="AC309" s="44">
        <f>('Total Revenues by County'!AC309/'Total Revenues by County'!AC$4)</f>
        <v>0</v>
      </c>
      <c r="AD309" s="44">
        <f>('Total Revenues by County'!AD309/'Total Revenues by County'!AD$4)</f>
        <v>0</v>
      </c>
      <c r="AE309" s="44">
        <f>('Total Revenues by County'!AE309/'Total Revenues by County'!AE$4)</f>
        <v>0</v>
      </c>
      <c r="AF309" s="44">
        <f>('Total Revenues by County'!AF309/'Total Revenues by County'!AF$4)</f>
        <v>0</v>
      </c>
      <c r="AG309" s="44">
        <f>('Total Revenues by County'!AG309/'Total Revenues by County'!AG$4)</f>
        <v>2.2827358198160965</v>
      </c>
      <c r="AH309" s="44">
        <f>('Total Revenues by County'!AH309/'Total Revenues by County'!AH$4)</f>
        <v>337.84788581384441</v>
      </c>
      <c r="AI309" s="44">
        <f>('Total Revenues by County'!AI309/'Total Revenues by County'!AI$4)</f>
        <v>0</v>
      </c>
      <c r="AJ309" s="44">
        <f>('Total Revenues by County'!AJ309/'Total Revenues by County'!AJ$4)</f>
        <v>0</v>
      </c>
      <c r="AK309" s="44">
        <f>('Total Revenues by County'!AK309/'Total Revenues by County'!AK$4)</f>
        <v>0</v>
      </c>
      <c r="AL309" s="44">
        <f>('Total Revenues by County'!AL309/'Total Revenues by County'!AL$4)</f>
        <v>0</v>
      </c>
      <c r="AM309" s="44">
        <f>('Total Revenues by County'!AM309/'Total Revenues by County'!AM$4)</f>
        <v>0</v>
      </c>
      <c r="AN309" s="44">
        <f>('Total Revenues by County'!AN309/'Total Revenues by County'!AN$4)</f>
        <v>0</v>
      </c>
      <c r="AO309" s="44">
        <f>('Total Revenues by County'!AO309/'Total Revenues by County'!AO$4)</f>
        <v>0</v>
      </c>
      <c r="AP309" s="44">
        <f>('Total Revenues by County'!AP309/'Total Revenues by County'!AP$4)</f>
        <v>0</v>
      </c>
      <c r="AQ309" s="44">
        <f>('Total Revenues by County'!AQ309/'Total Revenues by County'!AQ$4)</f>
        <v>0</v>
      </c>
      <c r="AR309" s="44">
        <f>('Total Revenues by County'!AR309/'Total Revenues by County'!AR$4)</f>
        <v>0</v>
      </c>
      <c r="AS309" s="44">
        <f>('Total Revenues by County'!AS309/'Total Revenues by County'!AS$4)</f>
        <v>0</v>
      </c>
      <c r="AT309" s="44">
        <f>('Total Revenues by County'!AT309/'Total Revenues by County'!AT$4)</f>
        <v>33.813353819035029</v>
      </c>
      <c r="AU309" s="44">
        <f>('Total Revenues by County'!AU309/'Total Revenues by County'!AU$4)</f>
        <v>4.1390787921802756</v>
      </c>
      <c r="AV309" s="44">
        <f>('Total Revenues by County'!AV309/'Total Revenues by County'!AV$4)</f>
        <v>0</v>
      </c>
      <c r="AW309" s="44">
        <f>('Total Revenues by County'!AW309/'Total Revenues by County'!AW$4)</f>
        <v>0</v>
      </c>
      <c r="AX309" s="44">
        <f>('Total Revenues by County'!AX309/'Total Revenues by County'!AX$4)</f>
        <v>-0.80341262967310934</v>
      </c>
      <c r="AY309" s="44">
        <f>('Total Revenues by County'!AY309/'Total Revenues by County'!AY$4)</f>
        <v>0</v>
      </c>
      <c r="AZ309" s="44">
        <f>('Total Revenues by County'!AZ309/'Total Revenues by County'!AZ$4)</f>
        <v>0</v>
      </c>
      <c r="BA309" s="44">
        <f>('Total Revenues by County'!BA309/'Total Revenues by County'!BA$4)</f>
        <v>0.34930627382231905</v>
      </c>
      <c r="BB309" s="44">
        <f>('Total Revenues by County'!BB309/'Total Revenues by County'!BB$4)</f>
        <v>0</v>
      </c>
      <c r="BC309" s="44">
        <f>('Total Revenues by County'!BC309/'Total Revenues by County'!BC$4)</f>
        <v>0</v>
      </c>
      <c r="BD309" s="44">
        <f>('Total Revenues by County'!BD309/'Total Revenues by County'!BD$4)</f>
        <v>0</v>
      </c>
      <c r="BE309" s="44">
        <f>('Total Revenues by County'!BE309/'Total Revenues by County'!BE$4)</f>
        <v>0</v>
      </c>
      <c r="BF309" s="44">
        <f>('Total Revenues by County'!BF309/'Total Revenues by County'!BF$4)</f>
        <v>0</v>
      </c>
      <c r="BG309" s="44">
        <f>('Total Revenues by County'!BG309/'Total Revenues by County'!BG$4)</f>
        <v>0</v>
      </c>
      <c r="BH309" s="44">
        <f>('Total Revenues by County'!BH309/'Total Revenues by County'!BH$4)</f>
        <v>0</v>
      </c>
      <c r="BI309" s="44">
        <f>('Total Revenues by County'!BI309/'Total Revenues by County'!BI$4)</f>
        <v>0</v>
      </c>
      <c r="BJ309" s="44">
        <f>('Total Revenues by County'!BJ309/'Total Revenues by County'!BJ$4)</f>
        <v>0</v>
      </c>
      <c r="BK309" s="44">
        <f>('Total Revenues by County'!BK309/'Total Revenues by County'!BK$4)</f>
        <v>0</v>
      </c>
      <c r="BL309" s="44">
        <f>('Total Revenues by County'!BL309/'Total Revenues by County'!BL$4)</f>
        <v>0</v>
      </c>
      <c r="BM309" s="44">
        <f>('Total Revenues by County'!BM309/'Total Revenues by County'!BM$4)</f>
        <v>0</v>
      </c>
      <c r="BN309" s="44">
        <f>('Total Revenues by County'!BN309/'Total Revenues by County'!BN$4)</f>
        <v>0</v>
      </c>
      <c r="BO309" s="44">
        <f>('Total Revenues by County'!BO309/'Total Revenues by County'!BO$4)</f>
        <v>0</v>
      </c>
      <c r="BP309" s="44">
        <f>('Total Revenues by County'!BP309/'Total Revenues by County'!BP$4)</f>
        <v>0</v>
      </c>
      <c r="BQ309" s="13">
        <f>('Total Revenues by County'!BQ309/'Total Revenues by County'!BQ$4)</f>
        <v>0</v>
      </c>
    </row>
    <row r="310" spans="1:69" x14ac:dyDescent="0.25">
      <c r="A310" s="19"/>
      <c r="B310" s="20">
        <v>386.6</v>
      </c>
      <c r="C310" s="21" t="s">
        <v>395</v>
      </c>
      <c r="D310" s="44">
        <f>('Total Revenues by County'!D310/'Total Revenues by County'!D$4)</f>
        <v>0</v>
      </c>
      <c r="E310" s="44">
        <f>('Total Revenues by County'!E310/'Total Revenues by County'!E$4)</f>
        <v>0</v>
      </c>
      <c r="F310" s="44">
        <f>('Total Revenues by County'!F310/'Total Revenues by County'!F$4)</f>
        <v>0</v>
      </c>
      <c r="G310" s="44">
        <f>('Total Revenues by County'!G310/'Total Revenues by County'!G$4)</f>
        <v>0</v>
      </c>
      <c r="H310" s="44">
        <f>('Total Revenues by County'!H310/'Total Revenues by County'!H$4)</f>
        <v>0</v>
      </c>
      <c r="I310" s="44">
        <f>('Total Revenues by County'!I310/'Total Revenues by County'!I$4)</f>
        <v>0</v>
      </c>
      <c r="J310" s="44">
        <f>('Total Revenues by County'!J310/'Total Revenues by County'!J$4)</f>
        <v>0</v>
      </c>
      <c r="K310" s="44">
        <f>('Total Revenues by County'!K310/'Total Revenues by County'!K$4)</f>
        <v>4.811717884335831</v>
      </c>
      <c r="L310" s="44">
        <f>('Total Revenues by County'!L310/'Total Revenues by County'!L$4)</f>
        <v>0</v>
      </c>
      <c r="M310" s="44">
        <f>('Total Revenues by County'!M310/'Total Revenues by County'!M$4)</f>
        <v>0</v>
      </c>
      <c r="N310" s="44">
        <f>('Total Revenues by County'!N310/'Total Revenues by County'!N$4)</f>
        <v>1.7200111534053699</v>
      </c>
      <c r="O310" s="44">
        <f>('Total Revenues by County'!O310/'Total Revenues by County'!O$4)</f>
        <v>0</v>
      </c>
      <c r="P310" s="44">
        <f>('Total Revenues by County'!P310/'Total Revenues by County'!P$4)</f>
        <v>0</v>
      </c>
      <c r="Q310" s="44">
        <f>('Total Revenues by County'!Q310/'Total Revenues by County'!Q$4)</f>
        <v>0</v>
      </c>
      <c r="R310" s="44">
        <f>('Total Revenues by County'!R310/'Total Revenues by County'!R$4)</f>
        <v>0</v>
      </c>
      <c r="S310" s="44">
        <f>('Total Revenues by County'!S310/'Total Revenues by County'!S$4)</f>
        <v>0</v>
      </c>
      <c r="T310" s="44">
        <f>('Total Revenues by County'!T310/'Total Revenues by County'!T$4)</f>
        <v>0</v>
      </c>
      <c r="U310" s="44">
        <f>('Total Revenues by County'!U310/'Total Revenues by County'!U$4)</f>
        <v>0</v>
      </c>
      <c r="V310" s="44">
        <f>('Total Revenues by County'!V310/'Total Revenues by County'!V$4)</f>
        <v>0</v>
      </c>
      <c r="W310" s="44">
        <f>('Total Revenues by County'!W310/'Total Revenues by County'!W$4)</f>
        <v>0</v>
      </c>
      <c r="X310" s="44">
        <f>('Total Revenues by County'!X310/'Total Revenues by County'!X$4)</f>
        <v>0</v>
      </c>
      <c r="Y310" s="44">
        <f>('Total Revenues by County'!Y310/'Total Revenues by County'!Y$4)</f>
        <v>0</v>
      </c>
      <c r="Z310" s="44">
        <f>('Total Revenues by County'!Z310/'Total Revenues by County'!Z$4)</f>
        <v>0</v>
      </c>
      <c r="AA310" s="44">
        <f>('Total Revenues by County'!AA310/'Total Revenues by County'!AA$4)</f>
        <v>0</v>
      </c>
      <c r="AB310" s="44">
        <f>('Total Revenues by County'!AB310/'Total Revenues by County'!AB$4)</f>
        <v>0</v>
      </c>
      <c r="AC310" s="44">
        <f>('Total Revenues by County'!AC310/'Total Revenues by County'!AC$4)</f>
        <v>0</v>
      </c>
      <c r="AD310" s="44">
        <f>('Total Revenues by County'!AD310/'Total Revenues by County'!AD$4)</f>
        <v>0</v>
      </c>
      <c r="AE310" s="44">
        <f>('Total Revenues by County'!AE310/'Total Revenues by County'!AE$4)</f>
        <v>0</v>
      </c>
      <c r="AF310" s="44">
        <f>('Total Revenues by County'!AF310/'Total Revenues by County'!AF$4)</f>
        <v>0</v>
      </c>
      <c r="AG310" s="44">
        <f>('Total Revenues by County'!AG310/'Total Revenues by County'!AG$4)</f>
        <v>1.9116437648517408</v>
      </c>
      <c r="AH310" s="44">
        <f>('Total Revenues by County'!AH310/'Total Revenues by County'!AH$4)</f>
        <v>0</v>
      </c>
      <c r="AI310" s="44">
        <f>('Total Revenues by County'!AI310/'Total Revenues by County'!AI$4)</f>
        <v>0</v>
      </c>
      <c r="AJ310" s="44">
        <f>('Total Revenues by County'!AJ310/'Total Revenues by County'!AJ$4)</f>
        <v>0</v>
      </c>
      <c r="AK310" s="44">
        <f>('Total Revenues by County'!AK310/'Total Revenues by County'!AK$4)</f>
        <v>0</v>
      </c>
      <c r="AL310" s="44">
        <f>('Total Revenues by County'!AL310/'Total Revenues by County'!AL$4)</f>
        <v>0</v>
      </c>
      <c r="AM310" s="44">
        <f>('Total Revenues by County'!AM310/'Total Revenues by County'!AM$4)</f>
        <v>0</v>
      </c>
      <c r="AN310" s="44">
        <f>('Total Revenues by County'!AN310/'Total Revenues by County'!AN$4)</f>
        <v>0</v>
      </c>
      <c r="AO310" s="44">
        <f>('Total Revenues by County'!AO310/'Total Revenues by County'!AO$4)</f>
        <v>0</v>
      </c>
      <c r="AP310" s="44">
        <f>('Total Revenues by County'!AP310/'Total Revenues by County'!AP$4)</f>
        <v>0</v>
      </c>
      <c r="AQ310" s="44">
        <f>('Total Revenues by County'!AQ310/'Total Revenues by County'!AQ$4)</f>
        <v>0</v>
      </c>
      <c r="AR310" s="44">
        <f>('Total Revenues by County'!AR310/'Total Revenues by County'!AR$4)</f>
        <v>0</v>
      </c>
      <c r="AS310" s="44">
        <f>('Total Revenues by County'!AS310/'Total Revenues by County'!AS$4)</f>
        <v>0</v>
      </c>
      <c r="AT310" s="44">
        <f>('Total Revenues by County'!AT310/'Total Revenues by County'!AT$4)</f>
        <v>13.202415407153321</v>
      </c>
      <c r="AU310" s="44">
        <f>('Total Revenues by County'!AU310/'Total Revenues by County'!AU$4)</f>
        <v>1.2892838877349726</v>
      </c>
      <c r="AV310" s="44">
        <f>('Total Revenues by County'!AV310/'Total Revenues by County'!AV$4)</f>
        <v>0</v>
      </c>
      <c r="AW310" s="44">
        <f>('Total Revenues by County'!AW310/'Total Revenues by County'!AW$4)</f>
        <v>0</v>
      </c>
      <c r="AX310" s="44">
        <f>('Total Revenues by County'!AX310/'Total Revenues by County'!AX$4)</f>
        <v>0</v>
      </c>
      <c r="AY310" s="44">
        <f>('Total Revenues by County'!AY310/'Total Revenues by County'!AY$4)</f>
        <v>0</v>
      </c>
      <c r="AZ310" s="44">
        <f>('Total Revenues by County'!AZ310/'Total Revenues by County'!AZ$4)</f>
        <v>0</v>
      </c>
      <c r="BA310" s="44">
        <f>('Total Revenues by County'!BA310/'Total Revenues by County'!BA$4)</f>
        <v>1.0856802026088761</v>
      </c>
      <c r="BB310" s="44">
        <f>('Total Revenues by County'!BB310/'Total Revenues by County'!BB$4)</f>
        <v>0</v>
      </c>
      <c r="BC310" s="44">
        <f>('Total Revenues by County'!BC310/'Total Revenues by County'!BC$4)</f>
        <v>0</v>
      </c>
      <c r="BD310" s="44">
        <f>('Total Revenues by County'!BD310/'Total Revenues by County'!BD$4)</f>
        <v>0</v>
      </c>
      <c r="BE310" s="44">
        <f>('Total Revenues by County'!BE310/'Total Revenues by County'!BE$4)</f>
        <v>0</v>
      </c>
      <c r="BF310" s="44">
        <f>('Total Revenues by County'!BF310/'Total Revenues by County'!BF$4)</f>
        <v>0</v>
      </c>
      <c r="BG310" s="44">
        <f>('Total Revenues by County'!BG310/'Total Revenues by County'!BG$4)</f>
        <v>0</v>
      </c>
      <c r="BH310" s="44">
        <f>('Total Revenues by County'!BH310/'Total Revenues by County'!BH$4)</f>
        <v>0</v>
      </c>
      <c r="BI310" s="44">
        <f>('Total Revenues by County'!BI310/'Total Revenues by County'!BI$4)</f>
        <v>0</v>
      </c>
      <c r="BJ310" s="44">
        <f>('Total Revenues by County'!BJ310/'Total Revenues by County'!BJ$4)</f>
        <v>0</v>
      </c>
      <c r="BK310" s="44">
        <f>('Total Revenues by County'!BK310/'Total Revenues by County'!BK$4)</f>
        <v>0</v>
      </c>
      <c r="BL310" s="44">
        <f>('Total Revenues by County'!BL310/'Total Revenues by County'!BL$4)</f>
        <v>0</v>
      </c>
      <c r="BM310" s="44">
        <f>('Total Revenues by County'!BM310/'Total Revenues by County'!BM$4)</f>
        <v>0</v>
      </c>
      <c r="BN310" s="44">
        <f>('Total Revenues by County'!BN310/'Total Revenues by County'!BN$4)</f>
        <v>0</v>
      </c>
      <c r="BO310" s="44">
        <f>('Total Revenues by County'!BO310/'Total Revenues by County'!BO$4)</f>
        <v>0</v>
      </c>
      <c r="BP310" s="44">
        <f>('Total Revenues by County'!BP310/'Total Revenues by County'!BP$4)</f>
        <v>0</v>
      </c>
      <c r="BQ310" s="13">
        <f>('Total Revenues by County'!BQ310/'Total Revenues by County'!BQ$4)</f>
        <v>0</v>
      </c>
    </row>
    <row r="311" spans="1:69" x14ac:dyDescent="0.25">
      <c r="A311" s="19"/>
      <c r="B311" s="20">
        <v>386.7</v>
      </c>
      <c r="C311" s="21" t="s">
        <v>396</v>
      </c>
      <c r="D311" s="44">
        <f>('Total Revenues by County'!D311/'Total Revenues by County'!D$4)</f>
        <v>0</v>
      </c>
      <c r="E311" s="44">
        <f>('Total Revenues by County'!E311/'Total Revenues by County'!E$4)</f>
        <v>0</v>
      </c>
      <c r="F311" s="44">
        <f>('Total Revenues by County'!F311/'Total Revenues by County'!F$4)</f>
        <v>0</v>
      </c>
      <c r="G311" s="44">
        <f>('Total Revenues by County'!G311/'Total Revenues by County'!G$4)</f>
        <v>0</v>
      </c>
      <c r="H311" s="44">
        <f>('Total Revenues by County'!H311/'Total Revenues by County'!H$4)</f>
        <v>0</v>
      </c>
      <c r="I311" s="44">
        <f>('Total Revenues by County'!I311/'Total Revenues by County'!I$4)</f>
        <v>0</v>
      </c>
      <c r="J311" s="44">
        <f>('Total Revenues by County'!J311/'Total Revenues by County'!J$4)</f>
        <v>0</v>
      </c>
      <c r="K311" s="44">
        <f>('Total Revenues by County'!K311/'Total Revenues by County'!K$4)</f>
        <v>23.175610698274898</v>
      </c>
      <c r="L311" s="44">
        <f>('Total Revenues by County'!L311/'Total Revenues by County'!L$4)</f>
        <v>0</v>
      </c>
      <c r="M311" s="44">
        <f>('Total Revenues by County'!M311/'Total Revenues by County'!M$4)</f>
        <v>0</v>
      </c>
      <c r="N311" s="44">
        <f>('Total Revenues by County'!N311/'Total Revenues by County'!N$4)</f>
        <v>19.55147450065488</v>
      </c>
      <c r="O311" s="44">
        <f>('Total Revenues by County'!O311/'Total Revenues by County'!O$4)</f>
        <v>0</v>
      </c>
      <c r="P311" s="44">
        <f>('Total Revenues by County'!P311/'Total Revenues by County'!P$4)</f>
        <v>0</v>
      </c>
      <c r="Q311" s="44">
        <f>('Total Revenues by County'!Q311/'Total Revenues by County'!Q$4)</f>
        <v>0</v>
      </c>
      <c r="R311" s="44">
        <f>('Total Revenues by County'!R311/'Total Revenues by County'!R$4)</f>
        <v>0</v>
      </c>
      <c r="S311" s="44">
        <f>('Total Revenues by County'!S311/'Total Revenues by County'!S$4)</f>
        <v>0.3855332442311718</v>
      </c>
      <c r="T311" s="44">
        <f>('Total Revenues by County'!T311/'Total Revenues by County'!T$4)</f>
        <v>0</v>
      </c>
      <c r="U311" s="44">
        <f>('Total Revenues by County'!U311/'Total Revenues by County'!U$4)</f>
        <v>0</v>
      </c>
      <c r="V311" s="44">
        <f>('Total Revenues by County'!V311/'Total Revenues by County'!V$4)</f>
        <v>0</v>
      </c>
      <c r="W311" s="44">
        <f>('Total Revenues by County'!W311/'Total Revenues by County'!W$4)</f>
        <v>0</v>
      </c>
      <c r="X311" s="44">
        <f>('Total Revenues by County'!X311/'Total Revenues by County'!X$4)</f>
        <v>0</v>
      </c>
      <c r="Y311" s="44">
        <f>('Total Revenues by County'!Y311/'Total Revenues by County'!Y$4)</f>
        <v>0</v>
      </c>
      <c r="Z311" s="44">
        <f>('Total Revenues by County'!Z311/'Total Revenues by County'!Z$4)</f>
        <v>0</v>
      </c>
      <c r="AA311" s="44">
        <f>('Total Revenues by County'!AA311/'Total Revenues by County'!AA$4)</f>
        <v>0</v>
      </c>
      <c r="AB311" s="44">
        <f>('Total Revenues by County'!AB311/'Total Revenues by County'!AB$4)</f>
        <v>0</v>
      </c>
      <c r="AC311" s="44">
        <f>('Total Revenues by County'!AC311/'Total Revenues by County'!AC$4)</f>
        <v>0</v>
      </c>
      <c r="AD311" s="44">
        <f>('Total Revenues by County'!AD311/'Total Revenues by County'!AD$4)</f>
        <v>0</v>
      </c>
      <c r="AE311" s="44">
        <f>('Total Revenues by County'!AE311/'Total Revenues by County'!AE$4)</f>
        <v>0</v>
      </c>
      <c r="AF311" s="44">
        <f>('Total Revenues by County'!AF311/'Total Revenues by County'!AF$4)</f>
        <v>0</v>
      </c>
      <c r="AG311" s="44">
        <f>('Total Revenues by County'!AG311/'Total Revenues by County'!AG$4)</f>
        <v>1.4276474842442402</v>
      </c>
      <c r="AH311" s="44">
        <f>('Total Revenues by County'!AH311/'Total Revenues by County'!AH$4)</f>
        <v>0</v>
      </c>
      <c r="AI311" s="44">
        <f>('Total Revenues by County'!AI311/'Total Revenues by County'!AI$4)</f>
        <v>0</v>
      </c>
      <c r="AJ311" s="44">
        <f>('Total Revenues by County'!AJ311/'Total Revenues by County'!AJ$4)</f>
        <v>0</v>
      </c>
      <c r="AK311" s="44">
        <f>('Total Revenues by County'!AK311/'Total Revenues by County'!AK$4)</f>
        <v>0</v>
      </c>
      <c r="AL311" s="44">
        <f>('Total Revenues by County'!AL311/'Total Revenues by County'!AL$4)</f>
        <v>0</v>
      </c>
      <c r="AM311" s="44">
        <f>('Total Revenues by County'!AM311/'Total Revenues by County'!AM$4)</f>
        <v>0</v>
      </c>
      <c r="AN311" s="44">
        <f>('Total Revenues by County'!AN311/'Total Revenues by County'!AN$4)</f>
        <v>0</v>
      </c>
      <c r="AO311" s="44">
        <f>('Total Revenues by County'!AO311/'Total Revenues by County'!AO$4)</f>
        <v>0</v>
      </c>
      <c r="AP311" s="44">
        <f>('Total Revenues by County'!AP311/'Total Revenues by County'!AP$4)</f>
        <v>0</v>
      </c>
      <c r="AQ311" s="44">
        <f>('Total Revenues by County'!AQ311/'Total Revenues by County'!AQ$4)</f>
        <v>0</v>
      </c>
      <c r="AR311" s="44">
        <f>('Total Revenues by County'!AR311/'Total Revenues by County'!AR$4)</f>
        <v>0</v>
      </c>
      <c r="AS311" s="44">
        <f>('Total Revenues by County'!AS311/'Total Revenues by County'!AS$4)</f>
        <v>0</v>
      </c>
      <c r="AT311" s="44">
        <f>('Total Revenues by County'!AT311/'Total Revenues by County'!AT$4)</f>
        <v>60.390669477495507</v>
      </c>
      <c r="AU311" s="44">
        <f>('Total Revenues by County'!AU311/'Total Revenues by County'!AU$4)</f>
        <v>6.9524679309876944</v>
      </c>
      <c r="AV311" s="44">
        <f>('Total Revenues by County'!AV311/'Total Revenues by County'!AV$4)</f>
        <v>0</v>
      </c>
      <c r="AW311" s="44">
        <f>('Total Revenues by County'!AW311/'Total Revenues by County'!AW$4)</f>
        <v>0</v>
      </c>
      <c r="AX311" s="44">
        <f>('Total Revenues by County'!AX311/'Total Revenues by County'!AX$4)</f>
        <v>0</v>
      </c>
      <c r="AY311" s="44">
        <f>('Total Revenues by County'!AY311/'Total Revenues by County'!AY$4)</f>
        <v>0</v>
      </c>
      <c r="AZ311" s="44">
        <f>('Total Revenues by County'!AZ311/'Total Revenues by County'!AZ$4)</f>
        <v>0</v>
      </c>
      <c r="BA311" s="44">
        <f>('Total Revenues by County'!BA311/'Total Revenues by County'!BA$4)</f>
        <v>5.9635951939446805</v>
      </c>
      <c r="BB311" s="44">
        <f>('Total Revenues by County'!BB311/'Total Revenues by County'!BB$4)</f>
        <v>0</v>
      </c>
      <c r="BC311" s="44">
        <f>('Total Revenues by County'!BC311/'Total Revenues by County'!BC$4)</f>
        <v>0</v>
      </c>
      <c r="BD311" s="44">
        <f>('Total Revenues by County'!BD311/'Total Revenues by County'!BD$4)</f>
        <v>0</v>
      </c>
      <c r="BE311" s="44">
        <f>('Total Revenues by County'!BE311/'Total Revenues by County'!BE$4)</f>
        <v>0</v>
      </c>
      <c r="BF311" s="44">
        <f>('Total Revenues by County'!BF311/'Total Revenues by County'!BF$4)</f>
        <v>0</v>
      </c>
      <c r="BG311" s="44">
        <f>('Total Revenues by County'!BG311/'Total Revenues by County'!BG$4)</f>
        <v>0</v>
      </c>
      <c r="BH311" s="44">
        <f>('Total Revenues by County'!BH311/'Total Revenues by County'!BH$4)</f>
        <v>0</v>
      </c>
      <c r="BI311" s="44">
        <f>('Total Revenues by County'!BI311/'Total Revenues by County'!BI$4)</f>
        <v>0</v>
      </c>
      <c r="BJ311" s="44">
        <f>('Total Revenues by County'!BJ311/'Total Revenues by County'!BJ$4)</f>
        <v>0</v>
      </c>
      <c r="BK311" s="44">
        <f>('Total Revenues by County'!BK311/'Total Revenues by County'!BK$4)</f>
        <v>0</v>
      </c>
      <c r="BL311" s="44">
        <f>('Total Revenues by County'!BL311/'Total Revenues by County'!BL$4)</f>
        <v>0</v>
      </c>
      <c r="BM311" s="44">
        <f>('Total Revenues by County'!BM311/'Total Revenues by County'!BM$4)</f>
        <v>0</v>
      </c>
      <c r="BN311" s="44">
        <f>('Total Revenues by County'!BN311/'Total Revenues by County'!BN$4)</f>
        <v>0</v>
      </c>
      <c r="BO311" s="44">
        <f>('Total Revenues by County'!BO311/'Total Revenues by County'!BO$4)</f>
        <v>0</v>
      </c>
      <c r="BP311" s="44">
        <f>('Total Revenues by County'!BP311/'Total Revenues by County'!BP$4)</f>
        <v>0</v>
      </c>
      <c r="BQ311" s="13">
        <f>('Total Revenues by County'!BQ311/'Total Revenues by County'!BQ$4)</f>
        <v>0</v>
      </c>
    </row>
    <row r="312" spans="1:69" x14ac:dyDescent="0.25">
      <c r="A312" s="19"/>
      <c r="B312" s="20">
        <v>386.8</v>
      </c>
      <c r="C312" s="21" t="s">
        <v>397</v>
      </c>
      <c r="D312" s="44">
        <f>('Total Revenues by County'!D312/'Total Revenues by County'!D$4)</f>
        <v>0</v>
      </c>
      <c r="E312" s="44">
        <f>('Total Revenues by County'!E312/'Total Revenues by County'!E$4)</f>
        <v>0</v>
      </c>
      <c r="F312" s="44">
        <f>('Total Revenues by County'!F312/'Total Revenues by County'!F$4)</f>
        <v>0</v>
      </c>
      <c r="G312" s="44">
        <f>('Total Revenues by County'!G312/'Total Revenues by County'!G$4)</f>
        <v>0</v>
      </c>
      <c r="H312" s="44">
        <f>('Total Revenues by County'!H312/'Total Revenues by County'!H$4)</f>
        <v>0</v>
      </c>
      <c r="I312" s="44">
        <f>('Total Revenues by County'!I312/'Total Revenues by County'!I$4)</f>
        <v>0</v>
      </c>
      <c r="J312" s="44">
        <f>('Total Revenues by County'!J312/'Total Revenues by County'!J$4)</f>
        <v>0</v>
      </c>
      <c r="K312" s="44">
        <f>('Total Revenues by County'!K312/'Total Revenues by County'!K$4)</f>
        <v>1.146587917170711</v>
      </c>
      <c r="L312" s="44">
        <f>('Total Revenues by County'!L312/'Total Revenues by County'!L$4)</f>
        <v>0</v>
      </c>
      <c r="M312" s="44">
        <f>('Total Revenues by County'!M312/'Total Revenues by County'!M$4)</f>
        <v>0</v>
      </c>
      <c r="N312" s="44">
        <f>('Total Revenues by County'!N312/'Total Revenues by County'!N$4)</f>
        <v>7.5034790438768831E-2</v>
      </c>
      <c r="O312" s="44">
        <f>('Total Revenues by County'!O312/'Total Revenues by County'!O$4)</f>
        <v>0</v>
      </c>
      <c r="P312" s="44">
        <f>('Total Revenues by County'!P312/'Total Revenues by County'!P$4)</f>
        <v>0</v>
      </c>
      <c r="Q312" s="44">
        <f>('Total Revenues by County'!Q312/'Total Revenues by County'!Q$4)</f>
        <v>0</v>
      </c>
      <c r="R312" s="44">
        <f>('Total Revenues by County'!R312/'Total Revenues by County'!R$4)</f>
        <v>0</v>
      </c>
      <c r="S312" s="44">
        <f>('Total Revenues by County'!S312/'Total Revenues by County'!S$4)</f>
        <v>0</v>
      </c>
      <c r="T312" s="44">
        <f>('Total Revenues by County'!T312/'Total Revenues by County'!T$4)</f>
        <v>0</v>
      </c>
      <c r="U312" s="44">
        <f>('Total Revenues by County'!U312/'Total Revenues by County'!U$4)</f>
        <v>0</v>
      </c>
      <c r="V312" s="44">
        <f>('Total Revenues by County'!V312/'Total Revenues by County'!V$4)</f>
        <v>0</v>
      </c>
      <c r="W312" s="44">
        <f>('Total Revenues by County'!W312/'Total Revenues by County'!W$4)</f>
        <v>0</v>
      </c>
      <c r="X312" s="44">
        <f>('Total Revenues by County'!X312/'Total Revenues by County'!X$4)</f>
        <v>0</v>
      </c>
      <c r="Y312" s="44">
        <f>('Total Revenues by County'!Y312/'Total Revenues by County'!Y$4)</f>
        <v>0</v>
      </c>
      <c r="Z312" s="44">
        <f>('Total Revenues by County'!Z312/'Total Revenues by County'!Z$4)</f>
        <v>0</v>
      </c>
      <c r="AA312" s="44">
        <f>('Total Revenues by County'!AA312/'Total Revenues by County'!AA$4)</f>
        <v>0</v>
      </c>
      <c r="AB312" s="44">
        <f>('Total Revenues by County'!AB312/'Total Revenues by County'!AB$4)</f>
        <v>0</v>
      </c>
      <c r="AC312" s="44">
        <f>('Total Revenues by County'!AC312/'Total Revenues by County'!AC$4)</f>
        <v>0</v>
      </c>
      <c r="AD312" s="44">
        <f>('Total Revenues by County'!AD312/'Total Revenues by County'!AD$4)</f>
        <v>0</v>
      </c>
      <c r="AE312" s="44">
        <f>('Total Revenues by County'!AE312/'Total Revenues by County'!AE$4)</f>
        <v>0</v>
      </c>
      <c r="AF312" s="44">
        <f>('Total Revenues by County'!AF312/'Total Revenues by County'!AF$4)</f>
        <v>0</v>
      </c>
      <c r="AG312" s="44">
        <f>('Total Revenues by County'!AG312/'Total Revenues by County'!AG$4)</f>
        <v>0</v>
      </c>
      <c r="AH312" s="44">
        <f>('Total Revenues by County'!AH312/'Total Revenues by County'!AH$4)</f>
        <v>0</v>
      </c>
      <c r="AI312" s="44">
        <f>('Total Revenues by County'!AI312/'Total Revenues by County'!AI$4)</f>
        <v>0</v>
      </c>
      <c r="AJ312" s="44">
        <f>('Total Revenues by County'!AJ312/'Total Revenues by County'!AJ$4)</f>
        <v>0</v>
      </c>
      <c r="AK312" s="44">
        <f>('Total Revenues by County'!AK312/'Total Revenues by County'!AK$4)</f>
        <v>0</v>
      </c>
      <c r="AL312" s="44">
        <f>('Total Revenues by County'!AL312/'Total Revenues by County'!AL$4)</f>
        <v>0</v>
      </c>
      <c r="AM312" s="44">
        <f>('Total Revenues by County'!AM312/'Total Revenues by County'!AM$4)</f>
        <v>0</v>
      </c>
      <c r="AN312" s="44">
        <f>('Total Revenues by County'!AN312/'Total Revenues by County'!AN$4)</f>
        <v>0</v>
      </c>
      <c r="AO312" s="44">
        <f>('Total Revenues by County'!AO312/'Total Revenues by County'!AO$4)</f>
        <v>0</v>
      </c>
      <c r="AP312" s="44">
        <f>('Total Revenues by County'!AP312/'Total Revenues by County'!AP$4)</f>
        <v>0</v>
      </c>
      <c r="AQ312" s="44">
        <f>('Total Revenues by County'!AQ312/'Total Revenues by County'!AQ$4)</f>
        <v>0</v>
      </c>
      <c r="AR312" s="44">
        <f>('Total Revenues by County'!AR312/'Total Revenues by County'!AR$4)</f>
        <v>0</v>
      </c>
      <c r="AS312" s="44">
        <f>('Total Revenues by County'!AS312/'Total Revenues by County'!AS$4)</f>
        <v>0</v>
      </c>
      <c r="AT312" s="44">
        <f>('Total Revenues by County'!AT312/'Total Revenues by County'!AT$4)</f>
        <v>1.0410785960148163</v>
      </c>
      <c r="AU312" s="44">
        <f>('Total Revenues by County'!AU312/'Total Revenues by County'!AU$4)</f>
        <v>3.0760158231481385</v>
      </c>
      <c r="AV312" s="44">
        <f>('Total Revenues by County'!AV312/'Total Revenues by County'!AV$4)</f>
        <v>0</v>
      </c>
      <c r="AW312" s="44">
        <f>('Total Revenues by County'!AW312/'Total Revenues by County'!AW$4)</f>
        <v>0</v>
      </c>
      <c r="AX312" s="44">
        <f>('Total Revenues by County'!AX312/'Total Revenues by County'!AX$4)</f>
        <v>0</v>
      </c>
      <c r="AY312" s="44">
        <f>('Total Revenues by County'!AY312/'Total Revenues by County'!AY$4)</f>
        <v>0</v>
      </c>
      <c r="AZ312" s="44">
        <f>('Total Revenues by County'!AZ312/'Total Revenues by County'!AZ$4)</f>
        <v>0</v>
      </c>
      <c r="BA312" s="44">
        <f>('Total Revenues by County'!BA312/'Total Revenues by County'!BA$4)</f>
        <v>0.57140832403921915</v>
      </c>
      <c r="BB312" s="44">
        <f>('Total Revenues by County'!BB312/'Total Revenues by County'!BB$4)</f>
        <v>0</v>
      </c>
      <c r="BC312" s="44">
        <f>('Total Revenues by County'!BC312/'Total Revenues by County'!BC$4)</f>
        <v>0</v>
      </c>
      <c r="BD312" s="44">
        <f>('Total Revenues by County'!BD312/'Total Revenues by County'!BD$4)</f>
        <v>0</v>
      </c>
      <c r="BE312" s="44">
        <f>('Total Revenues by County'!BE312/'Total Revenues by County'!BE$4)</f>
        <v>0</v>
      </c>
      <c r="BF312" s="44">
        <f>('Total Revenues by County'!BF312/'Total Revenues by County'!BF$4)</f>
        <v>0</v>
      </c>
      <c r="BG312" s="44">
        <f>('Total Revenues by County'!BG312/'Total Revenues by County'!BG$4)</f>
        <v>0</v>
      </c>
      <c r="BH312" s="44">
        <f>('Total Revenues by County'!BH312/'Total Revenues by County'!BH$4)</f>
        <v>0</v>
      </c>
      <c r="BI312" s="44">
        <f>('Total Revenues by County'!BI312/'Total Revenues by County'!BI$4)</f>
        <v>0</v>
      </c>
      <c r="BJ312" s="44">
        <f>('Total Revenues by County'!BJ312/'Total Revenues by County'!BJ$4)</f>
        <v>0</v>
      </c>
      <c r="BK312" s="44">
        <f>('Total Revenues by County'!BK312/'Total Revenues by County'!BK$4)</f>
        <v>0</v>
      </c>
      <c r="BL312" s="44">
        <f>('Total Revenues by County'!BL312/'Total Revenues by County'!BL$4)</f>
        <v>0</v>
      </c>
      <c r="BM312" s="44">
        <f>('Total Revenues by County'!BM312/'Total Revenues by County'!BM$4)</f>
        <v>0</v>
      </c>
      <c r="BN312" s="44">
        <f>('Total Revenues by County'!BN312/'Total Revenues by County'!BN$4)</f>
        <v>0</v>
      </c>
      <c r="BO312" s="44">
        <f>('Total Revenues by County'!BO312/'Total Revenues by County'!BO$4)</f>
        <v>0</v>
      </c>
      <c r="BP312" s="44">
        <f>('Total Revenues by County'!BP312/'Total Revenues by County'!BP$4)</f>
        <v>0</v>
      </c>
      <c r="BQ312" s="13">
        <f>('Total Revenues by County'!BQ312/'Total Revenues by County'!BQ$4)</f>
        <v>0</v>
      </c>
    </row>
    <row r="313" spans="1:69" x14ac:dyDescent="0.25">
      <c r="A313" s="19"/>
      <c r="B313" s="20">
        <v>388.1</v>
      </c>
      <c r="C313" s="21" t="s">
        <v>220</v>
      </c>
      <c r="D313" s="44">
        <f>('Total Revenues by County'!D313/'Total Revenues by County'!D$4)</f>
        <v>0</v>
      </c>
      <c r="E313" s="44">
        <f>('Total Revenues by County'!E313/'Total Revenues by County'!E$4)</f>
        <v>0</v>
      </c>
      <c r="F313" s="44">
        <f>('Total Revenues by County'!F313/'Total Revenues by County'!F$4)</f>
        <v>0</v>
      </c>
      <c r="G313" s="44">
        <f>('Total Revenues by County'!G313/'Total Revenues by County'!G$4)</f>
        <v>0</v>
      </c>
      <c r="H313" s="44">
        <f>('Total Revenues by County'!H313/'Total Revenues by County'!H$4)</f>
        <v>0</v>
      </c>
      <c r="I313" s="44">
        <f>('Total Revenues by County'!I313/'Total Revenues by County'!I$4)</f>
        <v>0</v>
      </c>
      <c r="J313" s="44">
        <f>('Total Revenues by County'!J313/'Total Revenues by County'!J$4)</f>
        <v>0</v>
      </c>
      <c r="K313" s="44">
        <f>('Total Revenues by County'!K313/'Total Revenues by County'!K$4)</f>
        <v>0</v>
      </c>
      <c r="L313" s="44">
        <f>('Total Revenues by County'!L313/'Total Revenues by County'!L$4)</f>
        <v>0</v>
      </c>
      <c r="M313" s="44">
        <f>('Total Revenues by County'!M313/'Total Revenues by County'!M$4)</f>
        <v>0</v>
      </c>
      <c r="N313" s="44">
        <f>('Total Revenues by County'!N313/'Total Revenues by County'!N$4)</f>
        <v>0</v>
      </c>
      <c r="O313" s="44">
        <f>('Total Revenues by County'!O313/'Total Revenues by County'!O$4)</f>
        <v>0</v>
      </c>
      <c r="P313" s="44">
        <f>('Total Revenues by County'!P313/'Total Revenues by County'!P$4)</f>
        <v>0</v>
      </c>
      <c r="Q313" s="44">
        <f>('Total Revenues by County'!Q313/'Total Revenues by County'!Q$4)</f>
        <v>0</v>
      </c>
      <c r="R313" s="44">
        <f>('Total Revenues by County'!R313/'Total Revenues by County'!R$4)</f>
        <v>0</v>
      </c>
      <c r="S313" s="44">
        <f>('Total Revenues by County'!S313/'Total Revenues by County'!S$4)</f>
        <v>6.1401829278111464</v>
      </c>
      <c r="T313" s="44">
        <f>('Total Revenues by County'!T313/'Total Revenues by County'!T$4)</f>
        <v>0</v>
      </c>
      <c r="U313" s="44">
        <f>('Total Revenues by County'!U313/'Total Revenues by County'!U$4)</f>
        <v>0</v>
      </c>
      <c r="V313" s="44">
        <f>('Total Revenues by County'!V313/'Total Revenues by County'!V$4)</f>
        <v>0</v>
      </c>
      <c r="W313" s="44">
        <f>('Total Revenues by County'!W313/'Total Revenues by County'!W$4)</f>
        <v>0</v>
      </c>
      <c r="X313" s="44">
        <f>('Total Revenues by County'!X313/'Total Revenues by County'!X$4)</f>
        <v>0</v>
      </c>
      <c r="Y313" s="44">
        <f>('Total Revenues by County'!Y313/'Total Revenues by County'!Y$4)</f>
        <v>0</v>
      </c>
      <c r="Z313" s="44">
        <f>('Total Revenues by County'!Z313/'Total Revenues by County'!Z$4)</f>
        <v>0</v>
      </c>
      <c r="AA313" s="44">
        <f>('Total Revenues by County'!AA313/'Total Revenues by County'!AA$4)</f>
        <v>6.7678980139295644E-2</v>
      </c>
      <c r="AB313" s="44">
        <f>('Total Revenues by County'!AB313/'Total Revenues by County'!AB$4)</f>
        <v>0</v>
      </c>
      <c r="AC313" s="44">
        <f>('Total Revenues by County'!AC313/'Total Revenues by County'!AC$4)</f>
        <v>0</v>
      </c>
      <c r="AD313" s="44">
        <f>('Total Revenues by County'!AD313/'Total Revenues by County'!AD$4)</f>
        <v>0</v>
      </c>
      <c r="AE313" s="44">
        <f>('Total Revenues by County'!AE313/'Total Revenues by County'!AE$4)</f>
        <v>0</v>
      </c>
      <c r="AF313" s="44">
        <f>('Total Revenues by County'!AF313/'Total Revenues by County'!AF$4)</f>
        <v>0</v>
      </c>
      <c r="AG313" s="44">
        <f>('Total Revenues by County'!AG313/'Total Revenues by County'!AG$4)</f>
        <v>0</v>
      </c>
      <c r="AH313" s="44">
        <f>('Total Revenues by County'!AH313/'Total Revenues by County'!AH$4)</f>
        <v>0</v>
      </c>
      <c r="AI313" s="44">
        <f>('Total Revenues by County'!AI313/'Total Revenues by County'!AI$4)</f>
        <v>0</v>
      </c>
      <c r="AJ313" s="44">
        <f>('Total Revenues by County'!AJ313/'Total Revenues by County'!AJ$4)</f>
        <v>0</v>
      </c>
      <c r="AK313" s="44">
        <f>('Total Revenues by County'!AK313/'Total Revenues by County'!AK$4)</f>
        <v>2.9684596186881218</v>
      </c>
      <c r="AL313" s="44">
        <f>('Total Revenues by County'!AL313/'Total Revenues by County'!AL$4)</f>
        <v>0</v>
      </c>
      <c r="AM313" s="44">
        <f>('Total Revenues by County'!AM313/'Total Revenues by County'!AM$4)</f>
        <v>0</v>
      </c>
      <c r="AN313" s="44">
        <f>('Total Revenues by County'!AN313/'Total Revenues by County'!AN$4)</f>
        <v>0</v>
      </c>
      <c r="AO313" s="44">
        <f>('Total Revenues by County'!AO313/'Total Revenues by County'!AO$4)</f>
        <v>0</v>
      </c>
      <c r="AP313" s="44">
        <f>('Total Revenues by County'!AP313/'Total Revenues by County'!AP$4)</f>
        <v>0</v>
      </c>
      <c r="AQ313" s="44">
        <f>('Total Revenues by County'!AQ313/'Total Revenues by County'!AQ$4)</f>
        <v>0</v>
      </c>
      <c r="AR313" s="44">
        <f>('Total Revenues by County'!AR313/'Total Revenues by County'!AR$4)</f>
        <v>0</v>
      </c>
      <c r="AS313" s="44">
        <f>('Total Revenues by County'!AS313/'Total Revenues by County'!AS$4)</f>
        <v>0</v>
      </c>
      <c r="AT313" s="44">
        <f>('Total Revenues by County'!AT313/'Total Revenues by County'!AT$4)</f>
        <v>0</v>
      </c>
      <c r="AU313" s="44">
        <f>('Total Revenues by County'!AU313/'Total Revenues by County'!AU$4)</f>
        <v>0</v>
      </c>
      <c r="AV313" s="44">
        <f>('Total Revenues by County'!AV313/'Total Revenues by County'!AV$4)</f>
        <v>0</v>
      </c>
      <c r="AW313" s="44">
        <f>('Total Revenues by County'!AW313/'Total Revenues by County'!AW$4)</f>
        <v>0</v>
      </c>
      <c r="AX313" s="44">
        <f>('Total Revenues by County'!AX313/'Total Revenues by County'!AX$4)</f>
        <v>0</v>
      </c>
      <c r="AY313" s="44">
        <f>('Total Revenues by County'!AY313/'Total Revenues by County'!AY$4)</f>
        <v>0</v>
      </c>
      <c r="AZ313" s="44">
        <f>('Total Revenues by County'!AZ313/'Total Revenues by County'!AZ$4)</f>
        <v>0</v>
      </c>
      <c r="BA313" s="44">
        <f>('Total Revenues by County'!BA313/'Total Revenues by County'!BA$4)</f>
        <v>0</v>
      </c>
      <c r="BB313" s="44">
        <f>('Total Revenues by County'!BB313/'Total Revenues by County'!BB$4)</f>
        <v>0</v>
      </c>
      <c r="BC313" s="44">
        <f>('Total Revenues by County'!BC313/'Total Revenues by County'!BC$4)</f>
        <v>3.6777300300382199</v>
      </c>
      <c r="BD313" s="44">
        <f>('Total Revenues by County'!BD313/'Total Revenues by County'!BD$4)</f>
        <v>0</v>
      </c>
      <c r="BE313" s="44">
        <f>('Total Revenues by County'!BE313/'Total Revenues by County'!BE$4)</f>
        <v>0</v>
      </c>
      <c r="BF313" s="44">
        <f>('Total Revenues by County'!BF313/'Total Revenues by County'!BF$4)</f>
        <v>0</v>
      </c>
      <c r="BG313" s="44">
        <f>('Total Revenues by County'!BG313/'Total Revenues by County'!BG$4)</f>
        <v>0</v>
      </c>
      <c r="BH313" s="44">
        <f>('Total Revenues by County'!BH313/'Total Revenues by County'!BH$4)</f>
        <v>0</v>
      </c>
      <c r="BI313" s="44">
        <f>('Total Revenues by County'!BI313/'Total Revenues by County'!BI$4)</f>
        <v>0.72095468687377851</v>
      </c>
      <c r="BJ313" s="44">
        <f>('Total Revenues by County'!BJ313/'Total Revenues by County'!BJ$4)</f>
        <v>0</v>
      </c>
      <c r="BK313" s="44">
        <f>('Total Revenues by County'!BK313/'Total Revenues by County'!BK$4)</f>
        <v>0</v>
      </c>
      <c r="BL313" s="44">
        <f>('Total Revenues by County'!BL313/'Total Revenues by County'!BL$4)</f>
        <v>0</v>
      </c>
      <c r="BM313" s="44">
        <f>('Total Revenues by County'!BM313/'Total Revenues by County'!BM$4)</f>
        <v>0</v>
      </c>
      <c r="BN313" s="44">
        <f>('Total Revenues by County'!BN313/'Total Revenues by County'!BN$4)</f>
        <v>0</v>
      </c>
      <c r="BO313" s="44">
        <f>('Total Revenues by County'!BO313/'Total Revenues by County'!BO$4)</f>
        <v>0</v>
      </c>
      <c r="BP313" s="44">
        <f>('Total Revenues by County'!BP313/'Total Revenues by County'!BP$4)</f>
        <v>0</v>
      </c>
      <c r="BQ313" s="13">
        <f>('Total Revenues by County'!BQ313/'Total Revenues by County'!BQ$4)</f>
        <v>0</v>
      </c>
    </row>
    <row r="314" spans="1:69" x14ac:dyDescent="0.25">
      <c r="A314" s="19"/>
      <c r="B314" s="20">
        <v>388.2</v>
      </c>
      <c r="C314" s="21" t="s">
        <v>221</v>
      </c>
      <c r="D314" s="44">
        <f>('Total Revenues by County'!D314/'Total Revenues by County'!D$4)</f>
        <v>0</v>
      </c>
      <c r="E314" s="44">
        <f>('Total Revenues by County'!E314/'Total Revenues by County'!E$4)</f>
        <v>0</v>
      </c>
      <c r="F314" s="44">
        <f>('Total Revenues by County'!F314/'Total Revenues by County'!F$4)</f>
        <v>0</v>
      </c>
      <c r="G314" s="44">
        <f>('Total Revenues by County'!G314/'Total Revenues by County'!G$4)</f>
        <v>0</v>
      </c>
      <c r="H314" s="44">
        <f>('Total Revenues by County'!H314/'Total Revenues by County'!H$4)</f>
        <v>-0.35836690335657739</v>
      </c>
      <c r="I314" s="44">
        <f>('Total Revenues by County'!I314/'Total Revenues by County'!I$4)</f>
        <v>0</v>
      </c>
      <c r="J314" s="44">
        <f>('Total Revenues by County'!J314/'Total Revenues by County'!J$4)</f>
        <v>7.2998544395924307</v>
      </c>
      <c r="K314" s="44">
        <f>('Total Revenues by County'!K314/'Total Revenues by County'!K$4)</f>
        <v>0</v>
      </c>
      <c r="L314" s="44">
        <f>('Total Revenues by County'!L314/'Total Revenues by County'!L$4)</f>
        <v>0</v>
      </c>
      <c r="M314" s="44">
        <f>('Total Revenues by County'!M314/'Total Revenues by County'!M$4)</f>
        <v>0</v>
      </c>
      <c r="N314" s="44">
        <f>('Total Revenues by County'!N314/'Total Revenues by County'!N$4)</f>
        <v>0</v>
      </c>
      <c r="O314" s="44">
        <f>('Total Revenues by County'!O314/'Total Revenues by County'!O$4)</f>
        <v>0</v>
      </c>
      <c r="P314" s="44">
        <f>('Total Revenues by County'!P314/'Total Revenues by County'!P$4)</f>
        <v>0</v>
      </c>
      <c r="Q314" s="44">
        <f>('Total Revenues by County'!Q314/'Total Revenues by County'!Q$4)</f>
        <v>0</v>
      </c>
      <c r="R314" s="44">
        <f>('Total Revenues by County'!R314/'Total Revenues by County'!R$4)</f>
        <v>0</v>
      </c>
      <c r="S314" s="44">
        <f>('Total Revenues by County'!S314/'Total Revenues by County'!S$4)</f>
        <v>0</v>
      </c>
      <c r="T314" s="44">
        <f>('Total Revenues by County'!T314/'Total Revenues by County'!T$4)</f>
        <v>0</v>
      </c>
      <c r="U314" s="44">
        <f>('Total Revenues by County'!U314/'Total Revenues by County'!U$4)</f>
        <v>0</v>
      </c>
      <c r="V314" s="44">
        <f>('Total Revenues by County'!V314/'Total Revenues by County'!V$4)</f>
        <v>0</v>
      </c>
      <c r="W314" s="44">
        <f>('Total Revenues by County'!W314/'Total Revenues by County'!W$4)</f>
        <v>0</v>
      </c>
      <c r="X314" s="44">
        <f>('Total Revenues by County'!X314/'Total Revenues by County'!X$4)</f>
        <v>0</v>
      </c>
      <c r="Y314" s="44">
        <f>('Total Revenues by County'!Y314/'Total Revenues by County'!Y$4)</f>
        <v>0</v>
      </c>
      <c r="Z314" s="44">
        <f>('Total Revenues by County'!Z314/'Total Revenues by County'!Z$4)</f>
        <v>0</v>
      </c>
      <c r="AA314" s="44">
        <f>('Total Revenues by County'!AA314/'Total Revenues by County'!AA$4)</f>
        <v>0</v>
      </c>
      <c r="AB314" s="44">
        <f>('Total Revenues by County'!AB314/'Total Revenues by County'!AB$4)</f>
        <v>0</v>
      </c>
      <c r="AC314" s="44">
        <f>('Total Revenues by County'!AC314/'Total Revenues by County'!AC$4)</f>
        <v>0</v>
      </c>
      <c r="AD314" s="44">
        <f>('Total Revenues by County'!AD314/'Total Revenues by County'!AD$4)</f>
        <v>0</v>
      </c>
      <c r="AE314" s="44">
        <f>('Total Revenues by County'!AE314/'Total Revenues by County'!AE$4)</f>
        <v>0</v>
      </c>
      <c r="AF314" s="44">
        <f>('Total Revenues by County'!AF314/'Total Revenues by County'!AF$4)</f>
        <v>0</v>
      </c>
      <c r="AG314" s="44">
        <f>('Total Revenues by County'!AG314/'Total Revenues by County'!AG$4)</f>
        <v>0</v>
      </c>
      <c r="AH314" s="44">
        <f>('Total Revenues by County'!AH314/'Total Revenues by County'!AH$4)</f>
        <v>0</v>
      </c>
      <c r="AI314" s="44">
        <f>('Total Revenues by County'!AI314/'Total Revenues by County'!AI$4)</f>
        <v>0</v>
      </c>
      <c r="AJ314" s="44">
        <f>('Total Revenues by County'!AJ314/'Total Revenues by County'!AJ$4)</f>
        <v>0</v>
      </c>
      <c r="AK314" s="44">
        <f>('Total Revenues by County'!AK314/'Total Revenues by County'!AK$4)</f>
        <v>0</v>
      </c>
      <c r="AL314" s="44">
        <f>('Total Revenues by County'!AL314/'Total Revenues by County'!AL$4)</f>
        <v>0</v>
      </c>
      <c r="AM314" s="44">
        <f>('Total Revenues by County'!AM314/'Total Revenues by County'!AM$4)</f>
        <v>0</v>
      </c>
      <c r="AN314" s="44">
        <f>('Total Revenues by County'!AN314/'Total Revenues by County'!AN$4)</f>
        <v>0</v>
      </c>
      <c r="AO314" s="44">
        <f>('Total Revenues by County'!AO314/'Total Revenues by County'!AO$4)</f>
        <v>0</v>
      </c>
      <c r="AP314" s="44">
        <f>('Total Revenues by County'!AP314/'Total Revenues by County'!AP$4)</f>
        <v>0</v>
      </c>
      <c r="AQ314" s="44">
        <f>('Total Revenues by County'!AQ314/'Total Revenues by County'!AQ$4)</f>
        <v>0</v>
      </c>
      <c r="AR314" s="44">
        <f>('Total Revenues by County'!AR314/'Total Revenues by County'!AR$4)</f>
        <v>0</v>
      </c>
      <c r="AS314" s="44">
        <f>('Total Revenues by County'!AS314/'Total Revenues by County'!AS$4)</f>
        <v>0</v>
      </c>
      <c r="AT314" s="44">
        <f>('Total Revenues by County'!AT314/'Total Revenues by County'!AT$4)</f>
        <v>0</v>
      </c>
      <c r="AU314" s="44">
        <f>('Total Revenues by County'!AU314/'Total Revenues by County'!AU$4)</f>
        <v>0</v>
      </c>
      <c r="AV314" s="44">
        <f>('Total Revenues by County'!AV314/'Total Revenues by County'!AV$4)</f>
        <v>0</v>
      </c>
      <c r="AW314" s="44">
        <f>('Total Revenues by County'!AW314/'Total Revenues by County'!AW$4)</f>
        <v>0</v>
      </c>
      <c r="AX314" s="44">
        <f>('Total Revenues by County'!AX314/'Total Revenues by County'!AX$4)</f>
        <v>0</v>
      </c>
      <c r="AY314" s="44">
        <f>('Total Revenues by County'!AY314/'Total Revenues by County'!AY$4)</f>
        <v>0</v>
      </c>
      <c r="AZ314" s="44">
        <f>('Total Revenues by County'!AZ314/'Total Revenues by County'!AZ$4)</f>
        <v>0</v>
      </c>
      <c r="BA314" s="44">
        <f>('Total Revenues by County'!BA314/'Total Revenues by County'!BA$4)</f>
        <v>0</v>
      </c>
      <c r="BB314" s="44">
        <f>('Total Revenues by County'!BB314/'Total Revenues by County'!BB$4)</f>
        <v>0</v>
      </c>
      <c r="BC314" s="44">
        <f>('Total Revenues by County'!BC314/'Total Revenues by County'!BC$4)</f>
        <v>-0.18176174873607015</v>
      </c>
      <c r="BD314" s="44">
        <f>('Total Revenues by County'!BD314/'Total Revenues by County'!BD$4)</f>
        <v>0</v>
      </c>
      <c r="BE314" s="44">
        <f>('Total Revenues by County'!BE314/'Total Revenues by County'!BE$4)</f>
        <v>0</v>
      </c>
      <c r="BF314" s="44">
        <f>('Total Revenues by County'!BF314/'Total Revenues by County'!BF$4)</f>
        <v>0</v>
      </c>
      <c r="BG314" s="44">
        <f>('Total Revenues by County'!BG314/'Total Revenues by County'!BG$4)</f>
        <v>0</v>
      </c>
      <c r="BH314" s="44">
        <f>('Total Revenues by County'!BH314/'Total Revenues by County'!BH$4)</f>
        <v>0</v>
      </c>
      <c r="BI314" s="44">
        <f>('Total Revenues by County'!BI314/'Total Revenues by County'!BI$4)</f>
        <v>0</v>
      </c>
      <c r="BJ314" s="44">
        <f>('Total Revenues by County'!BJ314/'Total Revenues by County'!BJ$4)</f>
        <v>0</v>
      </c>
      <c r="BK314" s="44">
        <f>('Total Revenues by County'!BK314/'Total Revenues by County'!BK$4)</f>
        <v>0</v>
      </c>
      <c r="BL314" s="44">
        <f>('Total Revenues by County'!BL314/'Total Revenues by County'!BL$4)</f>
        <v>0</v>
      </c>
      <c r="BM314" s="44">
        <f>('Total Revenues by County'!BM314/'Total Revenues by County'!BM$4)</f>
        <v>0</v>
      </c>
      <c r="BN314" s="44">
        <f>('Total Revenues by County'!BN314/'Total Revenues by County'!BN$4)</f>
        <v>0</v>
      </c>
      <c r="BO314" s="44">
        <f>('Total Revenues by County'!BO314/'Total Revenues by County'!BO$4)</f>
        <v>0</v>
      </c>
      <c r="BP314" s="44">
        <f>('Total Revenues by County'!BP314/'Total Revenues by County'!BP$4)</f>
        <v>0</v>
      </c>
      <c r="BQ314" s="13">
        <f>('Total Revenues by County'!BQ314/'Total Revenues by County'!BQ$4)</f>
        <v>0</v>
      </c>
    </row>
    <row r="315" spans="1:69" x14ac:dyDescent="0.25">
      <c r="A315" s="19"/>
      <c r="B315" s="20">
        <v>389.1</v>
      </c>
      <c r="C315" s="21" t="s">
        <v>346</v>
      </c>
      <c r="D315" s="44">
        <f>('Total Revenues by County'!D315/'Total Revenues by County'!D$4)</f>
        <v>0</v>
      </c>
      <c r="E315" s="44">
        <f>('Total Revenues by County'!E315/'Total Revenues by County'!E$4)</f>
        <v>0</v>
      </c>
      <c r="F315" s="44">
        <f>('Total Revenues by County'!F315/'Total Revenues by County'!F$4)</f>
        <v>0</v>
      </c>
      <c r="G315" s="44">
        <f>('Total Revenues by County'!G315/'Total Revenues by County'!G$4)</f>
        <v>0</v>
      </c>
      <c r="H315" s="44">
        <f>('Total Revenues by County'!H315/'Total Revenues by County'!H$4)</f>
        <v>0</v>
      </c>
      <c r="I315" s="44">
        <f>('Total Revenues by County'!I315/'Total Revenues by County'!I$4)</f>
        <v>9.5307549290309925</v>
      </c>
      <c r="J315" s="44">
        <f>('Total Revenues by County'!J315/'Total Revenues by County'!J$4)</f>
        <v>0</v>
      </c>
      <c r="K315" s="44">
        <f>('Total Revenues by County'!K315/'Total Revenues by County'!K$4)</f>
        <v>0</v>
      </c>
      <c r="L315" s="44">
        <f>('Total Revenues by County'!L315/'Total Revenues by County'!L$4)</f>
        <v>0</v>
      </c>
      <c r="M315" s="44">
        <f>('Total Revenues by County'!M315/'Total Revenues by County'!M$4)</f>
        <v>0</v>
      </c>
      <c r="N315" s="44">
        <f>('Total Revenues by County'!N315/'Total Revenues by County'!N$4)</f>
        <v>0</v>
      </c>
      <c r="O315" s="44">
        <f>('Total Revenues by County'!O315/'Total Revenues by County'!O$4)</f>
        <v>0</v>
      </c>
      <c r="P315" s="44">
        <f>('Total Revenues by County'!P315/'Total Revenues by County'!P$4)</f>
        <v>0</v>
      </c>
      <c r="Q315" s="44">
        <f>('Total Revenues by County'!Q315/'Total Revenues by County'!Q$4)</f>
        <v>0</v>
      </c>
      <c r="R315" s="44">
        <f>('Total Revenues by County'!R315/'Total Revenues by County'!R$4)</f>
        <v>0</v>
      </c>
      <c r="S315" s="44">
        <f>('Total Revenues by County'!S315/'Total Revenues by County'!S$4)</f>
        <v>0</v>
      </c>
      <c r="T315" s="44">
        <f>('Total Revenues by County'!T315/'Total Revenues by County'!T$4)</f>
        <v>0</v>
      </c>
      <c r="U315" s="44">
        <f>('Total Revenues by County'!U315/'Total Revenues by County'!U$4)</f>
        <v>0</v>
      </c>
      <c r="V315" s="44">
        <f>('Total Revenues by County'!V315/'Total Revenues by County'!V$4)</f>
        <v>0</v>
      </c>
      <c r="W315" s="44">
        <f>('Total Revenues by County'!W315/'Total Revenues by County'!W$4)</f>
        <v>0</v>
      </c>
      <c r="X315" s="44">
        <f>('Total Revenues by County'!X315/'Total Revenues by County'!X$4)</f>
        <v>0</v>
      </c>
      <c r="Y315" s="44">
        <f>('Total Revenues by County'!Y315/'Total Revenues by County'!Y$4)</f>
        <v>0.38058977230309815</v>
      </c>
      <c r="Z315" s="44">
        <f>('Total Revenues by County'!Z315/'Total Revenues by County'!Z$4)</f>
        <v>0</v>
      </c>
      <c r="AA315" s="44">
        <f>('Total Revenues by County'!AA315/'Total Revenues by County'!AA$4)</f>
        <v>0</v>
      </c>
      <c r="AB315" s="44">
        <f>('Total Revenues by County'!AB315/'Total Revenues by County'!AB$4)</f>
        <v>0</v>
      </c>
      <c r="AC315" s="44">
        <f>('Total Revenues by County'!AC315/'Total Revenues by County'!AC$4)</f>
        <v>0</v>
      </c>
      <c r="AD315" s="44">
        <f>('Total Revenues by County'!AD315/'Total Revenues by County'!AD$4)</f>
        <v>-6.6720200667004708</v>
      </c>
      <c r="AE315" s="44">
        <f>('Total Revenues by County'!AE315/'Total Revenues by County'!AE$4)</f>
        <v>0</v>
      </c>
      <c r="AF315" s="44">
        <f>('Total Revenues by County'!AF315/'Total Revenues by County'!AF$4)</f>
        <v>0</v>
      </c>
      <c r="AG315" s="44">
        <f>('Total Revenues by County'!AG315/'Total Revenues by County'!AG$4)</f>
        <v>0</v>
      </c>
      <c r="AH315" s="44">
        <f>('Total Revenues by County'!AH315/'Total Revenues by County'!AH$4)</f>
        <v>0</v>
      </c>
      <c r="AI315" s="44">
        <f>('Total Revenues by County'!AI315/'Total Revenues by County'!AI$4)</f>
        <v>0</v>
      </c>
      <c r="AJ315" s="44">
        <f>('Total Revenues by County'!AJ315/'Total Revenues by County'!AJ$4)</f>
        <v>0</v>
      </c>
      <c r="AK315" s="44">
        <f>('Total Revenues by County'!AK315/'Total Revenues by County'!AK$4)</f>
        <v>9.8107290401880878</v>
      </c>
      <c r="AL315" s="44">
        <f>('Total Revenues by County'!AL315/'Total Revenues by County'!AL$4)</f>
        <v>0</v>
      </c>
      <c r="AM315" s="44">
        <f>('Total Revenues by County'!AM315/'Total Revenues by County'!AM$4)</f>
        <v>0</v>
      </c>
      <c r="AN315" s="44">
        <f>('Total Revenues by County'!AN315/'Total Revenues by County'!AN$4)</f>
        <v>0</v>
      </c>
      <c r="AO315" s="44">
        <f>('Total Revenues by County'!AO315/'Total Revenues by County'!AO$4)</f>
        <v>0</v>
      </c>
      <c r="AP315" s="44">
        <f>('Total Revenues by County'!AP315/'Total Revenues by County'!AP$4)</f>
        <v>0</v>
      </c>
      <c r="AQ315" s="44">
        <f>('Total Revenues by County'!AQ315/'Total Revenues by County'!AQ$4)</f>
        <v>0</v>
      </c>
      <c r="AR315" s="44">
        <f>('Total Revenues by County'!AR315/'Total Revenues by County'!AR$4)</f>
        <v>7.6307816027960778</v>
      </c>
      <c r="AS315" s="44">
        <f>('Total Revenues by County'!AS315/'Total Revenues by County'!AS$4)</f>
        <v>-0.37125978027206347</v>
      </c>
      <c r="AT315" s="44">
        <f>('Total Revenues by County'!AT315/'Total Revenues by County'!AT$4)</f>
        <v>0</v>
      </c>
      <c r="AU315" s="44">
        <f>('Total Revenues by County'!AU315/'Total Revenues by County'!AU$4)</f>
        <v>0</v>
      </c>
      <c r="AV315" s="44">
        <f>('Total Revenues by County'!AV315/'Total Revenues by County'!AV$4)</f>
        <v>0</v>
      </c>
      <c r="AW315" s="44">
        <f>('Total Revenues by County'!AW315/'Total Revenues by County'!AW$4)</f>
        <v>0</v>
      </c>
      <c r="AX315" s="44">
        <f>('Total Revenues by County'!AX315/'Total Revenues by County'!AX$4)</f>
        <v>0</v>
      </c>
      <c r="AY315" s="44">
        <f>('Total Revenues by County'!AY315/'Total Revenues by County'!AY$4)</f>
        <v>0</v>
      </c>
      <c r="AZ315" s="44">
        <f>('Total Revenues by County'!AZ315/'Total Revenues by County'!AZ$4)</f>
        <v>5.2994831874542205</v>
      </c>
      <c r="BA315" s="44">
        <f>('Total Revenues by County'!BA315/'Total Revenues by County'!BA$4)</f>
        <v>4.4375528330315907E-3</v>
      </c>
      <c r="BB315" s="44">
        <f>('Total Revenues by County'!BB315/'Total Revenues by County'!BB$4)</f>
        <v>0</v>
      </c>
      <c r="BC315" s="44">
        <f>('Total Revenues by County'!BC315/'Total Revenues by County'!BC$4)</f>
        <v>0</v>
      </c>
      <c r="BD315" s="44">
        <f>('Total Revenues by County'!BD315/'Total Revenues by County'!BD$4)</f>
        <v>0</v>
      </c>
      <c r="BE315" s="44">
        <f>('Total Revenues by County'!BE315/'Total Revenues by County'!BE$4)</f>
        <v>0</v>
      </c>
      <c r="BF315" s="44">
        <f>('Total Revenues by County'!BF315/'Total Revenues by County'!BF$4)</f>
        <v>-3.7017813635818988</v>
      </c>
      <c r="BG315" s="44">
        <f>('Total Revenues by County'!BG315/'Total Revenues by County'!BG$4)</f>
        <v>0</v>
      </c>
      <c r="BH315" s="44">
        <f>('Total Revenues by County'!BH315/'Total Revenues by County'!BH$4)</f>
        <v>0</v>
      </c>
      <c r="BI315" s="44">
        <f>('Total Revenues by County'!BI315/'Total Revenues by County'!BI$4)</f>
        <v>0</v>
      </c>
      <c r="BJ315" s="44">
        <f>('Total Revenues by County'!BJ315/'Total Revenues by County'!BJ$4)</f>
        <v>0</v>
      </c>
      <c r="BK315" s="44">
        <f>('Total Revenues by County'!BK315/'Total Revenues by County'!BK$4)</f>
        <v>0</v>
      </c>
      <c r="BL315" s="44">
        <f>('Total Revenues by County'!BL315/'Total Revenues by County'!BL$4)</f>
        <v>0</v>
      </c>
      <c r="BM315" s="44">
        <f>('Total Revenues by County'!BM315/'Total Revenues by County'!BM$4)</f>
        <v>0</v>
      </c>
      <c r="BN315" s="44">
        <f>('Total Revenues by County'!BN315/'Total Revenues by County'!BN$4)</f>
        <v>-6.1482799856847326</v>
      </c>
      <c r="BO315" s="44">
        <f>('Total Revenues by County'!BO315/'Total Revenues by County'!BO$4)</f>
        <v>0</v>
      </c>
      <c r="BP315" s="44">
        <f>('Total Revenues by County'!BP315/'Total Revenues by County'!BP$4)</f>
        <v>0</v>
      </c>
      <c r="BQ315" s="13">
        <f>('Total Revenues by County'!BQ315/'Total Revenues by County'!BQ$4)</f>
        <v>0</v>
      </c>
    </row>
    <row r="316" spans="1:69" x14ac:dyDescent="0.25">
      <c r="A316" s="19"/>
      <c r="B316" s="20">
        <v>389.2</v>
      </c>
      <c r="C316" s="21" t="s">
        <v>347</v>
      </c>
      <c r="D316" s="44">
        <f>('Total Revenues by County'!D316/'Total Revenues by County'!D$4)</f>
        <v>0</v>
      </c>
      <c r="E316" s="44">
        <f>('Total Revenues by County'!E316/'Total Revenues by County'!E$4)</f>
        <v>0</v>
      </c>
      <c r="F316" s="44">
        <f>('Total Revenues by County'!F316/'Total Revenues by County'!F$4)</f>
        <v>0</v>
      </c>
      <c r="G316" s="44">
        <f>('Total Revenues by County'!G316/'Total Revenues by County'!G$4)</f>
        <v>0</v>
      </c>
      <c r="H316" s="44">
        <f>('Total Revenues by County'!H316/'Total Revenues by County'!H$4)</f>
        <v>0</v>
      </c>
      <c r="I316" s="44">
        <f>('Total Revenues by County'!I316/'Total Revenues by County'!I$4)</f>
        <v>13.942925165265942</v>
      </c>
      <c r="J316" s="44">
        <f>('Total Revenues by County'!J316/'Total Revenues by County'!J$4)</f>
        <v>0</v>
      </c>
      <c r="K316" s="44">
        <f>('Total Revenues by County'!K316/'Total Revenues by County'!K$4)</f>
        <v>0</v>
      </c>
      <c r="L316" s="44">
        <f>('Total Revenues by County'!L316/'Total Revenues by County'!L$4)</f>
        <v>0</v>
      </c>
      <c r="M316" s="44">
        <f>('Total Revenues by County'!M316/'Total Revenues by County'!M$4)</f>
        <v>0</v>
      </c>
      <c r="N316" s="44">
        <f>('Total Revenues by County'!N316/'Total Revenues by County'!N$4)</f>
        <v>0</v>
      </c>
      <c r="O316" s="44">
        <f>('Total Revenues by County'!O316/'Total Revenues by County'!O$4)</f>
        <v>0</v>
      </c>
      <c r="P316" s="44">
        <f>('Total Revenues by County'!P316/'Total Revenues by County'!P$4)</f>
        <v>0</v>
      </c>
      <c r="Q316" s="44">
        <f>('Total Revenues by County'!Q316/'Total Revenues by County'!Q$4)</f>
        <v>0</v>
      </c>
      <c r="R316" s="44">
        <f>('Total Revenues by County'!R316/'Total Revenues by County'!R$4)</f>
        <v>0</v>
      </c>
      <c r="S316" s="44">
        <f>('Total Revenues by County'!S316/'Total Revenues by County'!S$4)</f>
        <v>0</v>
      </c>
      <c r="T316" s="44">
        <f>('Total Revenues by County'!T316/'Total Revenues by County'!T$4)</f>
        <v>0</v>
      </c>
      <c r="U316" s="44">
        <f>('Total Revenues by County'!U316/'Total Revenues by County'!U$4)</f>
        <v>0</v>
      </c>
      <c r="V316" s="44">
        <f>('Total Revenues by County'!V316/'Total Revenues by County'!V$4)</f>
        <v>0</v>
      </c>
      <c r="W316" s="44">
        <f>('Total Revenues by County'!W316/'Total Revenues by County'!W$4)</f>
        <v>0</v>
      </c>
      <c r="X316" s="44">
        <f>('Total Revenues by County'!X316/'Total Revenues by County'!X$4)</f>
        <v>0</v>
      </c>
      <c r="Y316" s="44">
        <f>('Total Revenues by County'!Y316/'Total Revenues by County'!Y$4)</f>
        <v>0</v>
      </c>
      <c r="Z316" s="44">
        <f>('Total Revenues by County'!Z316/'Total Revenues by County'!Z$4)</f>
        <v>0</v>
      </c>
      <c r="AA316" s="44">
        <f>('Total Revenues by County'!AA316/'Total Revenues by County'!AA$4)</f>
        <v>0</v>
      </c>
      <c r="AB316" s="44">
        <f>('Total Revenues by County'!AB316/'Total Revenues by County'!AB$4)</f>
        <v>0.25216483356508557</v>
      </c>
      <c r="AC316" s="44">
        <f>('Total Revenues by County'!AC316/'Total Revenues by County'!AC$4)</f>
        <v>0</v>
      </c>
      <c r="AD316" s="44">
        <f>('Total Revenues by County'!AD316/'Total Revenues by County'!AD$4)</f>
        <v>0</v>
      </c>
      <c r="AE316" s="44">
        <f>('Total Revenues by County'!AE316/'Total Revenues by County'!AE$4)</f>
        <v>0</v>
      </c>
      <c r="AF316" s="44">
        <f>('Total Revenues by County'!AF316/'Total Revenues by County'!AF$4)</f>
        <v>0</v>
      </c>
      <c r="AG316" s="44">
        <f>('Total Revenues by County'!AG316/'Total Revenues by County'!AG$4)</f>
        <v>0</v>
      </c>
      <c r="AH316" s="44">
        <f>('Total Revenues by County'!AH316/'Total Revenues by County'!AH$4)</f>
        <v>0</v>
      </c>
      <c r="AI316" s="44">
        <f>('Total Revenues by County'!AI316/'Total Revenues by County'!AI$4)</f>
        <v>0</v>
      </c>
      <c r="AJ316" s="44">
        <f>('Total Revenues by County'!AJ316/'Total Revenues by County'!AJ$4)</f>
        <v>0</v>
      </c>
      <c r="AK316" s="44">
        <f>('Total Revenues by County'!AK316/'Total Revenues by County'!AK$4)</f>
        <v>0.59105086402269824</v>
      </c>
      <c r="AL316" s="44">
        <f>('Total Revenues by County'!AL316/'Total Revenues by County'!AL$4)</f>
        <v>0</v>
      </c>
      <c r="AM316" s="44">
        <f>('Total Revenues by County'!AM316/'Total Revenues by County'!AM$4)</f>
        <v>0</v>
      </c>
      <c r="AN316" s="44">
        <f>('Total Revenues by County'!AN316/'Total Revenues by County'!AN$4)</f>
        <v>0</v>
      </c>
      <c r="AO316" s="44">
        <f>('Total Revenues by County'!AO316/'Total Revenues by County'!AO$4)</f>
        <v>0</v>
      </c>
      <c r="AP316" s="44">
        <f>('Total Revenues by County'!AP316/'Total Revenues by County'!AP$4)</f>
        <v>0</v>
      </c>
      <c r="AQ316" s="44">
        <f>('Total Revenues by County'!AQ316/'Total Revenues by County'!AQ$4)</f>
        <v>0</v>
      </c>
      <c r="AR316" s="44">
        <f>('Total Revenues by County'!AR316/'Total Revenues by County'!AR$4)</f>
        <v>0.26881939933809657</v>
      </c>
      <c r="AS316" s="44">
        <f>('Total Revenues by County'!AS316/'Total Revenues by County'!AS$4)</f>
        <v>0</v>
      </c>
      <c r="AT316" s="44">
        <f>('Total Revenues by County'!AT316/'Total Revenues by County'!AT$4)</f>
        <v>0</v>
      </c>
      <c r="AU316" s="44">
        <f>('Total Revenues by County'!AU316/'Total Revenues by County'!AU$4)</f>
        <v>0</v>
      </c>
      <c r="AV316" s="44">
        <f>('Total Revenues by County'!AV316/'Total Revenues by County'!AV$4)</f>
        <v>0</v>
      </c>
      <c r="AW316" s="44">
        <f>('Total Revenues by County'!AW316/'Total Revenues by County'!AW$4)</f>
        <v>0</v>
      </c>
      <c r="AX316" s="44">
        <f>('Total Revenues by County'!AX316/'Total Revenues by County'!AX$4)</f>
        <v>0</v>
      </c>
      <c r="AY316" s="44">
        <f>('Total Revenues by County'!AY316/'Total Revenues by County'!AY$4)</f>
        <v>0</v>
      </c>
      <c r="AZ316" s="44">
        <f>('Total Revenues by County'!AZ316/'Total Revenues by County'!AZ$4)</f>
        <v>0</v>
      </c>
      <c r="BA316" s="44">
        <f>('Total Revenues by County'!BA316/'Total Revenues by County'!BA$4)</f>
        <v>0</v>
      </c>
      <c r="BB316" s="44">
        <f>('Total Revenues by County'!BB316/'Total Revenues by County'!BB$4)</f>
        <v>0</v>
      </c>
      <c r="BC316" s="44">
        <f>('Total Revenues by County'!BC316/'Total Revenues by County'!BC$4)</f>
        <v>0</v>
      </c>
      <c r="BD316" s="44">
        <f>('Total Revenues by County'!BD316/'Total Revenues by County'!BD$4)</f>
        <v>0</v>
      </c>
      <c r="BE316" s="44">
        <f>('Total Revenues by County'!BE316/'Total Revenues by County'!BE$4)</f>
        <v>0</v>
      </c>
      <c r="BF316" s="44">
        <f>('Total Revenues by County'!BF316/'Total Revenues by County'!BF$4)</f>
        <v>0</v>
      </c>
      <c r="BG316" s="44">
        <f>('Total Revenues by County'!BG316/'Total Revenues by County'!BG$4)</f>
        <v>0</v>
      </c>
      <c r="BH316" s="44">
        <f>('Total Revenues by County'!BH316/'Total Revenues by County'!BH$4)</f>
        <v>0</v>
      </c>
      <c r="BI316" s="44">
        <f>('Total Revenues by County'!BI316/'Total Revenues by County'!BI$4)</f>
        <v>0</v>
      </c>
      <c r="BJ316" s="44">
        <f>('Total Revenues by County'!BJ316/'Total Revenues by County'!BJ$4)</f>
        <v>0</v>
      </c>
      <c r="BK316" s="44">
        <f>('Total Revenues by County'!BK316/'Total Revenues by County'!BK$4)</f>
        <v>0</v>
      </c>
      <c r="BL316" s="44">
        <f>('Total Revenues by County'!BL316/'Total Revenues by County'!BL$4)</f>
        <v>0</v>
      </c>
      <c r="BM316" s="44">
        <f>('Total Revenues by County'!BM316/'Total Revenues by County'!BM$4)</f>
        <v>0</v>
      </c>
      <c r="BN316" s="44">
        <f>('Total Revenues by County'!BN316/'Total Revenues by County'!BN$4)</f>
        <v>39.32800293288409</v>
      </c>
      <c r="BO316" s="44">
        <f>('Total Revenues by County'!BO316/'Total Revenues by County'!BO$4)</f>
        <v>0</v>
      </c>
      <c r="BP316" s="44">
        <f>('Total Revenues by County'!BP316/'Total Revenues by County'!BP$4)</f>
        <v>0</v>
      </c>
      <c r="BQ316" s="13">
        <f>('Total Revenues by County'!BQ316/'Total Revenues by County'!BQ$4)</f>
        <v>0</v>
      </c>
    </row>
    <row r="317" spans="1:69" x14ac:dyDescent="0.25">
      <c r="A317" s="19"/>
      <c r="B317" s="20">
        <v>389.3</v>
      </c>
      <c r="C317" s="21" t="s">
        <v>348</v>
      </c>
      <c r="D317" s="44">
        <f>('Total Revenues by County'!D317/'Total Revenues by County'!D$4)</f>
        <v>0</v>
      </c>
      <c r="E317" s="44">
        <f>('Total Revenues by County'!E317/'Total Revenues by County'!E$4)</f>
        <v>0</v>
      </c>
      <c r="F317" s="44">
        <f>('Total Revenues by County'!F317/'Total Revenues by County'!F$4)</f>
        <v>0</v>
      </c>
      <c r="G317" s="44">
        <f>('Total Revenues by County'!G317/'Total Revenues by County'!G$4)</f>
        <v>0</v>
      </c>
      <c r="H317" s="44">
        <f>('Total Revenues by County'!H317/'Total Revenues by County'!H$4)</f>
        <v>0</v>
      </c>
      <c r="I317" s="44">
        <f>('Total Revenues by County'!I317/'Total Revenues by County'!I$4)</f>
        <v>0</v>
      </c>
      <c r="J317" s="44">
        <f>('Total Revenues by County'!J317/'Total Revenues by County'!J$4)</f>
        <v>0</v>
      </c>
      <c r="K317" s="44">
        <f>('Total Revenues by County'!K317/'Total Revenues by County'!K$4)</f>
        <v>0</v>
      </c>
      <c r="L317" s="44">
        <f>('Total Revenues by County'!L317/'Total Revenues by County'!L$4)</f>
        <v>0</v>
      </c>
      <c r="M317" s="44">
        <f>('Total Revenues by County'!M317/'Total Revenues by County'!M$4)</f>
        <v>0</v>
      </c>
      <c r="N317" s="44">
        <f>('Total Revenues by County'!N317/'Total Revenues by County'!N$4)</f>
        <v>0</v>
      </c>
      <c r="O317" s="44">
        <f>('Total Revenues by County'!O317/'Total Revenues by County'!O$4)</f>
        <v>0</v>
      </c>
      <c r="P317" s="44">
        <f>('Total Revenues by County'!P317/'Total Revenues by County'!P$4)</f>
        <v>0</v>
      </c>
      <c r="Q317" s="44">
        <f>('Total Revenues by County'!Q317/'Total Revenues by County'!Q$4)</f>
        <v>0</v>
      </c>
      <c r="R317" s="44">
        <f>('Total Revenues by County'!R317/'Total Revenues by County'!R$4)</f>
        <v>0</v>
      </c>
      <c r="S317" s="44">
        <f>('Total Revenues by County'!S317/'Total Revenues by County'!S$4)</f>
        <v>0</v>
      </c>
      <c r="T317" s="44">
        <f>('Total Revenues by County'!T317/'Total Revenues by County'!T$4)</f>
        <v>0</v>
      </c>
      <c r="U317" s="44">
        <f>('Total Revenues by County'!U317/'Total Revenues by County'!U$4)</f>
        <v>0</v>
      </c>
      <c r="V317" s="44">
        <f>('Total Revenues by County'!V317/'Total Revenues by County'!V$4)</f>
        <v>0</v>
      </c>
      <c r="W317" s="44">
        <f>('Total Revenues by County'!W317/'Total Revenues by County'!W$4)</f>
        <v>0</v>
      </c>
      <c r="X317" s="44">
        <f>('Total Revenues by County'!X317/'Total Revenues by County'!X$4)</f>
        <v>0</v>
      </c>
      <c r="Y317" s="44">
        <f>('Total Revenues by County'!Y317/'Total Revenues by County'!Y$4)</f>
        <v>4.2704740574841358</v>
      </c>
      <c r="Z317" s="44">
        <f>('Total Revenues by County'!Z317/'Total Revenues by County'!Z$4)</f>
        <v>0</v>
      </c>
      <c r="AA317" s="44">
        <f>('Total Revenues by County'!AA317/'Total Revenues by County'!AA$4)</f>
        <v>15.197967169541998</v>
      </c>
      <c r="AB317" s="44">
        <f>('Total Revenues by County'!AB317/'Total Revenues by County'!AB$4)</f>
        <v>0.12364525342984935</v>
      </c>
      <c r="AC317" s="44">
        <f>('Total Revenues by County'!AC317/'Total Revenues by County'!AC$4)</f>
        <v>0</v>
      </c>
      <c r="AD317" s="44">
        <f>('Total Revenues by County'!AD317/'Total Revenues by County'!AD$4)</f>
        <v>0</v>
      </c>
      <c r="AE317" s="44">
        <f>('Total Revenues by County'!AE317/'Total Revenues by County'!AE$4)</f>
        <v>0</v>
      </c>
      <c r="AF317" s="44">
        <f>('Total Revenues by County'!AF317/'Total Revenues by County'!AF$4)</f>
        <v>0</v>
      </c>
      <c r="AG317" s="44">
        <f>('Total Revenues by County'!AG317/'Total Revenues by County'!AG$4)</f>
        <v>0</v>
      </c>
      <c r="AH317" s="44">
        <f>('Total Revenues by County'!AH317/'Total Revenues by County'!AH$4)</f>
        <v>0</v>
      </c>
      <c r="AI317" s="44">
        <f>('Total Revenues by County'!AI317/'Total Revenues by County'!AI$4)</f>
        <v>0</v>
      </c>
      <c r="AJ317" s="44">
        <f>('Total Revenues by County'!AJ317/'Total Revenues by County'!AJ$4)</f>
        <v>0</v>
      </c>
      <c r="AK317" s="44">
        <f>('Total Revenues by County'!AK317/'Total Revenues by County'!AK$4)</f>
        <v>0</v>
      </c>
      <c r="AL317" s="44">
        <f>('Total Revenues by County'!AL317/'Total Revenues by County'!AL$4)</f>
        <v>0</v>
      </c>
      <c r="AM317" s="44">
        <f>('Total Revenues by County'!AM317/'Total Revenues by County'!AM$4)</f>
        <v>0</v>
      </c>
      <c r="AN317" s="44">
        <f>('Total Revenues by County'!AN317/'Total Revenues by County'!AN$4)</f>
        <v>0</v>
      </c>
      <c r="AO317" s="44">
        <f>('Total Revenues by County'!AO317/'Total Revenues by County'!AO$4)</f>
        <v>0</v>
      </c>
      <c r="AP317" s="44">
        <f>('Total Revenues by County'!AP317/'Total Revenues by County'!AP$4)</f>
        <v>0</v>
      </c>
      <c r="AQ317" s="44">
        <f>('Total Revenues by County'!AQ317/'Total Revenues by County'!AQ$4)</f>
        <v>0</v>
      </c>
      <c r="AR317" s="44">
        <f>('Total Revenues by County'!AR317/'Total Revenues by County'!AR$4)</f>
        <v>2.1551699607188146</v>
      </c>
      <c r="AS317" s="44">
        <f>('Total Revenues by County'!AS317/'Total Revenues by County'!AS$4)</f>
        <v>0</v>
      </c>
      <c r="AT317" s="44">
        <f>('Total Revenues by County'!AT317/'Total Revenues by County'!AT$4)</f>
        <v>0</v>
      </c>
      <c r="AU317" s="44">
        <f>('Total Revenues by County'!AU317/'Total Revenues by County'!AU$4)</f>
        <v>0</v>
      </c>
      <c r="AV317" s="44">
        <f>('Total Revenues by County'!AV317/'Total Revenues by County'!AV$4)</f>
        <v>0</v>
      </c>
      <c r="AW317" s="44">
        <f>('Total Revenues by County'!AW317/'Total Revenues by County'!AW$4)</f>
        <v>0</v>
      </c>
      <c r="AX317" s="44">
        <f>('Total Revenues by County'!AX317/'Total Revenues by County'!AX$4)</f>
        <v>0</v>
      </c>
      <c r="AY317" s="44">
        <f>('Total Revenues by County'!AY317/'Total Revenues by County'!AY$4)</f>
        <v>0</v>
      </c>
      <c r="AZ317" s="44">
        <f>('Total Revenues by County'!AZ317/'Total Revenues by County'!AZ$4)</f>
        <v>0</v>
      </c>
      <c r="BA317" s="44">
        <f>('Total Revenues by County'!BA317/'Total Revenues by County'!BA$4)</f>
        <v>0</v>
      </c>
      <c r="BB317" s="44">
        <f>('Total Revenues by County'!BB317/'Total Revenues by County'!BB$4)</f>
        <v>0</v>
      </c>
      <c r="BC317" s="44">
        <f>('Total Revenues by County'!BC317/'Total Revenues by County'!BC$4)</f>
        <v>0</v>
      </c>
      <c r="BD317" s="44">
        <f>('Total Revenues by County'!BD317/'Total Revenues by County'!BD$4)</f>
        <v>0</v>
      </c>
      <c r="BE317" s="44">
        <f>('Total Revenues by County'!BE317/'Total Revenues by County'!BE$4)</f>
        <v>0</v>
      </c>
      <c r="BF317" s="44">
        <f>('Total Revenues by County'!BF317/'Total Revenues by County'!BF$4)</f>
        <v>0</v>
      </c>
      <c r="BG317" s="44">
        <f>('Total Revenues by County'!BG317/'Total Revenues by County'!BG$4)</f>
        <v>0</v>
      </c>
      <c r="BH317" s="44">
        <f>('Total Revenues by County'!BH317/'Total Revenues by County'!BH$4)</f>
        <v>0</v>
      </c>
      <c r="BI317" s="44">
        <f>('Total Revenues by County'!BI317/'Total Revenues by County'!BI$4)</f>
        <v>0</v>
      </c>
      <c r="BJ317" s="44">
        <f>('Total Revenues by County'!BJ317/'Total Revenues by County'!BJ$4)</f>
        <v>0</v>
      </c>
      <c r="BK317" s="44">
        <f>('Total Revenues by County'!BK317/'Total Revenues by County'!BK$4)</f>
        <v>0</v>
      </c>
      <c r="BL317" s="44">
        <f>('Total Revenues by County'!BL317/'Total Revenues by County'!BL$4)</f>
        <v>0</v>
      </c>
      <c r="BM317" s="44">
        <f>('Total Revenues by County'!BM317/'Total Revenues by County'!BM$4)</f>
        <v>0</v>
      </c>
      <c r="BN317" s="44">
        <f>('Total Revenues by County'!BN317/'Total Revenues by County'!BN$4)</f>
        <v>8.3359094995766529</v>
      </c>
      <c r="BO317" s="44">
        <f>('Total Revenues by County'!BO317/'Total Revenues by County'!BO$4)</f>
        <v>0</v>
      </c>
      <c r="BP317" s="44">
        <f>('Total Revenues by County'!BP317/'Total Revenues by County'!BP$4)</f>
        <v>0</v>
      </c>
      <c r="BQ317" s="13">
        <f>('Total Revenues by County'!BQ317/'Total Revenues by County'!BQ$4)</f>
        <v>0</v>
      </c>
    </row>
    <row r="318" spans="1:69" x14ac:dyDescent="0.25">
      <c r="A318" s="19"/>
      <c r="B318" s="20">
        <v>389.4</v>
      </c>
      <c r="C318" s="21" t="s">
        <v>349</v>
      </c>
      <c r="D318" s="44">
        <f>('Total Revenues by County'!D318/'Total Revenues by County'!D$4)</f>
        <v>0</v>
      </c>
      <c r="E318" s="44">
        <f>('Total Revenues by County'!E318/'Total Revenues by County'!E$4)</f>
        <v>0</v>
      </c>
      <c r="F318" s="44">
        <f>('Total Revenues by County'!F318/'Total Revenues by County'!F$4)</f>
        <v>0</v>
      </c>
      <c r="G318" s="44">
        <f>('Total Revenues by County'!G318/'Total Revenues by County'!G$4)</f>
        <v>0</v>
      </c>
      <c r="H318" s="44">
        <f>('Total Revenues by County'!H318/'Total Revenues by County'!H$4)</f>
        <v>0</v>
      </c>
      <c r="I318" s="44">
        <f>('Total Revenues by County'!I318/'Total Revenues by County'!I$4)</f>
        <v>4.5706183386411752E-3</v>
      </c>
      <c r="J318" s="44">
        <f>('Total Revenues by County'!J318/'Total Revenues by County'!J$4)</f>
        <v>0</v>
      </c>
      <c r="K318" s="44">
        <f>('Total Revenues by County'!K318/'Total Revenues by County'!K$4)</f>
        <v>0</v>
      </c>
      <c r="L318" s="44">
        <f>('Total Revenues by County'!L318/'Total Revenues by County'!L$4)</f>
        <v>0</v>
      </c>
      <c r="M318" s="44">
        <f>('Total Revenues by County'!M318/'Total Revenues by County'!M$4)</f>
        <v>0</v>
      </c>
      <c r="N318" s="44">
        <f>('Total Revenues by County'!N318/'Total Revenues by County'!N$4)</f>
        <v>5.6207023575638504E-2</v>
      </c>
      <c r="O318" s="44">
        <f>('Total Revenues by County'!O318/'Total Revenues by County'!O$4)</f>
        <v>0</v>
      </c>
      <c r="P318" s="44">
        <f>('Total Revenues by County'!P318/'Total Revenues by County'!P$4)</f>
        <v>0</v>
      </c>
      <c r="Q318" s="44">
        <f>('Total Revenues by County'!Q318/'Total Revenues by County'!Q$4)</f>
        <v>0</v>
      </c>
      <c r="R318" s="44">
        <f>('Total Revenues by County'!R318/'Total Revenues by County'!R$4)</f>
        <v>0</v>
      </c>
      <c r="S318" s="44">
        <f>('Total Revenues by County'!S318/'Total Revenues by County'!S$4)</f>
        <v>0</v>
      </c>
      <c r="T318" s="44">
        <f>('Total Revenues by County'!T318/'Total Revenues by County'!T$4)</f>
        <v>0</v>
      </c>
      <c r="U318" s="44">
        <f>('Total Revenues by County'!U318/'Total Revenues by County'!U$4)</f>
        <v>0</v>
      </c>
      <c r="V318" s="44">
        <f>('Total Revenues by County'!V318/'Total Revenues by County'!V$4)</f>
        <v>0</v>
      </c>
      <c r="W318" s="44">
        <f>('Total Revenues by County'!W318/'Total Revenues by County'!W$4)</f>
        <v>0</v>
      </c>
      <c r="X318" s="44">
        <f>('Total Revenues by County'!X318/'Total Revenues by County'!X$4)</f>
        <v>0</v>
      </c>
      <c r="Y318" s="44">
        <f>('Total Revenues by County'!Y318/'Total Revenues by County'!Y$4)</f>
        <v>0</v>
      </c>
      <c r="Z318" s="44">
        <f>('Total Revenues by County'!Z318/'Total Revenues by County'!Z$4)</f>
        <v>0</v>
      </c>
      <c r="AA318" s="44">
        <f>('Total Revenues by County'!AA318/'Total Revenues by County'!AA$4)</f>
        <v>0</v>
      </c>
      <c r="AB318" s="44">
        <f>('Total Revenues by County'!AB318/'Total Revenues by County'!AB$4)</f>
        <v>0.21813490489792026</v>
      </c>
      <c r="AC318" s="44">
        <f>('Total Revenues by County'!AC318/'Total Revenues by County'!AC$4)</f>
        <v>0</v>
      </c>
      <c r="AD318" s="44">
        <f>('Total Revenues by County'!AD318/'Total Revenues by County'!AD$4)</f>
        <v>9.1356363476132323</v>
      </c>
      <c r="AE318" s="44">
        <f>('Total Revenues by County'!AE318/'Total Revenues by County'!AE$4)</f>
        <v>0</v>
      </c>
      <c r="AF318" s="44">
        <f>('Total Revenues by County'!AF318/'Total Revenues by County'!AF$4)</f>
        <v>0</v>
      </c>
      <c r="AG318" s="44">
        <f>('Total Revenues by County'!AG318/'Total Revenues by County'!AG$4)</f>
        <v>0</v>
      </c>
      <c r="AH318" s="44">
        <f>('Total Revenues by County'!AH318/'Total Revenues by County'!AH$4)</f>
        <v>12.492528312001609</v>
      </c>
      <c r="AI318" s="44">
        <f>('Total Revenues by County'!AI318/'Total Revenues by County'!AI$4)</f>
        <v>0</v>
      </c>
      <c r="AJ318" s="44">
        <f>('Total Revenues by County'!AJ318/'Total Revenues by County'!AJ$4)</f>
        <v>0</v>
      </c>
      <c r="AK318" s="44">
        <f>('Total Revenues by County'!AK318/'Total Revenues by County'!AK$4)</f>
        <v>25.279516516284417</v>
      </c>
      <c r="AL318" s="44">
        <f>('Total Revenues by County'!AL318/'Total Revenues by County'!AL$4)</f>
        <v>0</v>
      </c>
      <c r="AM318" s="44">
        <f>('Total Revenues by County'!AM318/'Total Revenues by County'!AM$4)</f>
        <v>0</v>
      </c>
      <c r="AN318" s="44">
        <f>('Total Revenues by County'!AN318/'Total Revenues by County'!AN$4)</f>
        <v>0</v>
      </c>
      <c r="AO318" s="44">
        <f>('Total Revenues by County'!AO318/'Total Revenues by County'!AO$4)</f>
        <v>0</v>
      </c>
      <c r="AP318" s="44">
        <f>('Total Revenues by County'!AP318/'Total Revenues by County'!AP$4)</f>
        <v>4.7419434380986704E-2</v>
      </c>
      <c r="AQ318" s="44">
        <f>('Total Revenues by County'!AQ318/'Total Revenues by County'!AQ$4)</f>
        <v>14.680284604179263</v>
      </c>
      <c r="AR318" s="44">
        <f>('Total Revenues by County'!AR318/'Total Revenues by County'!AR$4)</f>
        <v>0.92790201354736945</v>
      </c>
      <c r="AS318" s="44">
        <f>('Total Revenues by County'!AS318/'Total Revenues by County'!AS$4)</f>
        <v>0</v>
      </c>
      <c r="AT318" s="44">
        <f>('Total Revenues by County'!AT318/'Total Revenues by County'!AT$4)</f>
        <v>0</v>
      </c>
      <c r="AU318" s="44">
        <f>('Total Revenues by County'!AU318/'Total Revenues by County'!AU$4)</f>
        <v>0</v>
      </c>
      <c r="AV318" s="44">
        <f>('Total Revenues by County'!AV318/'Total Revenues by County'!AV$4)</f>
        <v>0</v>
      </c>
      <c r="AW318" s="44">
        <f>('Total Revenues by County'!AW318/'Total Revenues by County'!AW$4)</f>
        <v>0</v>
      </c>
      <c r="AX318" s="44">
        <f>('Total Revenues by County'!AX318/'Total Revenues by County'!AX$4)</f>
        <v>0</v>
      </c>
      <c r="AY318" s="44">
        <f>('Total Revenues by County'!AY318/'Total Revenues by County'!AY$4)</f>
        <v>0.27570326582671678</v>
      </c>
      <c r="AZ318" s="44">
        <f>('Total Revenues by County'!AZ318/'Total Revenues by County'!AZ$4)</f>
        <v>0</v>
      </c>
      <c r="BA318" s="44">
        <f>('Total Revenues by County'!BA318/'Total Revenues by County'!BA$4)</f>
        <v>0</v>
      </c>
      <c r="BB318" s="44">
        <f>('Total Revenues by County'!BB318/'Total Revenues by County'!BB$4)</f>
        <v>0</v>
      </c>
      <c r="BC318" s="44">
        <f>('Total Revenues by County'!BC318/'Total Revenues by County'!BC$4)</f>
        <v>0</v>
      </c>
      <c r="BD318" s="44">
        <f>('Total Revenues by County'!BD318/'Total Revenues by County'!BD$4)</f>
        <v>0</v>
      </c>
      <c r="BE318" s="44">
        <f>('Total Revenues by County'!BE318/'Total Revenues by County'!BE$4)</f>
        <v>120.17856721866906</v>
      </c>
      <c r="BF318" s="44">
        <f>('Total Revenues by County'!BF318/'Total Revenues by County'!BF$4)</f>
        <v>0</v>
      </c>
      <c r="BG318" s="44">
        <f>('Total Revenues by County'!BG318/'Total Revenues by County'!BG$4)</f>
        <v>0</v>
      </c>
      <c r="BH318" s="44">
        <f>('Total Revenues by County'!BH318/'Total Revenues by County'!BH$4)</f>
        <v>0</v>
      </c>
      <c r="BI318" s="44">
        <f>('Total Revenues by County'!BI318/'Total Revenues by County'!BI$4)</f>
        <v>0</v>
      </c>
      <c r="BJ318" s="44">
        <f>('Total Revenues by County'!BJ318/'Total Revenues by County'!BJ$4)</f>
        <v>0</v>
      </c>
      <c r="BK318" s="44">
        <f>('Total Revenues by County'!BK318/'Total Revenues by County'!BK$4)</f>
        <v>0</v>
      </c>
      <c r="BL318" s="44">
        <f>('Total Revenues by County'!BL318/'Total Revenues by County'!BL$4)</f>
        <v>0</v>
      </c>
      <c r="BM318" s="44">
        <f>('Total Revenues by County'!BM318/'Total Revenues by County'!BM$4)</f>
        <v>0</v>
      </c>
      <c r="BN318" s="44">
        <f>('Total Revenues by County'!BN318/'Total Revenues by County'!BN$4)</f>
        <v>0</v>
      </c>
      <c r="BO318" s="44">
        <f>('Total Revenues by County'!BO318/'Total Revenues by County'!BO$4)</f>
        <v>0</v>
      </c>
      <c r="BP318" s="44">
        <f>('Total Revenues by County'!BP318/'Total Revenues by County'!BP$4)</f>
        <v>0</v>
      </c>
      <c r="BQ318" s="13">
        <f>('Total Revenues by County'!BQ318/'Total Revenues by County'!BQ$4)</f>
        <v>0</v>
      </c>
    </row>
    <row r="319" spans="1:69" x14ac:dyDescent="0.25">
      <c r="A319" s="19"/>
      <c r="B319" s="20">
        <v>389.5</v>
      </c>
      <c r="C319" s="21" t="s">
        <v>350</v>
      </c>
      <c r="D319" s="44">
        <f>('Total Revenues by County'!D319/'Total Revenues by County'!D$4)</f>
        <v>0</v>
      </c>
      <c r="E319" s="44">
        <f>('Total Revenues by County'!E319/'Total Revenues by County'!E$4)</f>
        <v>0</v>
      </c>
      <c r="F319" s="44">
        <f>('Total Revenues by County'!F319/'Total Revenues by County'!F$4)</f>
        <v>0</v>
      </c>
      <c r="G319" s="44">
        <f>('Total Revenues by County'!G319/'Total Revenues by County'!G$4)</f>
        <v>0</v>
      </c>
      <c r="H319" s="44">
        <f>('Total Revenues by County'!H319/'Total Revenues by County'!H$4)</f>
        <v>0</v>
      </c>
      <c r="I319" s="44">
        <f>('Total Revenues by County'!I319/'Total Revenues by County'!I$4)</f>
        <v>7.485073122275721</v>
      </c>
      <c r="J319" s="44">
        <f>('Total Revenues by County'!J319/'Total Revenues by County'!J$4)</f>
        <v>0</v>
      </c>
      <c r="K319" s="44">
        <f>('Total Revenues by County'!K319/'Total Revenues by County'!K$4)</f>
        <v>0</v>
      </c>
      <c r="L319" s="44">
        <f>('Total Revenues by County'!L319/'Total Revenues by County'!L$4)</f>
        <v>0</v>
      </c>
      <c r="M319" s="44">
        <f>('Total Revenues by County'!M319/'Total Revenues by County'!M$4)</f>
        <v>0</v>
      </c>
      <c r="N319" s="44">
        <f>('Total Revenues by County'!N319/'Total Revenues by County'!N$4)</f>
        <v>0</v>
      </c>
      <c r="O319" s="44">
        <f>('Total Revenues by County'!O319/'Total Revenues by County'!O$4)</f>
        <v>0</v>
      </c>
      <c r="P319" s="44">
        <f>('Total Revenues by County'!P319/'Total Revenues by County'!P$4)</f>
        <v>0</v>
      </c>
      <c r="Q319" s="44">
        <f>('Total Revenues by County'!Q319/'Total Revenues by County'!Q$4)</f>
        <v>0</v>
      </c>
      <c r="R319" s="44">
        <f>('Total Revenues by County'!R319/'Total Revenues by County'!R$4)</f>
        <v>0</v>
      </c>
      <c r="S319" s="44">
        <f>('Total Revenues by County'!S319/'Total Revenues by County'!S$4)</f>
        <v>0</v>
      </c>
      <c r="T319" s="44">
        <f>('Total Revenues by County'!T319/'Total Revenues by County'!T$4)</f>
        <v>0</v>
      </c>
      <c r="U319" s="44">
        <f>('Total Revenues by County'!U319/'Total Revenues by County'!U$4)</f>
        <v>0</v>
      </c>
      <c r="V319" s="44">
        <f>('Total Revenues by County'!V319/'Total Revenues by County'!V$4)</f>
        <v>0</v>
      </c>
      <c r="W319" s="44">
        <f>('Total Revenues by County'!W319/'Total Revenues by County'!W$4)</f>
        <v>0</v>
      </c>
      <c r="X319" s="44">
        <f>('Total Revenues by County'!X319/'Total Revenues by County'!X$4)</f>
        <v>0</v>
      </c>
      <c r="Y319" s="44">
        <f>('Total Revenues by County'!Y319/'Total Revenues by County'!Y$4)</f>
        <v>0</v>
      </c>
      <c r="Z319" s="44">
        <f>('Total Revenues by County'!Z319/'Total Revenues by County'!Z$4)</f>
        <v>0</v>
      </c>
      <c r="AA319" s="44">
        <f>('Total Revenues by County'!AA319/'Total Revenues by County'!AA$4)</f>
        <v>0</v>
      </c>
      <c r="AB319" s="44">
        <f>('Total Revenues by County'!AB319/'Total Revenues by County'!AB$4)</f>
        <v>53.377446575672543</v>
      </c>
      <c r="AC319" s="44">
        <f>('Total Revenues by County'!AC319/'Total Revenues by County'!AC$4)</f>
        <v>0</v>
      </c>
      <c r="AD319" s="44">
        <f>('Total Revenues by County'!AD319/'Total Revenues by County'!AD$4)</f>
        <v>0</v>
      </c>
      <c r="AE319" s="44">
        <f>('Total Revenues by County'!AE319/'Total Revenues by County'!AE$4)</f>
        <v>0</v>
      </c>
      <c r="AF319" s="44">
        <f>('Total Revenues by County'!AF319/'Total Revenues by County'!AF$4)</f>
        <v>0</v>
      </c>
      <c r="AG319" s="44">
        <f>('Total Revenues by County'!AG319/'Total Revenues by County'!AG$4)</f>
        <v>0</v>
      </c>
      <c r="AH319" s="44">
        <f>('Total Revenues by County'!AH319/'Total Revenues by County'!AH$4)</f>
        <v>0</v>
      </c>
      <c r="AI319" s="44">
        <f>('Total Revenues by County'!AI319/'Total Revenues by County'!AI$4)</f>
        <v>0</v>
      </c>
      <c r="AJ319" s="44">
        <f>('Total Revenues by County'!AJ319/'Total Revenues by County'!AJ$4)</f>
        <v>0</v>
      </c>
      <c r="AK319" s="44">
        <f>('Total Revenues by County'!AK319/'Total Revenues by County'!AK$4)</f>
        <v>0</v>
      </c>
      <c r="AL319" s="44">
        <f>('Total Revenues by County'!AL319/'Total Revenues by County'!AL$4)</f>
        <v>0</v>
      </c>
      <c r="AM319" s="44">
        <f>('Total Revenues by County'!AM319/'Total Revenues by County'!AM$4)</f>
        <v>0</v>
      </c>
      <c r="AN319" s="44">
        <f>('Total Revenues by County'!AN319/'Total Revenues by County'!AN$4)</f>
        <v>0</v>
      </c>
      <c r="AO319" s="44">
        <f>('Total Revenues by County'!AO319/'Total Revenues by County'!AO$4)</f>
        <v>0</v>
      </c>
      <c r="AP319" s="44">
        <f>('Total Revenues by County'!AP319/'Total Revenues by County'!AP$4)</f>
        <v>0</v>
      </c>
      <c r="AQ319" s="44">
        <f>('Total Revenues by County'!AQ319/'Total Revenues by County'!AQ$4)</f>
        <v>0</v>
      </c>
      <c r="AR319" s="44">
        <f>('Total Revenues by County'!AR319/'Total Revenues by County'!AR$4)</f>
        <v>18.173598094707867</v>
      </c>
      <c r="AS319" s="44">
        <f>('Total Revenues by County'!AS319/'Total Revenues by County'!AS$4)</f>
        <v>25.748301416598249</v>
      </c>
      <c r="AT319" s="44">
        <f>('Total Revenues by County'!AT319/'Total Revenues by County'!AT$4)</f>
        <v>0</v>
      </c>
      <c r="AU319" s="44">
        <f>('Total Revenues by County'!AU319/'Total Revenues by County'!AU$4)</f>
        <v>0</v>
      </c>
      <c r="AV319" s="44">
        <f>('Total Revenues by County'!AV319/'Total Revenues by County'!AV$4)</f>
        <v>0</v>
      </c>
      <c r="AW319" s="44">
        <f>('Total Revenues by County'!AW319/'Total Revenues by County'!AW$4)</f>
        <v>0</v>
      </c>
      <c r="AX319" s="44">
        <f>('Total Revenues by County'!AX319/'Total Revenues by County'!AX$4)</f>
        <v>0</v>
      </c>
      <c r="AY319" s="44">
        <f>('Total Revenues by County'!AY319/'Total Revenues by County'!AY$4)</f>
        <v>0</v>
      </c>
      <c r="AZ319" s="44">
        <f>('Total Revenues by County'!AZ319/'Total Revenues by County'!AZ$4)</f>
        <v>0.9553476858707165</v>
      </c>
      <c r="BA319" s="44">
        <f>('Total Revenues by County'!BA319/'Total Revenues by County'!BA$4)</f>
        <v>0</v>
      </c>
      <c r="BB319" s="44">
        <f>('Total Revenues by County'!BB319/'Total Revenues by County'!BB$4)</f>
        <v>1.5113090171989161</v>
      </c>
      <c r="BC319" s="44">
        <f>('Total Revenues by County'!BC319/'Total Revenues by County'!BC$4)</f>
        <v>0</v>
      </c>
      <c r="BD319" s="44">
        <f>('Total Revenues by County'!BD319/'Total Revenues by County'!BD$4)</f>
        <v>0</v>
      </c>
      <c r="BE319" s="44">
        <f>('Total Revenues by County'!BE319/'Total Revenues by County'!BE$4)</f>
        <v>0</v>
      </c>
      <c r="BF319" s="44">
        <f>('Total Revenues by County'!BF319/'Total Revenues by County'!BF$4)</f>
        <v>0</v>
      </c>
      <c r="BG319" s="44">
        <f>('Total Revenues by County'!BG319/'Total Revenues by County'!BG$4)</f>
        <v>0</v>
      </c>
      <c r="BH319" s="44">
        <f>('Total Revenues by County'!BH319/'Total Revenues by County'!BH$4)</f>
        <v>0</v>
      </c>
      <c r="BI319" s="44">
        <f>('Total Revenues by County'!BI319/'Total Revenues by County'!BI$4)</f>
        <v>0</v>
      </c>
      <c r="BJ319" s="44">
        <f>('Total Revenues by County'!BJ319/'Total Revenues by County'!BJ$4)</f>
        <v>0</v>
      </c>
      <c r="BK319" s="44">
        <f>('Total Revenues by County'!BK319/'Total Revenues by County'!BK$4)</f>
        <v>0</v>
      </c>
      <c r="BL319" s="44">
        <f>('Total Revenues by County'!BL319/'Total Revenues by County'!BL$4)</f>
        <v>0</v>
      </c>
      <c r="BM319" s="44">
        <f>('Total Revenues by County'!BM319/'Total Revenues by County'!BM$4)</f>
        <v>0</v>
      </c>
      <c r="BN319" s="44">
        <f>('Total Revenues by County'!BN319/'Total Revenues by County'!BN$4)</f>
        <v>4.2381292389340359</v>
      </c>
      <c r="BO319" s="44">
        <f>('Total Revenues by County'!BO319/'Total Revenues by County'!BO$4)</f>
        <v>0</v>
      </c>
      <c r="BP319" s="44">
        <f>('Total Revenues by County'!BP319/'Total Revenues by County'!BP$4)</f>
        <v>0</v>
      </c>
      <c r="BQ319" s="13">
        <f>('Total Revenues by County'!BQ319/'Total Revenues by County'!BQ$4)</f>
        <v>0</v>
      </c>
    </row>
    <row r="320" spans="1:69" x14ac:dyDescent="0.25">
      <c r="A320" s="19"/>
      <c r="B320" s="20">
        <v>389.6</v>
      </c>
      <c r="C320" s="21" t="s">
        <v>351</v>
      </c>
      <c r="D320" s="44">
        <f>('Total Revenues by County'!D320/'Total Revenues by County'!D$4)</f>
        <v>0</v>
      </c>
      <c r="E320" s="44">
        <f>('Total Revenues by County'!E320/'Total Revenues by County'!E$4)</f>
        <v>0</v>
      </c>
      <c r="F320" s="44">
        <f>('Total Revenues by County'!F320/'Total Revenues by County'!F$4)</f>
        <v>0</v>
      </c>
      <c r="G320" s="44">
        <f>('Total Revenues by County'!G320/'Total Revenues by County'!G$4)</f>
        <v>0</v>
      </c>
      <c r="H320" s="44">
        <f>('Total Revenues by County'!H320/'Total Revenues by County'!H$4)</f>
        <v>0</v>
      </c>
      <c r="I320" s="44">
        <f>('Total Revenues by County'!I320/'Total Revenues by County'!I$4)</f>
        <v>4.3207578694621249</v>
      </c>
      <c r="J320" s="44">
        <f>('Total Revenues by County'!J320/'Total Revenues by County'!J$4)</f>
        <v>0</v>
      </c>
      <c r="K320" s="44">
        <f>('Total Revenues by County'!K320/'Total Revenues by County'!K$4)</f>
        <v>0</v>
      </c>
      <c r="L320" s="44">
        <f>('Total Revenues by County'!L320/'Total Revenues by County'!L$4)</f>
        <v>0</v>
      </c>
      <c r="M320" s="44">
        <f>('Total Revenues by County'!M320/'Total Revenues by County'!M$4)</f>
        <v>0</v>
      </c>
      <c r="N320" s="44">
        <f>('Total Revenues by County'!N320/'Total Revenues by County'!N$4)</f>
        <v>0</v>
      </c>
      <c r="O320" s="44">
        <f>('Total Revenues by County'!O320/'Total Revenues by County'!O$4)</f>
        <v>0</v>
      </c>
      <c r="P320" s="44">
        <f>('Total Revenues by County'!P320/'Total Revenues by County'!P$4)</f>
        <v>0</v>
      </c>
      <c r="Q320" s="44">
        <f>('Total Revenues by County'!Q320/'Total Revenues by County'!Q$4)</f>
        <v>0</v>
      </c>
      <c r="R320" s="44">
        <f>('Total Revenues by County'!R320/'Total Revenues by County'!R$4)</f>
        <v>0</v>
      </c>
      <c r="S320" s="44">
        <f>('Total Revenues by County'!S320/'Total Revenues by County'!S$4)</f>
        <v>8.945483969662325</v>
      </c>
      <c r="T320" s="44">
        <f>('Total Revenues by County'!T320/'Total Revenues by County'!T$4)</f>
        <v>0</v>
      </c>
      <c r="U320" s="44">
        <f>('Total Revenues by County'!U320/'Total Revenues by County'!U$4)</f>
        <v>0</v>
      </c>
      <c r="V320" s="44">
        <f>('Total Revenues by County'!V320/'Total Revenues by County'!V$4)</f>
        <v>0</v>
      </c>
      <c r="W320" s="44">
        <f>('Total Revenues by County'!W320/'Total Revenues by County'!W$4)</f>
        <v>0</v>
      </c>
      <c r="X320" s="44">
        <f>('Total Revenues by County'!X320/'Total Revenues by County'!X$4)</f>
        <v>0</v>
      </c>
      <c r="Y320" s="44">
        <f>('Total Revenues by County'!Y320/'Total Revenues by County'!Y$4)</f>
        <v>0</v>
      </c>
      <c r="Z320" s="44">
        <f>('Total Revenues by County'!Z320/'Total Revenues by County'!Z$4)</f>
        <v>0</v>
      </c>
      <c r="AA320" s="44">
        <f>('Total Revenues by County'!AA320/'Total Revenues by County'!AA$4)</f>
        <v>0</v>
      </c>
      <c r="AB320" s="44">
        <f>('Total Revenues by County'!AB320/'Total Revenues by County'!AB$4)</f>
        <v>31.327127058788093</v>
      </c>
      <c r="AC320" s="44">
        <f>('Total Revenues by County'!AC320/'Total Revenues by County'!AC$4)</f>
        <v>0</v>
      </c>
      <c r="AD320" s="44">
        <f>('Total Revenues by County'!AD320/'Total Revenues by County'!AD$4)</f>
        <v>0</v>
      </c>
      <c r="AE320" s="44">
        <f>('Total Revenues by County'!AE320/'Total Revenues by County'!AE$4)</f>
        <v>0</v>
      </c>
      <c r="AF320" s="44">
        <f>('Total Revenues by County'!AF320/'Total Revenues by County'!AF$4)</f>
        <v>0</v>
      </c>
      <c r="AG320" s="44">
        <f>('Total Revenues by County'!AG320/'Total Revenues by County'!AG$4)</f>
        <v>0</v>
      </c>
      <c r="AH320" s="44">
        <f>('Total Revenues by County'!AH320/'Total Revenues by County'!AH$4)</f>
        <v>0</v>
      </c>
      <c r="AI320" s="44">
        <f>('Total Revenues by County'!AI320/'Total Revenues by County'!AI$4)</f>
        <v>0</v>
      </c>
      <c r="AJ320" s="44">
        <f>('Total Revenues by County'!AJ320/'Total Revenues by County'!AJ$4)</f>
        <v>0</v>
      </c>
      <c r="AK320" s="44">
        <f>('Total Revenues by County'!AK320/'Total Revenues by County'!AK$4)</f>
        <v>0</v>
      </c>
      <c r="AL320" s="44">
        <f>('Total Revenues by County'!AL320/'Total Revenues by County'!AL$4)</f>
        <v>0</v>
      </c>
      <c r="AM320" s="44">
        <f>('Total Revenues by County'!AM320/'Total Revenues by County'!AM$4)</f>
        <v>0</v>
      </c>
      <c r="AN320" s="44">
        <f>('Total Revenues by County'!AN320/'Total Revenues by County'!AN$4)</f>
        <v>0</v>
      </c>
      <c r="AO320" s="44">
        <f>('Total Revenues by County'!AO320/'Total Revenues by County'!AO$4)</f>
        <v>0</v>
      </c>
      <c r="AP320" s="44">
        <f>('Total Revenues by County'!AP320/'Total Revenues by County'!AP$4)</f>
        <v>0</v>
      </c>
      <c r="AQ320" s="44">
        <f>('Total Revenues by County'!AQ320/'Total Revenues by County'!AQ$4)</f>
        <v>0</v>
      </c>
      <c r="AR320" s="44">
        <f>('Total Revenues by County'!AR320/'Total Revenues by County'!AR$4)</f>
        <v>4.9587516624911077</v>
      </c>
      <c r="AS320" s="44">
        <f>('Total Revenues by County'!AS320/'Total Revenues by County'!AS$4)</f>
        <v>1.5085625429722744</v>
      </c>
      <c r="AT320" s="44">
        <f>('Total Revenues by County'!AT320/'Total Revenues by County'!AT$4)</f>
        <v>0</v>
      </c>
      <c r="AU320" s="44">
        <f>('Total Revenues by County'!AU320/'Total Revenues by County'!AU$4)</f>
        <v>0</v>
      </c>
      <c r="AV320" s="44">
        <f>('Total Revenues by County'!AV320/'Total Revenues by County'!AV$4)</f>
        <v>0</v>
      </c>
      <c r="AW320" s="44">
        <f>('Total Revenues by County'!AW320/'Total Revenues by County'!AW$4)</f>
        <v>0</v>
      </c>
      <c r="AX320" s="44">
        <f>('Total Revenues by County'!AX320/'Total Revenues by County'!AX$4)</f>
        <v>0</v>
      </c>
      <c r="AY320" s="44">
        <f>('Total Revenues by County'!AY320/'Total Revenues by County'!AY$4)</f>
        <v>0</v>
      </c>
      <c r="AZ320" s="44">
        <f>('Total Revenues by County'!AZ320/'Total Revenues by County'!AZ$4)</f>
        <v>3.0580725777129034</v>
      </c>
      <c r="BA320" s="44">
        <f>('Total Revenues by County'!BA320/'Total Revenues by County'!BA$4)</f>
        <v>0</v>
      </c>
      <c r="BB320" s="44">
        <f>('Total Revenues by County'!BB320/'Total Revenues by County'!BB$4)</f>
        <v>0.96888838178880243</v>
      </c>
      <c r="BC320" s="44">
        <f>('Total Revenues by County'!BC320/'Total Revenues by County'!BC$4)</f>
        <v>0</v>
      </c>
      <c r="BD320" s="44">
        <f>('Total Revenues by County'!BD320/'Total Revenues by County'!BD$4)</f>
        <v>0</v>
      </c>
      <c r="BE320" s="44">
        <f>('Total Revenues by County'!BE320/'Total Revenues by County'!BE$4)</f>
        <v>0</v>
      </c>
      <c r="BF320" s="44">
        <f>('Total Revenues by County'!BF320/'Total Revenues by County'!BF$4)</f>
        <v>0</v>
      </c>
      <c r="BG320" s="44">
        <f>('Total Revenues by County'!BG320/'Total Revenues by County'!BG$4)</f>
        <v>0</v>
      </c>
      <c r="BH320" s="44">
        <f>('Total Revenues by County'!BH320/'Total Revenues by County'!BH$4)</f>
        <v>0</v>
      </c>
      <c r="BI320" s="44">
        <f>('Total Revenues by County'!BI320/'Total Revenues by County'!BI$4)</f>
        <v>0</v>
      </c>
      <c r="BJ320" s="44">
        <f>('Total Revenues by County'!BJ320/'Total Revenues by County'!BJ$4)</f>
        <v>0</v>
      </c>
      <c r="BK320" s="44">
        <f>('Total Revenues by County'!BK320/'Total Revenues by County'!BK$4)</f>
        <v>0</v>
      </c>
      <c r="BL320" s="44">
        <f>('Total Revenues by County'!BL320/'Total Revenues by County'!BL$4)</f>
        <v>0</v>
      </c>
      <c r="BM320" s="44">
        <f>('Total Revenues by County'!BM320/'Total Revenues by County'!BM$4)</f>
        <v>0</v>
      </c>
      <c r="BN320" s="44">
        <f>('Total Revenues by County'!BN320/'Total Revenues by County'!BN$4)</f>
        <v>7.9618114050784285</v>
      </c>
      <c r="BO320" s="44">
        <f>('Total Revenues by County'!BO320/'Total Revenues by County'!BO$4)</f>
        <v>0</v>
      </c>
      <c r="BP320" s="44">
        <f>('Total Revenues by County'!BP320/'Total Revenues by County'!BP$4)</f>
        <v>0</v>
      </c>
      <c r="BQ320" s="13">
        <f>('Total Revenues by County'!BQ320/'Total Revenues by County'!BQ$4)</f>
        <v>0</v>
      </c>
    </row>
    <row r="321" spans="1:84" x14ac:dyDescent="0.25">
      <c r="A321" s="19"/>
      <c r="B321" s="20">
        <v>389.7</v>
      </c>
      <c r="C321" s="21" t="s">
        <v>352</v>
      </c>
      <c r="D321" s="44">
        <f>('Total Revenues by County'!D321/'Total Revenues by County'!D$4)</f>
        <v>0</v>
      </c>
      <c r="E321" s="44">
        <f>('Total Revenues by County'!E321/'Total Revenues by County'!E$4)</f>
        <v>0</v>
      </c>
      <c r="F321" s="44">
        <f>('Total Revenues by County'!F321/'Total Revenues by County'!F$4)</f>
        <v>17.242247366876448</v>
      </c>
      <c r="G321" s="44">
        <f>('Total Revenues by County'!G321/'Total Revenues by County'!G$4)</f>
        <v>0</v>
      </c>
      <c r="H321" s="44">
        <f>('Total Revenues by County'!H321/'Total Revenues by County'!H$4)</f>
        <v>8.8955180831941671</v>
      </c>
      <c r="I321" s="44">
        <f>('Total Revenues by County'!I321/'Total Revenues by County'!I$4)</f>
        <v>1.1203093394491592</v>
      </c>
      <c r="J321" s="44">
        <f>('Total Revenues by County'!J321/'Total Revenues by County'!J$4)</f>
        <v>0</v>
      </c>
      <c r="K321" s="44">
        <f>('Total Revenues by County'!K321/'Total Revenues by County'!K$4)</f>
        <v>0</v>
      </c>
      <c r="L321" s="44">
        <f>('Total Revenues by County'!L321/'Total Revenues by County'!L$4)</f>
        <v>0</v>
      </c>
      <c r="M321" s="44">
        <f>('Total Revenues by County'!M321/'Total Revenues by County'!M$4)</f>
        <v>0</v>
      </c>
      <c r="N321" s="44">
        <f>('Total Revenues by County'!N321/'Total Revenues by County'!N$4)</f>
        <v>0</v>
      </c>
      <c r="O321" s="44">
        <f>('Total Revenues by County'!O321/'Total Revenues by County'!O$4)</f>
        <v>0</v>
      </c>
      <c r="P321" s="44">
        <f>('Total Revenues by County'!P321/'Total Revenues by County'!P$4)</f>
        <v>0</v>
      </c>
      <c r="Q321" s="44">
        <f>('Total Revenues by County'!Q321/'Total Revenues by County'!Q$4)</f>
        <v>0</v>
      </c>
      <c r="R321" s="44">
        <f>('Total Revenues by County'!R321/'Total Revenues by County'!R$4)</f>
        <v>6.7485034118871425</v>
      </c>
      <c r="S321" s="44">
        <f>('Total Revenues by County'!S321/'Total Revenues by County'!S$4)</f>
        <v>0</v>
      </c>
      <c r="T321" s="44">
        <f>('Total Revenues by County'!T321/'Total Revenues by County'!T$4)</f>
        <v>0</v>
      </c>
      <c r="U321" s="44">
        <f>('Total Revenues by County'!U321/'Total Revenues by County'!U$4)</f>
        <v>0</v>
      </c>
      <c r="V321" s="44">
        <f>('Total Revenues by County'!V321/'Total Revenues by County'!V$4)</f>
        <v>0</v>
      </c>
      <c r="W321" s="44">
        <f>('Total Revenues by County'!W321/'Total Revenues by County'!W$4)</f>
        <v>0</v>
      </c>
      <c r="X321" s="44">
        <f>('Total Revenues by County'!X321/'Total Revenues by County'!X$4)</f>
        <v>0</v>
      </c>
      <c r="Y321" s="44">
        <f>('Total Revenues by County'!Y321/'Total Revenues by County'!Y$4)</f>
        <v>0</v>
      </c>
      <c r="Z321" s="44">
        <f>('Total Revenues by County'!Z321/'Total Revenues by County'!Z$4)</f>
        <v>0</v>
      </c>
      <c r="AA321" s="44">
        <f>('Total Revenues by County'!AA321/'Total Revenues by County'!AA$4)</f>
        <v>0</v>
      </c>
      <c r="AB321" s="44">
        <f>('Total Revenues by County'!AB321/'Total Revenues by County'!AB$4)</f>
        <v>23.73866882187875</v>
      </c>
      <c r="AC321" s="44">
        <f>('Total Revenues by County'!AC321/'Total Revenues by County'!AC$4)</f>
        <v>0</v>
      </c>
      <c r="AD321" s="44">
        <f>('Total Revenues by County'!AD321/'Total Revenues by County'!AD$4)</f>
        <v>3.2495269738360792</v>
      </c>
      <c r="AE321" s="44">
        <f>('Total Revenues by County'!AE321/'Total Revenues by County'!AE$4)</f>
        <v>0</v>
      </c>
      <c r="AF321" s="44">
        <f>('Total Revenues by County'!AF321/'Total Revenues by County'!AF$4)</f>
        <v>2.0005013318514848</v>
      </c>
      <c r="AG321" s="44">
        <f>('Total Revenues by County'!AG321/'Total Revenues by County'!AG$4)</f>
        <v>0</v>
      </c>
      <c r="AH321" s="44">
        <f>('Total Revenues by County'!AH321/'Total Revenues by County'!AH$4)</f>
        <v>0</v>
      </c>
      <c r="AI321" s="44">
        <f>('Total Revenues by County'!AI321/'Total Revenues by County'!AI$4)</f>
        <v>0</v>
      </c>
      <c r="AJ321" s="44">
        <f>('Total Revenues by County'!AJ321/'Total Revenues by County'!AJ$4)</f>
        <v>0.23649212468769887</v>
      </c>
      <c r="AK321" s="44">
        <f>('Total Revenues by County'!AK321/'Total Revenues by County'!AK$4)</f>
        <v>0</v>
      </c>
      <c r="AL321" s="44">
        <f>('Total Revenues by County'!AL321/'Total Revenues by County'!AL$4)</f>
        <v>0</v>
      </c>
      <c r="AM321" s="44">
        <f>('Total Revenues by County'!AM321/'Total Revenues by County'!AM$4)</f>
        <v>0</v>
      </c>
      <c r="AN321" s="44">
        <f>('Total Revenues by County'!AN321/'Total Revenues by County'!AN$4)</f>
        <v>0</v>
      </c>
      <c r="AO321" s="44">
        <f>('Total Revenues by County'!AO321/'Total Revenues by County'!AO$4)</f>
        <v>0</v>
      </c>
      <c r="AP321" s="44">
        <f>('Total Revenues by County'!AP321/'Total Revenues by County'!AP$4)</f>
        <v>0</v>
      </c>
      <c r="AQ321" s="44">
        <f>('Total Revenues by County'!AQ321/'Total Revenues by County'!AQ$4)</f>
        <v>0</v>
      </c>
      <c r="AR321" s="44">
        <f>('Total Revenues by County'!AR321/'Total Revenues by County'!AR$4)</f>
        <v>0.79813182394605797</v>
      </c>
      <c r="AS321" s="44">
        <f>('Total Revenues by County'!AS321/'Total Revenues by County'!AS$4)</f>
        <v>13.352229046211333</v>
      </c>
      <c r="AT321" s="44">
        <f>('Total Revenues by County'!AT321/'Total Revenues by County'!AT$4)</f>
        <v>0</v>
      </c>
      <c r="AU321" s="44">
        <f>('Total Revenues by County'!AU321/'Total Revenues by County'!AU$4)</f>
        <v>0</v>
      </c>
      <c r="AV321" s="44">
        <f>('Total Revenues by County'!AV321/'Total Revenues by County'!AV$4)</f>
        <v>0</v>
      </c>
      <c r="AW321" s="44">
        <f>('Total Revenues by County'!AW321/'Total Revenues by County'!AW$4)</f>
        <v>0</v>
      </c>
      <c r="AX321" s="44">
        <f>('Total Revenues by County'!AX321/'Total Revenues by County'!AX$4)</f>
        <v>0</v>
      </c>
      <c r="AY321" s="44">
        <f>('Total Revenues by County'!AY321/'Total Revenues by County'!AY$4)</f>
        <v>0</v>
      </c>
      <c r="AZ321" s="44">
        <f>('Total Revenues by County'!AZ321/'Total Revenues by County'!AZ$4)</f>
        <v>29.880664123223497</v>
      </c>
      <c r="BA321" s="44">
        <f>('Total Revenues by County'!BA321/'Total Revenues by County'!BA$4)</f>
        <v>0</v>
      </c>
      <c r="BB321" s="44">
        <f>('Total Revenues by County'!BB321/'Total Revenues by County'!BB$4)</f>
        <v>5.9865210741202155</v>
      </c>
      <c r="BC321" s="44">
        <f>('Total Revenues by County'!BC321/'Total Revenues by County'!BC$4)</f>
        <v>23.085593991836564</v>
      </c>
      <c r="BD321" s="44">
        <f>('Total Revenues by County'!BD321/'Total Revenues by County'!BD$4)</f>
        <v>0</v>
      </c>
      <c r="BE321" s="44">
        <f>('Total Revenues by County'!BE321/'Total Revenues by County'!BE$4)</f>
        <v>0</v>
      </c>
      <c r="BF321" s="44">
        <f>('Total Revenues by County'!BF321/'Total Revenues by County'!BF$4)</f>
        <v>0</v>
      </c>
      <c r="BG321" s="44">
        <f>('Total Revenues by County'!BG321/'Total Revenues by County'!BG$4)</f>
        <v>0</v>
      </c>
      <c r="BH321" s="44">
        <f>('Total Revenues by County'!BH321/'Total Revenues by County'!BH$4)</f>
        <v>0</v>
      </c>
      <c r="BI321" s="44">
        <f>('Total Revenues by County'!BI321/'Total Revenues by County'!BI$4)</f>
        <v>0</v>
      </c>
      <c r="BJ321" s="44">
        <f>('Total Revenues by County'!BJ321/'Total Revenues by County'!BJ$4)</f>
        <v>0</v>
      </c>
      <c r="BK321" s="44">
        <f>('Total Revenues by County'!BK321/'Total Revenues by County'!BK$4)</f>
        <v>0</v>
      </c>
      <c r="BL321" s="44">
        <f>('Total Revenues by County'!BL321/'Total Revenues by County'!BL$4)</f>
        <v>0</v>
      </c>
      <c r="BM321" s="44">
        <f>('Total Revenues by County'!BM321/'Total Revenues by County'!BM$4)</f>
        <v>0</v>
      </c>
      <c r="BN321" s="44">
        <f>('Total Revenues by County'!BN321/'Total Revenues by County'!BN$4)</f>
        <v>0.30353953719787363</v>
      </c>
      <c r="BO321" s="44">
        <f>('Total Revenues by County'!BO321/'Total Revenues by County'!BO$4)</f>
        <v>0</v>
      </c>
      <c r="BP321" s="44">
        <f>('Total Revenues by County'!BP321/'Total Revenues by County'!BP$4)</f>
        <v>0</v>
      </c>
      <c r="BQ321" s="13">
        <f>('Total Revenues by County'!BQ321/'Total Revenues by County'!BQ$4)</f>
        <v>0</v>
      </c>
    </row>
    <row r="322" spans="1:84" x14ac:dyDescent="0.25">
      <c r="A322" s="19"/>
      <c r="B322" s="20">
        <v>389.8</v>
      </c>
      <c r="C322" s="21" t="s">
        <v>353</v>
      </c>
      <c r="D322" s="44">
        <f>('Total Revenues by County'!D322/'Total Revenues by County'!D$4)</f>
        <v>0</v>
      </c>
      <c r="E322" s="44">
        <f>('Total Revenues by County'!E322/'Total Revenues by County'!E$4)</f>
        <v>0</v>
      </c>
      <c r="F322" s="44">
        <f>('Total Revenues by County'!F322/'Total Revenues by County'!F$4)</f>
        <v>0</v>
      </c>
      <c r="G322" s="44">
        <f>('Total Revenues by County'!G322/'Total Revenues by County'!G$4)</f>
        <v>0</v>
      </c>
      <c r="H322" s="44">
        <f>('Total Revenues by County'!H322/'Total Revenues by County'!H$4)</f>
        <v>12.314349272720319</v>
      </c>
      <c r="I322" s="44">
        <f>('Total Revenues by County'!I322/'Total Revenues by County'!I$4)</f>
        <v>2.1634260136234897</v>
      </c>
      <c r="J322" s="44">
        <f>('Total Revenues by County'!J322/'Total Revenues by County'!J$4)</f>
        <v>0</v>
      </c>
      <c r="K322" s="44">
        <f>('Total Revenues by County'!K322/'Total Revenues by County'!K$4)</f>
        <v>0</v>
      </c>
      <c r="L322" s="44">
        <f>('Total Revenues by County'!L322/'Total Revenues by County'!L$4)</f>
        <v>41.750343334873328</v>
      </c>
      <c r="M322" s="44">
        <f>('Total Revenues by County'!M322/'Total Revenues by County'!M$4)</f>
        <v>0</v>
      </c>
      <c r="N322" s="44">
        <f>('Total Revenues by County'!N322/'Total Revenues by County'!N$4)</f>
        <v>47.874764652914209</v>
      </c>
      <c r="O322" s="44">
        <f>('Total Revenues by County'!O322/'Total Revenues by County'!O$4)</f>
        <v>0</v>
      </c>
      <c r="P322" s="44">
        <f>('Total Revenues by County'!P322/'Total Revenues by County'!P$4)</f>
        <v>0</v>
      </c>
      <c r="Q322" s="44">
        <f>('Total Revenues by County'!Q322/'Total Revenues by County'!Q$4)</f>
        <v>0</v>
      </c>
      <c r="R322" s="44">
        <f>('Total Revenues by County'!R322/'Total Revenues by County'!R$4)</f>
        <v>0</v>
      </c>
      <c r="S322" s="44">
        <f>('Total Revenues by County'!S322/'Total Revenues by County'!S$4)</f>
        <v>0</v>
      </c>
      <c r="T322" s="44">
        <f>('Total Revenues by County'!T322/'Total Revenues by County'!T$4)</f>
        <v>0</v>
      </c>
      <c r="U322" s="44">
        <f>('Total Revenues by County'!U322/'Total Revenues by County'!U$4)</f>
        <v>0</v>
      </c>
      <c r="V322" s="44">
        <f>('Total Revenues by County'!V322/'Total Revenues by County'!V$4)</f>
        <v>0</v>
      </c>
      <c r="W322" s="44">
        <f>('Total Revenues by County'!W322/'Total Revenues by County'!W$4)</f>
        <v>0</v>
      </c>
      <c r="X322" s="44">
        <f>('Total Revenues by County'!X322/'Total Revenues by County'!X$4)</f>
        <v>0</v>
      </c>
      <c r="Y322" s="44">
        <f>('Total Revenues by County'!Y322/'Total Revenues by County'!Y$4)</f>
        <v>0</v>
      </c>
      <c r="Z322" s="44">
        <f>('Total Revenues by County'!Z322/'Total Revenues by County'!Z$4)</f>
        <v>0</v>
      </c>
      <c r="AA322" s="44">
        <f>('Total Revenues by County'!AA322/'Total Revenues by County'!AA$4)</f>
        <v>0</v>
      </c>
      <c r="AB322" s="44">
        <f>('Total Revenues by County'!AB322/'Total Revenues by County'!AB$4)</f>
        <v>0</v>
      </c>
      <c r="AC322" s="44">
        <f>('Total Revenues by County'!AC322/'Total Revenues by County'!AC$4)</f>
        <v>0</v>
      </c>
      <c r="AD322" s="44">
        <f>('Total Revenues by County'!AD322/'Total Revenues by County'!AD$4)</f>
        <v>0</v>
      </c>
      <c r="AE322" s="44">
        <f>('Total Revenues by County'!AE322/'Total Revenues by County'!AE$4)</f>
        <v>0</v>
      </c>
      <c r="AF322" s="44">
        <f>('Total Revenues by County'!AF322/'Total Revenues by County'!AF$4)</f>
        <v>65.146763389486523</v>
      </c>
      <c r="AG322" s="44">
        <f>('Total Revenues by County'!AG322/'Total Revenues by County'!AG$4)</f>
        <v>0</v>
      </c>
      <c r="AH322" s="44">
        <f>('Total Revenues by County'!AH322/'Total Revenues by County'!AH$4)</f>
        <v>0</v>
      </c>
      <c r="AI322" s="44">
        <f>('Total Revenues by County'!AI322/'Total Revenues by County'!AI$4)</f>
        <v>0</v>
      </c>
      <c r="AJ322" s="44">
        <f>('Total Revenues by County'!AJ322/'Total Revenues by County'!AJ$4)</f>
        <v>0</v>
      </c>
      <c r="AK322" s="44">
        <f>('Total Revenues by County'!AK322/'Total Revenues by County'!AK$4)</f>
        <v>0</v>
      </c>
      <c r="AL322" s="44">
        <f>('Total Revenues by County'!AL322/'Total Revenues by County'!AL$4)</f>
        <v>0</v>
      </c>
      <c r="AM322" s="44">
        <f>('Total Revenues by County'!AM322/'Total Revenues by County'!AM$4)</f>
        <v>0</v>
      </c>
      <c r="AN322" s="44">
        <f>('Total Revenues by County'!AN322/'Total Revenues by County'!AN$4)</f>
        <v>0</v>
      </c>
      <c r="AO322" s="44">
        <f>('Total Revenues by County'!AO322/'Total Revenues by County'!AO$4)</f>
        <v>0</v>
      </c>
      <c r="AP322" s="44">
        <f>('Total Revenues by County'!AP322/'Total Revenues by County'!AP$4)</f>
        <v>3020.9214544488914</v>
      </c>
      <c r="AQ322" s="44">
        <f>('Total Revenues by County'!AQ322/'Total Revenues by County'!AQ$4)</f>
        <v>4.8539273386856063</v>
      </c>
      <c r="AR322" s="44">
        <f>('Total Revenues by County'!AR322/'Total Revenues by County'!AR$4)</f>
        <v>94.456979369645225</v>
      </c>
      <c r="AS322" s="44">
        <f>('Total Revenues by County'!AS322/'Total Revenues by County'!AS$4)</f>
        <v>12.784704916463349</v>
      </c>
      <c r="AT322" s="44">
        <f>('Total Revenues by County'!AT322/'Total Revenues by County'!AT$4)</f>
        <v>0</v>
      </c>
      <c r="AU322" s="44">
        <f>('Total Revenues by County'!AU322/'Total Revenues by County'!AU$4)</f>
        <v>0</v>
      </c>
      <c r="AV322" s="44">
        <f>('Total Revenues by County'!AV322/'Total Revenues by County'!AV$4)</f>
        <v>0</v>
      </c>
      <c r="AW322" s="44">
        <f>('Total Revenues by County'!AW322/'Total Revenues by County'!AW$4)</f>
        <v>0</v>
      </c>
      <c r="AX322" s="44">
        <f>('Total Revenues by County'!AX322/'Total Revenues by County'!AX$4)</f>
        <v>0</v>
      </c>
      <c r="AY322" s="44">
        <f>('Total Revenues by County'!AY322/'Total Revenues by County'!AY$4)</f>
        <v>0</v>
      </c>
      <c r="AZ322" s="44">
        <f>('Total Revenues by County'!AZ322/'Total Revenues by County'!AZ$4)</f>
        <v>0</v>
      </c>
      <c r="BA322" s="44">
        <f>('Total Revenues by County'!BA322/'Total Revenues by County'!BA$4)</f>
        <v>0</v>
      </c>
      <c r="BB322" s="44">
        <f>('Total Revenues by County'!BB322/'Total Revenues by County'!BB$4)</f>
        <v>1.9588478000764762</v>
      </c>
      <c r="BC322" s="44">
        <f>('Total Revenues by County'!BC322/'Total Revenues by County'!BC$4)</f>
        <v>0</v>
      </c>
      <c r="BD322" s="44">
        <f>('Total Revenues by County'!BD322/'Total Revenues by County'!BD$4)</f>
        <v>0</v>
      </c>
      <c r="BE322" s="44">
        <f>('Total Revenues by County'!BE322/'Total Revenues by County'!BE$4)</f>
        <v>0</v>
      </c>
      <c r="BF322" s="44">
        <f>('Total Revenues by County'!BF322/'Total Revenues by County'!BF$4)</f>
        <v>0</v>
      </c>
      <c r="BG322" s="44">
        <f>('Total Revenues by County'!BG322/'Total Revenues by County'!BG$4)</f>
        <v>0</v>
      </c>
      <c r="BH322" s="44">
        <f>('Total Revenues by County'!BH322/'Total Revenues by County'!BH$4)</f>
        <v>35.64943646684852</v>
      </c>
      <c r="BI322" s="44">
        <f>('Total Revenues by County'!BI322/'Total Revenues by County'!BI$4)</f>
        <v>7.9495614125696719</v>
      </c>
      <c r="BJ322" s="44">
        <f>('Total Revenues by County'!BJ322/'Total Revenues by County'!BJ$4)</f>
        <v>0</v>
      </c>
      <c r="BK322" s="44">
        <f>('Total Revenues by County'!BK322/'Total Revenues by County'!BK$4)</f>
        <v>0</v>
      </c>
      <c r="BL322" s="44">
        <f>('Total Revenues by County'!BL322/'Total Revenues by County'!BL$4)</f>
        <v>0</v>
      </c>
      <c r="BM322" s="44">
        <f>('Total Revenues by County'!BM322/'Total Revenues by County'!BM$4)</f>
        <v>0</v>
      </c>
      <c r="BN322" s="44">
        <f>('Total Revenues by County'!BN322/'Total Revenues by County'!BN$4)</f>
        <v>9.5765875544460251</v>
      </c>
      <c r="BO322" s="44">
        <f>('Total Revenues by County'!BO322/'Total Revenues by County'!BO$4)</f>
        <v>0</v>
      </c>
      <c r="BP322" s="44">
        <f>('Total Revenues by County'!BP322/'Total Revenues by County'!BP$4)</f>
        <v>0</v>
      </c>
      <c r="BQ322" s="13">
        <f>('Total Revenues by County'!BQ322/'Total Revenues by County'!BQ$4)</f>
        <v>0</v>
      </c>
    </row>
    <row r="323" spans="1:84" x14ac:dyDescent="0.25">
      <c r="A323" s="19"/>
      <c r="B323" s="20">
        <v>389.9</v>
      </c>
      <c r="C323" s="21" t="s">
        <v>354</v>
      </c>
      <c r="D323" s="44">
        <f>('Total Revenues by County'!D323/'Total Revenues by County'!D$4)</f>
        <v>0</v>
      </c>
      <c r="E323" s="44">
        <f>('Total Revenues by County'!E323/'Total Revenues by County'!E$4)</f>
        <v>0</v>
      </c>
      <c r="F323" s="44">
        <f>('Total Revenues by County'!F323/'Total Revenues by County'!F$4)</f>
        <v>0</v>
      </c>
      <c r="G323" s="44">
        <f>('Total Revenues by County'!G323/'Total Revenues by County'!G$4)</f>
        <v>0</v>
      </c>
      <c r="H323" s="44">
        <f>('Total Revenues by County'!H323/'Total Revenues by County'!H$4)</f>
        <v>0</v>
      </c>
      <c r="I323" s="44">
        <f>('Total Revenues by County'!I323/'Total Revenues by County'!I$4)</f>
        <v>35.573630376126339</v>
      </c>
      <c r="J323" s="44">
        <f>('Total Revenues by County'!J323/'Total Revenues by County'!J$4)</f>
        <v>0</v>
      </c>
      <c r="K323" s="44">
        <f>('Total Revenues by County'!K323/'Total Revenues by County'!K$4)</f>
        <v>137.21259822508665</v>
      </c>
      <c r="L323" s="44">
        <f>('Total Revenues by County'!L323/'Total Revenues by County'!L$4)</f>
        <v>0</v>
      </c>
      <c r="M323" s="44">
        <f>('Total Revenues by County'!M323/'Total Revenues by County'!M$4)</f>
        <v>0</v>
      </c>
      <c r="N323" s="44">
        <f>('Total Revenues by County'!N323/'Total Revenues by County'!N$4)</f>
        <v>1.9234508022265881E-2</v>
      </c>
      <c r="O323" s="44">
        <f>('Total Revenues by County'!O323/'Total Revenues by County'!O$4)</f>
        <v>0</v>
      </c>
      <c r="P323" s="44">
        <f>('Total Revenues by County'!P323/'Total Revenues by County'!P$4)</f>
        <v>0</v>
      </c>
      <c r="Q323" s="44">
        <f>('Total Revenues by County'!Q323/'Total Revenues by County'!Q$4)</f>
        <v>0</v>
      </c>
      <c r="R323" s="44">
        <f>('Total Revenues by County'!R323/'Total Revenues by County'!R$4)</f>
        <v>0</v>
      </c>
      <c r="S323" s="44">
        <f>('Total Revenues by County'!S323/'Total Revenues by County'!S$4)</f>
        <v>0</v>
      </c>
      <c r="T323" s="44">
        <f>('Total Revenues by County'!T323/'Total Revenues by County'!T$4)</f>
        <v>0</v>
      </c>
      <c r="U323" s="44">
        <f>('Total Revenues by County'!U323/'Total Revenues by County'!U$4)</f>
        <v>0</v>
      </c>
      <c r="V323" s="44">
        <f>('Total Revenues by County'!V323/'Total Revenues by County'!V$4)</f>
        <v>0</v>
      </c>
      <c r="W323" s="44">
        <f>('Total Revenues by County'!W323/'Total Revenues by County'!W$4)</f>
        <v>0</v>
      </c>
      <c r="X323" s="44">
        <f>('Total Revenues by County'!X323/'Total Revenues by County'!X$4)</f>
        <v>0</v>
      </c>
      <c r="Y323" s="44">
        <f>('Total Revenues by County'!Y323/'Total Revenues by County'!Y$4)</f>
        <v>0</v>
      </c>
      <c r="Z323" s="44">
        <f>('Total Revenues by County'!Z323/'Total Revenues by County'!Z$4)</f>
        <v>0</v>
      </c>
      <c r="AA323" s="44">
        <f>('Total Revenues by County'!AA323/'Total Revenues by County'!AA$4)</f>
        <v>0</v>
      </c>
      <c r="AB323" s="44">
        <f>('Total Revenues by County'!AB323/'Total Revenues by County'!AB$4)</f>
        <v>2.589668033753834</v>
      </c>
      <c r="AC323" s="44">
        <f>('Total Revenues by County'!AC323/'Total Revenues by County'!AC$4)</f>
        <v>0</v>
      </c>
      <c r="AD323" s="44">
        <f>('Total Revenues by County'!AD323/'Total Revenues by County'!AD$4)</f>
        <v>0</v>
      </c>
      <c r="AE323" s="44">
        <f>('Total Revenues by County'!AE323/'Total Revenues by County'!AE$4)</f>
        <v>0</v>
      </c>
      <c r="AF323" s="44">
        <f>('Total Revenues by County'!AF323/'Total Revenues by County'!AF$4)</f>
        <v>0</v>
      </c>
      <c r="AG323" s="44">
        <f>('Total Revenues by County'!AG323/'Total Revenues by County'!AG$4)</f>
        <v>0</v>
      </c>
      <c r="AH323" s="44">
        <f>('Total Revenues by County'!AH323/'Total Revenues by County'!AH$4)</f>
        <v>0</v>
      </c>
      <c r="AI323" s="44">
        <f>('Total Revenues by County'!AI323/'Total Revenues by County'!AI$4)</f>
        <v>0</v>
      </c>
      <c r="AJ323" s="44">
        <f>('Total Revenues by County'!AJ323/'Total Revenues by County'!AJ$4)</f>
        <v>0</v>
      </c>
      <c r="AK323" s="44">
        <f>('Total Revenues by County'!AK323/'Total Revenues by County'!AK$4)</f>
        <v>0</v>
      </c>
      <c r="AL323" s="44">
        <f>('Total Revenues by County'!AL323/'Total Revenues by County'!AL$4)</f>
        <v>0</v>
      </c>
      <c r="AM323" s="44">
        <f>('Total Revenues by County'!AM323/'Total Revenues by County'!AM$4)</f>
        <v>0</v>
      </c>
      <c r="AN323" s="44">
        <f>('Total Revenues by County'!AN323/'Total Revenues by County'!AN$4)</f>
        <v>0</v>
      </c>
      <c r="AO323" s="44">
        <f>('Total Revenues by County'!AO323/'Total Revenues by County'!AO$4)</f>
        <v>4.8812235600390495E-3</v>
      </c>
      <c r="AP323" s="44">
        <f>('Total Revenues by County'!AP323/'Total Revenues by County'!AP$4)</f>
        <v>0</v>
      </c>
      <c r="AQ323" s="44">
        <f>('Total Revenues by County'!AQ323/'Total Revenues by County'!AQ$4)</f>
        <v>0</v>
      </c>
      <c r="AR323" s="44">
        <f>('Total Revenues by County'!AR323/'Total Revenues by County'!AR$4)</f>
        <v>0</v>
      </c>
      <c r="AS323" s="44">
        <f>('Total Revenues by County'!AS323/'Total Revenues by County'!AS$4)</f>
        <v>137.27478285402626</v>
      </c>
      <c r="AT323" s="44">
        <f>('Total Revenues by County'!AT323/'Total Revenues by County'!AT$4)</f>
        <v>11186.918712259263</v>
      </c>
      <c r="AU323" s="44">
        <f>('Total Revenues by County'!AU323/'Total Revenues by County'!AU$4)</f>
        <v>0</v>
      </c>
      <c r="AV323" s="44">
        <f>('Total Revenues by County'!AV323/'Total Revenues by County'!AV$4)</f>
        <v>0.34673767444878589</v>
      </c>
      <c r="AW323" s="44">
        <f>('Total Revenues by County'!AW323/'Total Revenues by County'!AW$4)</f>
        <v>0</v>
      </c>
      <c r="AX323" s="44">
        <f>('Total Revenues by County'!AX323/'Total Revenues by County'!AX$4)</f>
        <v>0</v>
      </c>
      <c r="AY323" s="44">
        <f>('Total Revenues by County'!AY323/'Total Revenues by County'!AY$4)</f>
        <v>0</v>
      </c>
      <c r="AZ323" s="44">
        <f>('Total Revenues by County'!AZ323/'Total Revenues by County'!AZ$4)</f>
        <v>-1.2357234321727995</v>
      </c>
      <c r="BA323" s="44">
        <f>('Total Revenues by County'!BA323/'Total Revenues by County'!BA$4)</f>
        <v>144.22090407968022</v>
      </c>
      <c r="BB323" s="44">
        <f>('Total Revenues by County'!BB323/'Total Revenues by County'!BB$4)</f>
        <v>0</v>
      </c>
      <c r="BC323" s="44">
        <f>('Total Revenues by County'!BC323/'Total Revenues by County'!BC$4)</f>
        <v>0</v>
      </c>
      <c r="BD323" s="44">
        <f>('Total Revenues by County'!BD323/'Total Revenues by County'!BD$4)</f>
        <v>0</v>
      </c>
      <c r="BE323" s="44">
        <f>('Total Revenues by County'!BE323/'Total Revenues by County'!BE$4)</f>
        <v>0</v>
      </c>
      <c r="BF323" s="44">
        <f>('Total Revenues by County'!BF323/'Total Revenues by County'!BF$4)</f>
        <v>0</v>
      </c>
      <c r="BG323" s="44">
        <f>('Total Revenues by County'!BG323/'Total Revenues by County'!BG$4)</f>
        <v>0</v>
      </c>
      <c r="BH323" s="44">
        <f>('Total Revenues by County'!BH323/'Total Revenues by County'!BH$4)</f>
        <v>0</v>
      </c>
      <c r="BI323" s="44">
        <f>('Total Revenues by County'!BI323/'Total Revenues by County'!BI$4)</f>
        <v>0</v>
      </c>
      <c r="BJ323" s="44">
        <f>('Total Revenues by County'!BJ323/'Total Revenues by County'!BJ$4)</f>
        <v>0</v>
      </c>
      <c r="BK323" s="44">
        <f>('Total Revenues by County'!BK323/'Total Revenues by County'!BK$4)</f>
        <v>0</v>
      </c>
      <c r="BL323" s="44">
        <f>('Total Revenues by County'!BL323/'Total Revenues by County'!BL$4)</f>
        <v>0</v>
      </c>
      <c r="BM323" s="44">
        <f>('Total Revenues by County'!BM323/'Total Revenues by County'!BM$4)</f>
        <v>0</v>
      </c>
      <c r="BN323" s="44">
        <f>('Total Revenues by County'!BN323/'Total Revenues by County'!BN$4)</f>
        <v>5.105026928414933</v>
      </c>
      <c r="BO323" s="44">
        <f>('Total Revenues by County'!BO323/'Total Revenues by County'!BO$4)</f>
        <v>0</v>
      </c>
      <c r="BP323" s="44">
        <f>('Total Revenues by County'!BP323/'Total Revenues by County'!BP$4)</f>
        <v>0</v>
      </c>
      <c r="BQ323" s="13">
        <f>('Total Revenues by County'!BQ323/'Total Revenues by County'!BQ$4)</f>
        <v>0</v>
      </c>
    </row>
    <row r="324" spans="1:84" x14ac:dyDescent="0.25">
      <c r="A324" s="19"/>
      <c r="B324" s="20">
        <v>392</v>
      </c>
      <c r="C324" s="21" t="s">
        <v>398</v>
      </c>
      <c r="D324" s="44">
        <f>('Total Revenues by County'!D324/'Total Revenues by County'!D$4)</f>
        <v>0</v>
      </c>
      <c r="E324" s="44">
        <f>('Total Revenues by County'!E324/'Total Revenues by County'!E$4)</f>
        <v>0</v>
      </c>
      <c r="F324" s="44">
        <f>('Total Revenues by County'!F324/'Total Revenues by County'!F$4)</f>
        <v>0</v>
      </c>
      <c r="G324" s="44">
        <f>('Total Revenues by County'!G324/'Total Revenues by County'!G$4)</f>
        <v>0</v>
      </c>
      <c r="H324" s="44">
        <f>('Total Revenues by County'!H324/'Total Revenues by County'!H$4)</f>
        <v>0</v>
      </c>
      <c r="I324" s="44">
        <f>('Total Revenues by County'!I324/'Total Revenues by County'!I$4)</f>
        <v>0</v>
      </c>
      <c r="J324" s="44">
        <f>('Total Revenues by County'!J324/'Total Revenues by County'!J$4)</f>
        <v>0</v>
      </c>
      <c r="K324" s="44">
        <f>('Total Revenues by County'!K324/'Total Revenues by County'!K$4)</f>
        <v>0</v>
      </c>
      <c r="L324" s="44">
        <f>('Total Revenues by County'!L324/'Total Revenues by County'!L$4)</f>
        <v>0</v>
      </c>
      <c r="M324" s="44">
        <f>('Total Revenues by County'!M324/'Total Revenues by County'!M$4)</f>
        <v>0</v>
      </c>
      <c r="N324" s="44">
        <f>('Total Revenues by County'!N324/'Total Revenues by County'!N$4)</f>
        <v>0</v>
      </c>
      <c r="O324" s="44">
        <f>('Total Revenues by County'!O324/'Total Revenues by County'!O$4)</f>
        <v>0</v>
      </c>
      <c r="P324" s="44">
        <f>('Total Revenues by County'!P324/'Total Revenues by County'!P$4)</f>
        <v>0</v>
      </c>
      <c r="Q324" s="44">
        <f>('Total Revenues by County'!Q324/'Total Revenues by County'!Q$4)</f>
        <v>0</v>
      </c>
      <c r="R324" s="44">
        <f>('Total Revenues by County'!R324/'Total Revenues by County'!R$4)</f>
        <v>0</v>
      </c>
      <c r="S324" s="44">
        <f>('Total Revenues by County'!S324/'Total Revenues by County'!S$4)</f>
        <v>0</v>
      </c>
      <c r="T324" s="44">
        <f>('Total Revenues by County'!T324/'Total Revenues by County'!T$4)</f>
        <v>0</v>
      </c>
      <c r="U324" s="44">
        <f>('Total Revenues by County'!U324/'Total Revenues by County'!U$4)</f>
        <v>0</v>
      </c>
      <c r="V324" s="44">
        <f>('Total Revenues by County'!V324/'Total Revenues by County'!V$4)</f>
        <v>0</v>
      </c>
      <c r="W324" s="44">
        <f>('Total Revenues by County'!W324/'Total Revenues by County'!W$4)</f>
        <v>0</v>
      </c>
      <c r="X324" s="44">
        <f>('Total Revenues by County'!X324/'Total Revenues by County'!X$4)</f>
        <v>0</v>
      </c>
      <c r="Y324" s="44">
        <f>('Total Revenues by County'!Y324/'Total Revenues by County'!Y$4)</f>
        <v>0</v>
      </c>
      <c r="Z324" s="44">
        <f>('Total Revenues by County'!Z324/'Total Revenues by County'!Z$4)</f>
        <v>0</v>
      </c>
      <c r="AA324" s="44">
        <f>('Total Revenues by County'!AA324/'Total Revenues by County'!AA$4)</f>
        <v>0</v>
      </c>
      <c r="AB324" s="44">
        <f>('Total Revenues by County'!AB324/'Total Revenues by County'!AB$4)</f>
        <v>0</v>
      </c>
      <c r="AC324" s="44">
        <f>('Total Revenues by County'!AC324/'Total Revenues by County'!AC$4)</f>
        <v>0</v>
      </c>
      <c r="AD324" s="44">
        <f>('Total Revenues by County'!AD324/'Total Revenues by County'!AD$4)</f>
        <v>0</v>
      </c>
      <c r="AE324" s="44">
        <f>('Total Revenues by County'!AE324/'Total Revenues by County'!AE$4)</f>
        <v>0</v>
      </c>
      <c r="AF324" s="44">
        <f>('Total Revenues by County'!AF324/'Total Revenues by County'!AF$4)</f>
        <v>0</v>
      </c>
      <c r="AG324" s="44">
        <f>('Total Revenues by County'!AG324/'Total Revenues by County'!AG$4)</f>
        <v>0</v>
      </c>
      <c r="AH324" s="44">
        <f>('Total Revenues by County'!AH324/'Total Revenues by County'!AH$4)</f>
        <v>0</v>
      </c>
      <c r="AI324" s="44">
        <f>('Total Revenues by County'!AI324/'Total Revenues by County'!AI$4)</f>
        <v>0</v>
      </c>
      <c r="AJ324" s="44">
        <f>('Total Revenues by County'!AJ324/'Total Revenues by County'!AJ$4)</f>
        <v>0</v>
      </c>
      <c r="AK324" s="44">
        <f>('Total Revenues by County'!AK324/'Total Revenues by County'!AK$4)</f>
        <v>0</v>
      </c>
      <c r="AL324" s="44">
        <f>('Total Revenues by County'!AL324/'Total Revenues by County'!AL$4)</f>
        <v>0</v>
      </c>
      <c r="AM324" s="44">
        <f>('Total Revenues by County'!AM324/'Total Revenues by County'!AM$4)</f>
        <v>0</v>
      </c>
      <c r="AN324" s="44">
        <f>('Total Revenues by County'!AN324/'Total Revenues by County'!AN$4)</f>
        <v>0</v>
      </c>
      <c r="AO324" s="44">
        <f>('Total Revenues by County'!AO324/'Total Revenues by County'!AO$4)</f>
        <v>0</v>
      </c>
      <c r="AP324" s="44">
        <f>('Total Revenues by County'!AP324/'Total Revenues by County'!AP$4)</f>
        <v>0</v>
      </c>
      <c r="AQ324" s="44">
        <f>('Total Revenues by County'!AQ324/'Total Revenues by County'!AQ$4)</f>
        <v>0</v>
      </c>
      <c r="AR324" s="44">
        <f>('Total Revenues by County'!AR324/'Total Revenues by County'!AR$4)</f>
        <v>0</v>
      </c>
      <c r="AS324" s="44">
        <f>('Total Revenues by County'!AS324/'Total Revenues by County'!AS$4)</f>
        <v>0</v>
      </c>
      <c r="AT324" s="44">
        <f>('Total Revenues by County'!AT324/'Total Revenues by County'!AT$4)</f>
        <v>0</v>
      </c>
      <c r="AU324" s="44">
        <f>('Total Revenues by County'!AU324/'Total Revenues by County'!AU$4)</f>
        <v>0</v>
      </c>
      <c r="AV324" s="44">
        <f>('Total Revenues by County'!AV324/'Total Revenues by County'!AV$4)</f>
        <v>0</v>
      </c>
      <c r="AW324" s="44">
        <f>('Total Revenues by County'!AW324/'Total Revenues by County'!AW$4)</f>
        <v>0</v>
      </c>
      <c r="AX324" s="44">
        <f>('Total Revenues by County'!AX324/'Total Revenues by County'!AX$4)</f>
        <v>0</v>
      </c>
      <c r="AY324" s="44">
        <f>('Total Revenues by County'!AY324/'Total Revenues by County'!AY$4)</f>
        <v>0</v>
      </c>
      <c r="AZ324" s="44">
        <f>('Total Revenues by County'!AZ324/'Total Revenues by County'!AZ$4)</f>
        <v>0</v>
      </c>
      <c r="BA324" s="44">
        <f>('Total Revenues by County'!BA324/'Total Revenues by County'!BA$4)</f>
        <v>0</v>
      </c>
      <c r="BB324" s="44">
        <f>('Total Revenues by County'!BB324/'Total Revenues by County'!BB$4)</f>
        <v>0</v>
      </c>
      <c r="BC324" s="44">
        <f>('Total Revenues by County'!BC324/'Total Revenues by County'!BC$4)</f>
        <v>0</v>
      </c>
      <c r="BD324" s="44">
        <f>('Total Revenues by County'!BD324/'Total Revenues by County'!BD$4)</f>
        <v>0</v>
      </c>
      <c r="BE324" s="44">
        <f>('Total Revenues by County'!BE324/'Total Revenues by County'!BE$4)</f>
        <v>0</v>
      </c>
      <c r="BF324" s="44">
        <f>('Total Revenues by County'!BF324/'Total Revenues by County'!BF$4)</f>
        <v>0</v>
      </c>
      <c r="BG324" s="44">
        <f>('Total Revenues by County'!BG324/'Total Revenues by County'!BG$4)</f>
        <v>0</v>
      </c>
      <c r="BH324" s="44">
        <f>('Total Revenues by County'!BH324/'Total Revenues by County'!BH$4)</f>
        <v>0</v>
      </c>
      <c r="BI324" s="44">
        <f>('Total Revenues by County'!BI324/'Total Revenues by County'!BI$4)</f>
        <v>0</v>
      </c>
      <c r="BJ324" s="44">
        <f>('Total Revenues by County'!BJ324/'Total Revenues by County'!BJ$4)</f>
        <v>0</v>
      </c>
      <c r="BK324" s="44">
        <f>('Total Revenues by County'!BK324/'Total Revenues by County'!BK$4)</f>
        <v>0</v>
      </c>
      <c r="BL324" s="44">
        <f>('Total Revenues by County'!BL324/'Total Revenues by County'!BL$4)</f>
        <v>0</v>
      </c>
      <c r="BM324" s="44">
        <f>('Total Revenues by County'!BM324/'Total Revenues by County'!BM$4)</f>
        <v>0</v>
      </c>
      <c r="BN324" s="44">
        <f>('Total Revenues by County'!BN324/'Total Revenues by County'!BN$4)</f>
        <v>0</v>
      </c>
      <c r="BO324" s="44">
        <f>('Total Revenues by County'!BO324/'Total Revenues by County'!BO$4)</f>
        <v>0</v>
      </c>
      <c r="BP324" s="44">
        <f>('Total Revenues by County'!BP324/'Total Revenues by County'!BP$4)</f>
        <v>0</v>
      </c>
      <c r="BQ324" s="13">
        <f>('Total Revenues by County'!BQ324/'Total Revenues by County'!BQ$4)</f>
        <v>0</v>
      </c>
    </row>
    <row r="325" spans="1:84" ht="15.75" thickBot="1" x14ac:dyDescent="0.3">
      <c r="A325" s="19"/>
      <c r="B325" s="20">
        <v>393</v>
      </c>
      <c r="C325" s="21" t="s">
        <v>399</v>
      </c>
      <c r="D325" s="44">
        <f>('Total Revenues by County'!D325/'Total Revenues by County'!D$4)</f>
        <v>0</v>
      </c>
      <c r="E325" s="44">
        <f>('Total Revenues by County'!E325/'Total Revenues by County'!E$4)</f>
        <v>0</v>
      </c>
      <c r="F325" s="44">
        <f>('Total Revenues by County'!F325/'Total Revenues by County'!F$4)</f>
        <v>0</v>
      </c>
      <c r="G325" s="44">
        <f>('Total Revenues by County'!G325/'Total Revenues by County'!G$4)</f>
        <v>0</v>
      </c>
      <c r="H325" s="44">
        <f>('Total Revenues by County'!H325/'Total Revenues by County'!H$4)</f>
        <v>0</v>
      </c>
      <c r="I325" s="44">
        <f>('Total Revenues by County'!I325/'Total Revenues by County'!I$4)</f>
        <v>0</v>
      </c>
      <c r="J325" s="44">
        <f>('Total Revenues by County'!J325/'Total Revenues by County'!J$4)</f>
        <v>0</v>
      </c>
      <c r="K325" s="44">
        <f>('Total Revenues by County'!K325/'Total Revenues by County'!K$4)</f>
        <v>0</v>
      </c>
      <c r="L325" s="44">
        <f>('Total Revenues by County'!L325/'Total Revenues by County'!L$4)</f>
        <v>0</v>
      </c>
      <c r="M325" s="44">
        <f>('Total Revenues by County'!M325/'Total Revenues by County'!M$4)</f>
        <v>0</v>
      </c>
      <c r="N325" s="44">
        <f>('Total Revenues by County'!N325/'Total Revenues by County'!N$4)</f>
        <v>0</v>
      </c>
      <c r="O325" s="44">
        <f>('Total Revenues by County'!O325/'Total Revenues by County'!O$4)</f>
        <v>0</v>
      </c>
      <c r="P325" s="44">
        <f>('Total Revenues by County'!P325/'Total Revenues by County'!P$4)</f>
        <v>0</v>
      </c>
      <c r="Q325" s="44">
        <f>('Total Revenues by County'!Q325/'Total Revenues by County'!Q$4)</f>
        <v>0</v>
      </c>
      <c r="R325" s="44">
        <f>('Total Revenues by County'!R325/'Total Revenues by County'!R$4)</f>
        <v>0</v>
      </c>
      <c r="S325" s="44">
        <f>('Total Revenues by County'!S325/'Total Revenues by County'!S$4)</f>
        <v>0</v>
      </c>
      <c r="T325" s="44">
        <f>('Total Revenues by County'!T325/'Total Revenues by County'!T$4)</f>
        <v>0</v>
      </c>
      <c r="U325" s="44">
        <f>('Total Revenues by County'!U325/'Total Revenues by County'!U$4)</f>
        <v>0</v>
      </c>
      <c r="V325" s="44">
        <f>('Total Revenues by County'!V325/'Total Revenues by County'!V$4)</f>
        <v>0</v>
      </c>
      <c r="W325" s="44">
        <f>('Total Revenues by County'!W325/'Total Revenues by County'!W$4)</f>
        <v>0</v>
      </c>
      <c r="X325" s="44">
        <f>('Total Revenues by County'!X325/'Total Revenues by County'!X$4)</f>
        <v>0</v>
      </c>
      <c r="Y325" s="44">
        <f>('Total Revenues by County'!Y325/'Total Revenues by County'!Y$4)</f>
        <v>0</v>
      </c>
      <c r="Z325" s="44">
        <f>('Total Revenues by County'!Z325/'Total Revenues by County'!Z$4)</f>
        <v>0</v>
      </c>
      <c r="AA325" s="44">
        <f>('Total Revenues by County'!AA325/'Total Revenues by County'!AA$4)</f>
        <v>0</v>
      </c>
      <c r="AB325" s="44">
        <f>('Total Revenues by County'!AB325/'Total Revenues by County'!AB$4)</f>
        <v>0</v>
      </c>
      <c r="AC325" s="44">
        <f>('Total Revenues by County'!AC325/'Total Revenues by County'!AC$4)</f>
        <v>0</v>
      </c>
      <c r="AD325" s="44">
        <f>('Total Revenues by County'!AD325/'Total Revenues by County'!AD$4)</f>
        <v>0</v>
      </c>
      <c r="AE325" s="44">
        <f>('Total Revenues by County'!AE325/'Total Revenues by County'!AE$4)</f>
        <v>0</v>
      </c>
      <c r="AF325" s="44">
        <f>('Total Revenues by County'!AF325/'Total Revenues by County'!AF$4)</f>
        <v>0</v>
      </c>
      <c r="AG325" s="44">
        <f>('Total Revenues by County'!AG325/'Total Revenues by County'!AG$4)</f>
        <v>26.492406240314082</v>
      </c>
      <c r="AH325" s="44">
        <f>('Total Revenues by County'!AH325/'Total Revenues by County'!AH$4)</f>
        <v>0</v>
      </c>
      <c r="AI325" s="44">
        <f>('Total Revenues by County'!AI325/'Total Revenues by County'!AI$4)</f>
        <v>0</v>
      </c>
      <c r="AJ325" s="44">
        <f>('Total Revenues by County'!AJ325/'Total Revenues by County'!AJ$4)</f>
        <v>0</v>
      </c>
      <c r="AK325" s="44">
        <f>('Total Revenues by County'!AK325/'Total Revenues by County'!AK$4)</f>
        <v>0</v>
      </c>
      <c r="AL325" s="44">
        <f>('Total Revenues by County'!AL325/'Total Revenues by County'!AL$4)</f>
        <v>0</v>
      </c>
      <c r="AM325" s="44">
        <f>('Total Revenues by County'!AM325/'Total Revenues by County'!AM$4)</f>
        <v>0</v>
      </c>
      <c r="AN325" s="44">
        <f>('Total Revenues by County'!AN325/'Total Revenues by County'!AN$4)</f>
        <v>0</v>
      </c>
      <c r="AO325" s="44">
        <f>('Total Revenues by County'!AO325/'Total Revenues by County'!AO$4)</f>
        <v>0</v>
      </c>
      <c r="AP325" s="44">
        <f>('Total Revenues by County'!AP325/'Total Revenues by County'!AP$4)</f>
        <v>0</v>
      </c>
      <c r="AQ325" s="44">
        <f>('Total Revenues by County'!AQ325/'Total Revenues by County'!AQ$4)</f>
        <v>0</v>
      </c>
      <c r="AR325" s="44">
        <f>('Total Revenues by County'!AR325/'Total Revenues by County'!AR$4)</f>
        <v>0</v>
      </c>
      <c r="AS325" s="44">
        <f>('Total Revenues by County'!AS325/'Total Revenues by County'!AS$4)</f>
        <v>0</v>
      </c>
      <c r="AT325" s="44">
        <f>('Total Revenues by County'!AT325/'Total Revenues by County'!AT$4)</f>
        <v>0</v>
      </c>
      <c r="AU325" s="44">
        <f>('Total Revenues by County'!AU325/'Total Revenues by County'!AU$4)</f>
        <v>0</v>
      </c>
      <c r="AV325" s="44">
        <f>('Total Revenues by County'!AV325/'Total Revenues by County'!AV$4)</f>
        <v>0</v>
      </c>
      <c r="AW325" s="44">
        <f>('Total Revenues by County'!AW325/'Total Revenues by County'!AW$4)</f>
        <v>0</v>
      </c>
      <c r="AX325" s="44">
        <f>('Total Revenues by County'!AX325/'Total Revenues by County'!AX$4)</f>
        <v>0</v>
      </c>
      <c r="AY325" s="44">
        <f>('Total Revenues by County'!AY325/'Total Revenues by County'!AY$4)</f>
        <v>0</v>
      </c>
      <c r="AZ325" s="44">
        <f>('Total Revenues by County'!AZ325/'Total Revenues by County'!AZ$4)</f>
        <v>0</v>
      </c>
      <c r="BA325" s="44">
        <f>('Total Revenues by County'!BA325/'Total Revenues by County'!BA$4)</f>
        <v>0</v>
      </c>
      <c r="BB325" s="44">
        <f>('Total Revenues by County'!BB325/'Total Revenues by County'!BB$4)</f>
        <v>0</v>
      </c>
      <c r="BC325" s="44">
        <f>('Total Revenues by County'!BC325/'Total Revenues by County'!BC$4)</f>
        <v>0</v>
      </c>
      <c r="BD325" s="44">
        <f>('Total Revenues by County'!BD325/'Total Revenues by County'!BD$4)</f>
        <v>0</v>
      </c>
      <c r="BE325" s="44">
        <f>('Total Revenues by County'!BE325/'Total Revenues by County'!BE$4)</f>
        <v>0</v>
      </c>
      <c r="BF325" s="44">
        <f>('Total Revenues by County'!BF325/'Total Revenues by County'!BF$4)</f>
        <v>0</v>
      </c>
      <c r="BG325" s="44">
        <f>('Total Revenues by County'!BG325/'Total Revenues by County'!BG$4)</f>
        <v>0</v>
      </c>
      <c r="BH325" s="44">
        <f>('Total Revenues by County'!BH325/'Total Revenues by County'!BH$4)</f>
        <v>0</v>
      </c>
      <c r="BI325" s="44">
        <f>('Total Revenues by County'!BI325/'Total Revenues by County'!BI$4)</f>
        <v>0</v>
      </c>
      <c r="BJ325" s="44">
        <f>('Total Revenues by County'!BJ325/'Total Revenues by County'!BJ$4)</f>
        <v>0</v>
      </c>
      <c r="BK325" s="44">
        <f>('Total Revenues by County'!BK325/'Total Revenues by County'!BK$4)</f>
        <v>0</v>
      </c>
      <c r="BL325" s="44">
        <f>('Total Revenues by County'!BL325/'Total Revenues by County'!BL$4)</f>
        <v>0</v>
      </c>
      <c r="BM325" s="44">
        <f>('Total Revenues by County'!BM325/'Total Revenues by County'!BM$4)</f>
        <v>0</v>
      </c>
      <c r="BN325" s="44">
        <f>('Total Revenues by County'!BN325/'Total Revenues by County'!BN$4)</f>
        <v>0</v>
      </c>
      <c r="BO325" s="44">
        <f>('Total Revenues by County'!BO325/'Total Revenues by County'!BO$4)</f>
        <v>0</v>
      </c>
      <c r="BP325" s="44">
        <f>('Total Revenues by County'!BP325/'Total Revenues by County'!BP$4)</f>
        <v>0</v>
      </c>
      <c r="BQ325" s="13">
        <f>('Total Revenues by County'!BQ325/'Total Revenues by County'!BQ$4)</f>
        <v>0</v>
      </c>
    </row>
    <row r="326" spans="1:84" ht="16.5" thickBot="1" x14ac:dyDescent="0.3">
      <c r="A326" s="22" t="s">
        <v>222</v>
      </c>
      <c r="B326" s="23"/>
      <c r="C326" s="24"/>
      <c r="D326" s="45">
        <f>('Total Revenues by County'!D326/'Total Revenues by County'!D$4)</f>
        <v>3405.7969861605156</v>
      </c>
      <c r="E326" s="45">
        <f>('Total Revenues by County'!E326/'Total Revenues by County'!E$4)</f>
        <v>3532.8310677522327</v>
      </c>
      <c r="F326" s="45">
        <f>('Total Revenues by County'!F326/'Total Revenues by County'!F$4)</f>
        <v>4928.949853805937</v>
      </c>
      <c r="G326" s="45">
        <f>('Total Revenues by County'!G326/'Total Revenues by County'!G$4)</f>
        <v>3541.9614259800837</v>
      </c>
      <c r="H326" s="45">
        <f>('Total Revenues by County'!H326/'Total Revenues by County'!H$4)</f>
        <v>1575.5422918552324</v>
      </c>
      <c r="I326" s="45">
        <f>('Total Revenues by County'!I326/'Total Revenues by County'!I$4)</f>
        <v>5309.2050059443427</v>
      </c>
      <c r="J326" s="45">
        <f>('Total Revenues by County'!J326/'Total Revenues by County'!J$4)</f>
        <v>1538.9735807860261</v>
      </c>
      <c r="K326" s="45">
        <f>('Total Revenues by County'!K326/'Total Revenues by County'!K$4)</f>
        <v>4700.5453893932154</v>
      </c>
      <c r="L326" s="45">
        <f>('Total Revenues by County'!L326/'Total Revenues by County'!L$4)</f>
        <v>3056.606161674335</v>
      </c>
      <c r="M326" s="45">
        <f>('Total Revenues by County'!M326/'Total Revenues by County'!M$4)</f>
        <v>3255.053991744734</v>
      </c>
      <c r="N326" s="45">
        <f>('Total Revenues by County'!N326/'Total Revenues by County'!N$4)</f>
        <v>5122.9966232809429</v>
      </c>
      <c r="O326" s="45">
        <f>('Total Revenues by County'!O326/'Total Revenues by County'!O$4)</f>
        <v>3277.9389304439005</v>
      </c>
      <c r="P326" s="45">
        <f>('Total Revenues by County'!P326/'Total Revenues by County'!P$4)</f>
        <v>3226.188960515713</v>
      </c>
      <c r="Q326" s="45">
        <f>('Total Revenues by County'!Q326/'Total Revenues by County'!Q$4)</f>
        <v>3700.2677183894516</v>
      </c>
      <c r="R326" s="45">
        <f>('Total Revenues by County'!R326/'Total Revenues by County'!R$4)</f>
        <v>3267.2413443654559</v>
      </c>
      <c r="S326" s="45">
        <f>('Total Revenues by County'!S326/'Total Revenues by County'!S$4)</f>
        <v>3645.3939550087762</v>
      </c>
      <c r="T326" s="45">
        <f>('Total Revenues by County'!T326/'Total Revenues by County'!T$4)</f>
        <v>7889.0093487312433</v>
      </c>
      <c r="U326" s="45">
        <f>('Total Revenues by County'!U326/'Total Revenues by County'!U$4)</f>
        <v>1668.5489344280938</v>
      </c>
      <c r="V326" s="45">
        <f>('Total Revenues by County'!V326/'Total Revenues by County'!V$4)</f>
        <v>3098.3811368823312</v>
      </c>
      <c r="W326" s="45">
        <f>('Total Revenues by County'!W326/'Total Revenues by County'!W$4)</f>
        <v>2686.2406909476085</v>
      </c>
      <c r="X326" s="45">
        <f>('Total Revenues by County'!X326/'Total Revenues by County'!X$4)</f>
        <v>6938.8012297653404</v>
      </c>
      <c r="Y326" s="45">
        <f>('Total Revenues by County'!Y326/'Total Revenues by County'!Y$4)</f>
        <v>3749.3540126913026</v>
      </c>
      <c r="Z326" s="45">
        <f>('Total Revenues by County'!Z326/'Total Revenues by County'!Z$4)</f>
        <v>2512.1602333228939</v>
      </c>
      <c r="AA326" s="45">
        <f>('Total Revenues by County'!AA326/'Total Revenues by County'!AA$4)</f>
        <v>2460.5282652031601</v>
      </c>
      <c r="AB326" s="45">
        <f>('Total Revenues by County'!AB326/'Total Revenues by County'!AB$4)</f>
        <v>2739.492447554554</v>
      </c>
      <c r="AC326" s="45">
        <f>('Total Revenues by County'!AC326/'Total Revenues by County'!AC$4)</f>
        <v>1989.3016915287774</v>
      </c>
      <c r="AD326" s="45">
        <f>('Total Revenues by County'!AD326/'Total Revenues by County'!AD$4)</f>
        <v>6838.8343793508702</v>
      </c>
      <c r="AE326" s="45">
        <f>('Total Revenues by County'!AE326/'Total Revenues by County'!AE$4)</f>
        <v>2329.8779316619489</v>
      </c>
      <c r="AF326" s="45">
        <f>('Total Revenues by County'!AF326/'Total Revenues by County'!AF$4)</f>
        <v>4273.9152567966703</v>
      </c>
      <c r="AG326" s="45">
        <f>('Total Revenues by County'!AG326/'Total Revenues by County'!AG$4)</f>
        <v>2766.3675379687984</v>
      </c>
      <c r="AH326" s="45">
        <f>('Total Revenues by County'!AH326/'Total Revenues by County'!AH$4)</f>
        <v>2682.9940360517321</v>
      </c>
      <c r="AI326" s="45">
        <f>('Total Revenues by County'!AI326/'Total Revenues by County'!AI$4)</f>
        <v>2928.3005891393441</v>
      </c>
      <c r="AJ326" s="45">
        <f>('Total Revenues by County'!AJ326/'Total Revenues by County'!AJ$4)</f>
        <v>2603.3274302537779</v>
      </c>
      <c r="AK326" s="45">
        <f>('Total Revenues by County'!AK326/'Total Revenues by County'!AK$4)</f>
        <v>4929.0158196185885</v>
      </c>
      <c r="AL326" s="45">
        <f>('Total Revenues by County'!AL326/'Total Revenues by County'!AL$4)</f>
        <v>1745.6648814896532</v>
      </c>
      <c r="AM326" s="45">
        <f>('Total Revenues by County'!AM326/'Total Revenues by County'!AM$4)</f>
        <v>3763.0829118497109</v>
      </c>
      <c r="AN326" s="45">
        <f>('Total Revenues by County'!AN326/'Total Revenues by County'!AN$4)</f>
        <v>3829.4016089899119</v>
      </c>
      <c r="AO326" s="45">
        <f>('Total Revenues by County'!AO326/'Total Revenues by County'!AO$4)</f>
        <v>3832.1150341685648</v>
      </c>
      <c r="AP326" s="45">
        <f>('Total Revenues by County'!AP326/'Total Revenues by County'!AP$4)</f>
        <v>6593.1056884353484</v>
      </c>
      <c r="AQ326" s="45">
        <f>('Total Revenues by County'!AQ326/'Total Revenues by County'!AQ$4)</f>
        <v>2894.8874160358996</v>
      </c>
      <c r="AR326" s="45">
        <f>('Total Revenues by County'!AR326/'Total Revenues by County'!AR$4)</f>
        <v>6582.6120132380684</v>
      </c>
      <c r="AS326" s="45">
        <f>('Total Revenues by County'!AS326/'Total Revenues by County'!AS$4)</f>
        <v>8349.0657777658398</v>
      </c>
      <c r="AT326" s="45">
        <f>('Total Revenues by County'!AT326/'Total Revenues by County'!AT$4)</f>
        <v>17882.821833946713</v>
      </c>
      <c r="AU326" s="45">
        <f>('Total Revenues by County'!AU326/'Total Revenues by County'!AU$4)</f>
        <v>4583.6877015729215</v>
      </c>
      <c r="AV326" s="45">
        <f>('Total Revenues by County'!AV326/'Total Revenues by County'!AV$4)</f>
        <v>4381.3985891143029</v>
      </c>
      <c r="AW326" s="45">
        <f>('Total Revenues by County'!AW326/'Total Revenues by County'!AW$4)</f>
        <v>3705.8810968642883</v>
      </c>
      <c r="AX326" s="45">
        <f>('Total Revenues by County'!AX326/'Total Revenues by County'!AX$4)</f>
        <v>5089.7583157195504</v>
      </c>
      <c r="AY326" s="45">
        <f>('Total Revenues by County'!AY326/'Total Revenues by County'!AY$4)</f>
        <v>4202.7924781736974</v>
      </c>
      <c r="AZ326" s="45">
        <f>('Total Revenues by County'!AZ326/'Total Revenues by County'!AZ$4)</f>
        <v>2868.610257075708</v>
      </c>
      <c r="BA326" s="45">
        <f>('Total Revenues by County'!BA326/'Total Revenues by County'!BA$4)</f>
        <v>4649.1708778424381</v>
      </c>
      <c r="BB326" s="45">
        <f>('Total Revenues by County'!BB326/'Total Revenues by County'!BB$4)</f>
        <v>2091.6908347826802</v>
      </c>
      <c r="BC326" s="45">
        <f>('Total Revenues by County'!BC326/'Total Revenues by County'!BC$4)</f>
        <v>2006.3706700743749</v>
      </c>
      <c r="BD326" s="45">
        <f>('Total Revenues by County'!BD326/'Total Revenues by County'!BD$4)</f>
        <v>3691.0667214373257</v>
      </c>
      <c r="BE326" s="45">
        <f>('Total Revenues by County'!BE326/'Total Revenues by County'!BE$4)</f>
        <v>4611.9659907247433</v>
      </c>
      <c r="BF326" s="45">
        <f>('Total Revenues by County'!BF326/'Total Revenues by County'!BF$4)</f>
        <v>3916.3220091407575</v>
      </c>
      <c r="BG326" s="45">
        <f>('Total Revenues by County'!BG326/'Total Revenues by County'!BG$4)</f>
        <v>2620.1740146519401</v>
      </c>
      <c r="BH326" s="45">
        <f>('Total Revenues by County'!BH326/'Total Revenues by County'!BH$4)</f>
        <v>6617.8651434640942</v>
      </c>
      <c r="BI326" s="45">
        <f>('Total Revenues by County'!BI326/'Total Revenues by County'!BI$4)</f>
        <v>3663.2096460312277</v>
      </c>
      <c r="BJ326" s="45">
        <f>('Total Revenues by County'!BJ326/'Total Revenues by County'!BJ$4)</f>
        <v>4768.8956512515906</v>
      </c>
      <c r="BK326" s="45">
        <f>('Total Revenues by County'!BK326/'Total Revenues by County'!BK$4)</f>
        <v>3270.140485141425</v>
      </c>
      <c r="BL326" s="45">
        <f>('Total Revenues by County'!BL326/'Total Revenues by County'!BL$4)</f>
        <v>4779.7942923976607</v>
      </c>
      <c r="BM326" s="45">
        <f>('Total Revenues by County'!BM326/'Total Revenues by County'!BM$4)</f>
        <v>1577.9275241157557</v>
      </c>
      <c r="BN326" s="45">
        <f>('Total Revenues by County'!BN326/'Total Revenues by County'!BN$4)</f>
        <v>2853.3319169365327</v>
      </c>
      <c r="BO326" s="45">
        <f>('Total Revenues by County'!BO326/'Total Revenues by County'!BO$4)</f>
        <v>4019.5614035087719</v>
      </c>
      <c r="BP326" s="45">
        <f>('Total Revenues by County'!BP326/'Total Revenues by County'!BP$4)</f>
        <v>8740.1165392738603</v>
      </c>
      <c r="BQ326" s="26">
        <f>('Total Revenues by County'!BQ326/'Total Revenues by County'!BQ$4)</f>
        <v>4129.8729822080832</v>
      </c>
      <c r="BR326" s="27"/>
      <c r="BS326" s="28"/>
      <c r="BT326" s="28"/>
      <c r="BU326" s="28"/>
      <c r="BV326" s="28"/>
      <c r="BW326" s="28"/>
      <c r="BX326" s="28"/>
      <c r="BY326" s="28"/>
      <c r="BZ326" s="28"/>
      <c r="CA326" s="28"/>
      <c r="CB326" s="28"/>
      <c r="CC326" s="28"/>
      <c r="CD326" s="28"/>
      <c r="CE326" s="28"/>
      <c r="CF326" s="28"/>
    </row>
    <row r="327" spans="1:84" x14ac:dyDescent="0.25">
      <c r="A327" s="29"/>
      <c r="B327" s="30"/>
      <c r="C327" s="30"/>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2"/>
    </row>
    <row r="328" spans="1:84" x14ac:dyDescent="0.25">
      <c r="A328" s="29" t="s">
        <v>279</v>
      </c>
      <c r="B328" s="30"/>
      <c r="C328" s="30"/>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2"/>
    </row>
    <row r="329" spans="1:84" ht="15.75" thickBot="1" x14ac:dyDescent="0.3">
      <c r="A329" s="77" t="s">
        <v>280</v>
      </c>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83"/>
      <c r="BO329" s="83"/>
      <c r="BP329" s="83"/>
      <c r="BQ329" s="84"/>
    </row>
  </sheetData>
  <mergeCells count="3">
    <mergeCell ref="A3:C3"/>
    <mergeCell ref="A4:C4"/>
    <mergeCell ref="A329:BQ329"/>
  </mergeCells>
  <pageMargins left="0.5" right="0.5" top="0.5" bottom="0.5" header="0.3" footer="0.3"/>
  <pageSetup paperSize="5" scale="40" fitToWidth="4" fitToHeight="4"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Revenues by County</vt:lpstr>
      <vt:lpstr>Per Capita Revenues by County</vt:lpstr>
      <vt:lpstr>'Per Capita Revenues by County'!Print_Area</vt:lpstr>
      <vt:lpstr>'Statewide Totals'!Print_Area</vt:lpstr>
      <vt:lpstr>'Total Revenues by County'!Print_Area</vt:lpstr>
      <vt:lpstr>'Per Capita Revenues by County'!Print_Titles</vt:lpstr>
      <vt:lpstr>'Statewide Totals'!Print_Titles</vt:lpstr>
      <vt:lpstr>'Total Revenues by County'!Print_Titles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2024-12-19T21:53:57Z</cp:lastPrinted>
  <dcterms:created xsi:type="dcterms:W3CDTF">2015-06-29T17:15:28Z</dcterms:created>
  <dcterms:modified xsi:type="dcterms:W3CDTF">2024-12-19T22:24:28Z</dcterms:modified>
</cp:coreProperties>
</file>