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Expenditure Summaries/"/>
    </mc:Choice>
  </mc:AlternateContent>
  <xr:revisionPtr revIDLastSave="183" documentId="11_7964B3A90393C05E573D4A8CCB5939E2FC9E07F3" xr6:coauthVersionLast="47" xr6:coauthVersionMax="47" xr10:uidLastSave="{8302873F-AD2C-4FDC-99A6-0BEE1D59E703}"/>
  <bookViews>
    <workbookView xWindow="-120" yWindow="-120" windowWidth="29040" windowHeight="15720" xr2:uid="{00000000-000D-0000-FFFF-FFFF00000000}"/>
  </bookViews>
  <sheets>
    <sheet name="Statewide Totals" sheetId="1" r:id="rId1"/>
    <sheet name="Total Expenditures by County" sheetId="2" r:id="rId2"/>
    <sheet name="Per Capita Expenditures by Cnty" sheetId="3" r:id="rId3"/>
  </sheets>
  <definedNames>
    <definedName name="_xlnm.Print_Area" localSheetId="2">'Per Capita Expenditures by Cnty'!$A$1:$BQ$182</definedName>
    <definedName name="_xlnm.Print_Area" localSheetId="0">'Statewide Totals'!$A$1:$E$184</definedName>
    <definedName name="_xlnm.Print_Area" localSheetId="1">'Total Expenditures by County'!$A$1:$BR$182</definedName>
    <definedName name="_xlnm.Print_Titles" localSheetId="2">'Per Capita Expenditures by Cnty'!$A:$C,'Per Capita Expenditures by Cnty'!$1:$4</definedName>
    <definedName name="_xlnm.Print_Titles" localSheetId="0">'Statewide Totals'!$1:$3</definedName>
    <definedName name="_xlnm.Print_Titles" localSheetId="1">'Total Expenditures by County'!$A:$C,'Total Expenditures by County'!$1:$4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76" i="3" l="1"/>
  <c r="D167" i="3" l="1"/>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67" i="2"/>
  <c r="D166" i="1" s="1"/>
  <c r="BR168" i="2"/>
  <c r="D167" i="1" s="1"/>
  <c r="BR169" i="2"/>
  <c r="D168" i="1" s="1"/>
  <c r="BR170" i="2"/>
  <c r="D169" i="1" s="1"/>
  <c r="BR171" i="2"/>
  <c r="D170" i="1" s="1"/>
  <c r="BR172" i="2"/>
  <c r="D171" i="1" s="1"/>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57" i="2"/>
  <c r="D156" i="1" s="1"/>
  <c r="H156" i="1" s="1"/>
  <c r="BR158" i="2"/>
  <c r="D157" i="1" s="1"/>
  <c r="H157" i="1" s="1"/>
  <c r="BR159" i="2"/>
  <c r="D158" i="1" s="1"/>
  <c r="H158" i="1" s="1"/>
  <c r="BR160" i="2"/>
  <c r="D159" i="1" s="1"/>
  <c r="H159" i="1" s="1"/>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1" i="2"/>
  <c r="D140" i="1" s="1"/>
  <c r="H140" i="1" s="1"/>
  <c r="BR142" i="2"/>
  <c r="D141" i="1" s="1"/>
  <c r="H141" i="1" s="1"/>
  <c r="BR143" i="2"/>
  <c r="D142" i="1" s="1"/>
  <c r="H142" i="1" s="1"/>
  <c r="BR144" i="2"/>
  <c r="D143" i="1" s="1"/>
  <c r="H143" i="1" s="1"/>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2"/>
  <c r="D138" i="1" s="1"/>
  <c r="H138" i="1" s="1"/>
  <c r="BR137" i="2"/>
  <c r="D136" i="1" s="1"/>
  <c r="H136" i="1" s="1"/>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26" i="2"/>
  <c r="D125" i="1" s="1"/>
  <c r="H125" i="1" s="1"/>
  <c r="BR127" i="2"/>
  <c r="D126" i="1" s="1"/>
  <c r="H126" i="1" s="1"/>
  <c r="BR128" i="2"/>
  <c r="D127" i="1" s="1"/>
  <c r="H127" i="1" s="1"/>
  <c r="BR129" i="2"/>
  <c r="D128" i="1" s="1"/>
  <c r="H128" i="1" s="1"/>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2" i="2"/>
  <c r="D111" i="1" s="1"/>
  <c r="H111" i="1" s="1"/>
  <c r="BR113" i="2"/>
  <c r="D112" i="1" s="1"/>
  <c r="H112" i="1" s="1"/>
  <c r="BR114" i="2"/>
  <c r="D113" i="1" s="1"/>
  <c r="H113" i="1" s="1"/>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2"/>
  <c r="D104" i="1" s="1"/>
  <c r="H104" i="1" s="1"/>
  <c r="BR102" i="2"/>
  <c r="D101" i="1" s="1"/>
  <c r="H101" i="1" s="1"/>
  <c r="BR103" i="2"/>
  <c r="D102" i="1" s="1"/>
  <c r="H102" i="1" s="1"/>
  <c r="BR104" i="2"/>
  <c r="D103" i="1" s="1"/>
  <c r="H103" i="1" s="1"/>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2"/>
  <c r="D73" i="1" s="1"/>
  <c r="H73" i="1" s="1"/>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0" i="2"/>
  <c r="D69" i="1" s="1"/>
  <c r="H69" i="1" s="1"/>
  <c r="BR71" i="2"/>
  <c r="D70" i="1" s="1"/>
  <c r="H70" i="1" s="1"/>
  <c r="BR68" i="2"/>
  <c r="D67" i="1" s="1"/>
  <c r="H67" i="1" s="1"/>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2"/>
  <c r="D60" i="1" s="1"/>
  <c r="H60" i="1" s="1"/>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2"/>
  <c r="D26" i="1" s="1"/>
  <c r="H26" i="1" s="1"/>
  <c r="H168" i="1" l="1"/>
  <c r="H167" i="1"/>
  <c r="H166" i="1"/>
  <c r="H169" i="1"/>
  <c r="H170" i="1"/>
  <c r="H171" i="1"/>
  <c r="G62" i="1"/>
  <c r="G54" i="1"/>
  <c r="G47" i="1"/>
  <c r="G41" i="1"/>
  <c r="G24" i="1"/>
  <c r="G14" i="1"/>
  <c r="G4" i="1"/>
  <c r="D149" i="3" l="1"/>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49" i="2"/>
  <c r="D148" i="1" s="1"/>
  <c r="BR150" i="2"/>
  <c r="D149" i="1" s="1"/>
  <c r="H149" i="1" s="1"/>
  <c r="BR151" i="2"/>
  <c r="D150" i="1" s="1"/>
  <c r="H150" i="1" s="1"/>
  <c r="BR152" i="2"/>
  <c r="D151" i="1" s="1"/>
  <c r="H151" i="1" s="1"/>
  <c r="BR153" i="2"/>
  <c r="D152" i="1" s="1"/>
  <c r="H152" i="1" s="1"/>
  <c r="BR154" i="2"/>
  <c r="D153" i="1" s="1"/>
  <c r="H153" i="1" s="1"/>
  <c r="BR155" i="2"/>
  <c r="D154" i="1" s="1"/>
  <c r="H154" i="1" s="1"/>
  <c r="BR156" i="2"/>
  <c r="D155" i="1" s="1"/>
  <c r="H155" i="1" s="1"/>
  <c r="BR161" i="2"/>
  <c r="D160" i="1" s="1"/>
  <c r="H160" i="1" s="1"/>
  <c r="BR162" i="2"/>
  <c r="D161" i="1" s="1"/>
  <c r="H161" i="1" s="1"/>
  <c r="BR163" i="2"/>
  <c r="D162" i="1" s="1"/>
  <c r="H162" i="1" s="1"/>
  <c r="BR164" i="2"/>
  <c r="D163" i="1" s="1"/>
  <c r="H163" i="1" s="1"/>
  <c r="BR165" i="2"/>
  <c r="D164" i="1" s="1"/>
  <c r="H164" i="1" s="1"/>
  <c r="BR166" i="2"/>
  <c r="D165" i="1" s="1"/>
  <c r="H165" i="1" s="1"/>
  <c r="BR173" i="2"/>
  <c r="D172" i="1" s="1"/>
  <c r="BR174" i="2"/>
  <c r="D173" i="1" s="1"/>
  <c r="H173" i="1" s="1"/>
  <c r="BR175" i="2"/>
  <c r="D174" i="1" s="1"/>
  <c r="H174" i="1" s="1"/>
  <c r="BR176" i="2"/>
  <c r="D175" i="1" s="1"/>
  <c r="H175" i="1" s="1"/>
  <c r="BR177" i="2"/>
  <c r="D176" i="1" s="1"/>
  <c r="H176" i="1" s="1"/>
  <c r="BR178" i="2"/>
  <c r="D177" i="1" s="1"/>
  <c r="H177" i="1" s="1"/>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69" i="2"/>
  <c r="D68" i="1" s="1"/>
  <c r="H68" i="1" s="1"/>
  <c r="BR72" i="2"/>
  <c r="D71" i="1" s="1"/>
  <c r="H71" i="1" s="1"/>
  <c r="BR73" i="2"/>
  <c r="D72" i="1" s="1"/>
  <c r="H72" i="1" s="1"/>
  <c r="BR62" i="2"/>
  <c r="H172" i="1" l="1"/>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25" i="2"/>
  <c r="D124" i="1" s="1"/>
  <c r="H124" i="1" s="1"/>
  <c r="BR130" i="2"/>
  <c r="D129" i="1" s="1"/>
  <c r="H129" i="1" s="1"/>
  <c r="BR131" i="2"/>
  <c r="D130" i="1" s="1"/>
  <c r="H130" i="1" s="1"/>
  <c r="BR132" i="2"/>
  <c r="D131" i="1" s="1"/>
  <c r="H131" i="1" s="1"/>
  <c r="BR133" i="2"/>
  <c r="D132" i="1" s="1"/>
  <c r="H132" i="1" s="1"/>
  <c r="BR134" i="2"/>
  <c r="D133" i="1" s="1"/>
  <c r="H133" i="1" s="1"/>
  <c r="BR135" i="2"/>
  <c r="D134" i="1" s="1"/>
  <c r="H134" i="1" s="1"/>
  <c r="BR136" i="2"/>
  <c r="D135" i="1" s="1"/>
  <c r="H135" i="1" s="1"/>
  <c r="BR138" i="2"/>
  <c r="D137" i="1" s="1"/>
  <c r="H137" i="1" s="1"/>
  <c r="BR140" i="2"/>
  <c r="D139" i="1" s="1"/>
  <c r="H139" i="1" s="1"/>
  <c r="BR145" i="2"/>
  <c r="D144" i="1" s="1"/>
  <c r="H144" i="1" s="1"/>
  <c r="BR146" i="2"/>
  <c r="D145" i="1" s="1"/>
  <c r="H145" i="1" s="1"/>
  <c r="BR147" i="2"/>
  <c r="D146" i="1" s="1"/>
  <c r="H146" i="1" s="1"/>
  <c r="BR148" i="2"/>
  <c r="D147" i="1" s="1"/>
  <c r="H147" i="1" s="1"/>
  <c r="D33" i="3" l="1"/>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3" i="2"/>
  <c r="D32" i="1" s="1"/>
  <c r="H32" i="1" s="1"/>
  <c r="D7" i="3" l="1"/>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10" i="2"/>
  <c r="D109" i="1" s="1"/>
  <c r="H109" i="1" s="1"/>
  <c r="BR111" i="2"/>
  <c r="D110" i="1" s="1"/>
  <c r="H110" i="1" s="1"/>
  <c r="BR115" i="2"/>
  <c r="D114" i="1" s="1"/>
  <c r="H114"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09" i="2" l="1"/>
  <c r="D108" i="1" s="1"/>
  <c r="H108" i="1" s="1"/>
  <c r="BR101" i="2"/>
  <c r="D100" i="1" s="1"/>
  <c r="H100" i="1" s="1"/>
  <c r="BR108" i="2" l="1"/>
  <c r="D107" i="1" s="1"/>
  <c r="H107" i="1" s="1"/>
  <c r="BR89" i="2"/>
  <c r="D88" i="1" s="1"/>
  <c r="H88" i="1" s="1"/>
  <c r="BR86" i="2"/>
  <c r="D85" i="1" s="1"/>
  <c r="H85" i="1" s="1"/>
  <c r="BR66" i="2"/>
  <c r="D65" i="1" s="1"/>
  <c r="H65" i="1" s="1"/>
  <c r="BR87" i="2" l="1"/>
  <c r="D86" i="1" s="1"/>
  <c r="H86" i="1" s="1"/>
  <c r="BR88" i="2"/>
  <c r="D87" i="1" s="1"/>
  <c r="H87" i="1" s="1"/>
  <c r="BR90" i="2"/>
  <c r="D89" i="1" s="1"/>
  <c r="H89" i="1" s="1"/>
  <c r="BR91" i="2"/>
  <c r="D90" i="1" s="1"/>
  <c r="H90" i="1" s="1"/>
  <c r="BR92" i="2"/>
  <c r="D91" i="1" s="1"/>
  <c r="H91" i="1" s="1"/>
  <c r="BR93" i="2"/>
  <c r="D92" i="1" s="1"/>
  <c r="H92" i="1" s="1"/>
  <c r="BR94" i="2"/>
  <c r="D93" i="1" s="1"/>
  <c r="H93" i="1" s="1"/>
  <c r="BR95" i="2"/>
  <c r="D94" i="1" s="1"/>
  <c r="H94" i="1" s="1"/>
  <c r="BR96" i="2"/>
  <c r="D95" i="1" s="1"/>
  <c r="H95" i="1" s="1"/>
  <c r="BR97" i="2"/>
  <c r="D96" i="1" s="1"/>
  <c r="H96" i="1" s="1"/>
  <c r="BR98" i="2"/>
  <c r="D97" i="1" s="1"/>
  <c r="H97" i="1" s="1"/>
  <c r="BR99" i="2"/>
  <c r="D98" i="1" s="1"/>
  <c r="H98" i="1" s="1"/>
  <c r="BR100" i="2"/>
  <c r="D99" i="1" s="1"/>
  <c r="H99" i="1" s="1"/>
  <c r="BR106" i="2"/>
  <c r="D105" i="1" s="1"/>
  <c r="H105" i="1" s="1"/>
  <c r="BR107" i="2"/>
  <c r="D106" i="1" s="1"/>
  <c r="H106" i="1" s="1"/>
  <c r="BQ4" i="3" l="1"/>
  <c r="BQ5" i="3"/>
  <c r="BQ6" i="3"/>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D6" i="3"/>
  <c r="D5" i="3"/>
  <c r="BR4" i="2" l="1"/>
  <c r="E180" i="1" s="1"/>
  <c r="BR5" i="2"/>
  <c r="D4" i="1" s="1"/>
  <c r="H4" i="1" s="1"/>
  <c r="BR6" i="2"/>
  <c r="D5" i="1" s="1"/>
  <c r="H5" i="1" s="1"/>
  <c r="BR7" i="2"/>
  <c r="D6" i="1" s="1"/>
  <c r="H6" i="1" s="1"/>
  <c r="BR8" i="2"/>
  <c r="D7" i="1" s="1"/>
  <c r="H7" i="1" s="1"/>
  <c r="BR9" i="2"/>
  <c r="D8" i="1" s="1"/>
  <c r="H8" i="1" s="1"/>
  <c r="BR10" i="2"/>
  <c r="D9" i="1" s="1"/>
  <c r="H9" i="1" s="1"/>
  <c r="BR11" i="2"/>
  <c r="D10" i="1" s="1"/>
  <c r="H10" i="1" s="1"/>
  <c r="BR12" i="2"/>
  <c r="D11" i="1" s="1"/>
  <c r="H11" i="1" s="1"/>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8" i="2"/>
  <c r="D27" i="1" s="1"/>
  <c r="H27" i="1" s="1"/>
  <c r="BR29" i="2"/>
  <c r="D28" i="1" s="1"/>
  <c r="H28" i="1" s="1"/>
  <c r="BR30" i="2"/>
  <c r="D29" i="1" s="1"/>
  <c r="H29" i="1" s="1"/>
  <c r="BR31" i="2"/>
  <c r="D30" i="1" s="1"/>
  <c r="H30" i="1" s="1"/>
  <c r="BR32" i="2"/>
  <c r="D31" i="1" s="1"/>
  <c r="H31" i="1" s="1"/>
  <c r="BR34" i="2"/>
  <c r="D33" i="1" s="1"/>
  <c r="H33" i="1" s="1"/>
  <c r="BR35" i="2"/>
  <c r="D34" i="1" s="1"/>
  <c r="BR36" i="2"/>
  <c r="BR37" i="2"/>
  <c r="D36" i="1" s="1"/>
  <c r="BR38" i="2"/>
  <c r="BR39" i="2"/>
  <c r="BR40" i="2"/>
  <c r="BR41" i="2"/>
  <c r="BR42" i="2"/>
  <c r="BR43" i="2"/>
  <c r="BR44" i="2"/>
  <c r="BR45" i="2"/>
  <c r="D44" i="1" s="1"/>
  <c r="H44" i="1" s="1"/>
  <c r="BR46" i="2"/>
  <c r="D45" i="1" s="1"/>
  <c r="H45" i="1" s="1"/>
  <c r="BR47" i="2"/>
  <c r="D46" i="1" s="1"/>
  <c r="H46" i="1" s="1"/>
  <c r="BR48" i="2"/>
  <c r="D47" i="1" s="1"/>
  <c r="H47" i="1" s="1"/>
  <c r="BR49" i="2"/>
  <c r="D48" i="1" s="1"/>
  <c r="H48" i="1" s="1"/>
  <c r="BR50" i="2"/>
  <c r="D49" i="1" s="1"/>
  <c r="H49" i="1" s="1"/>
  <c r="BR51" i="2"/>
  <c r="D50" i="1" s="1"/>
  <c r="H50" i="1" s="1"/>
  <c r="BR52" i="2"/>
  <c r="D51" i="1" s="1"/>
  <c r="H51" i="1" s="1"/>
  <c r="BR53" i="2"/>
  <c r="D52" i="1" s="1"/>
  <c r="H52" i="1" s="1"/>
  <c r="BR54" i="2"/>
  <c r="D53" i="1" s="1"/>
  <c r="H53" i="1" s="1"/>
  <c r="BR55" i="2"/>
  <c r="D54" i="1" s="1"/>
  <c r="H54" i="1" s="1"/>
  <c r="BR56" i="2"/>
  <c r="D55" i="1" s="1"/>
  <c r="H55" i="1" s="1"/>
  <c r="BR57" i="2"/>
  <c r="D56" i="1" s="1"/>
  <c r="H56" i="1" s="1"/>
  <c r="BR58" i="2"/>
  <c r="D57" i="1" s="1"/>
  <c r="H57" i="1" s="1"/>
  <c r="BR59" i="2"/>
  <c r="D58" i="1" s="1"/>
  <c r="H58" i="1" s="1"/>
  <c r="BR60" i="2"/>
  <c r="D59" i="1" s="1"/>
  <c r="H59" i="1" s="1"/>
  <c r="D61" i="1"/>
  <c r="H61" i="1" s="1"/>
  <c r="BR63" i="2"/>
  <c r="D62" i="1" s="1"/>
  <c r="H62" i="1" s="1"/>
  <c r="BR64" i="2"/>
  <c r="D63" i="1" s="1"/>
  <c r="H63" i="1" s="1"/>
  <c r="BR65" i="2"/>
  <c r="D64" i="1" s="1"/>
  <c r="H64" i="1" s="1"/>
  <c r="BR67" i="2"/>
  <c r="D66" i="1" s="1"/>
  <c r="H66" i="1" s="1"/>
  <c r="BR75" i="2"/>
  <c r="D74" i="1" s="1"/>
  <c r="H74" i="1" s="1"/>
  <c r="BR76" i="2"/>
  <c r="D75" i="1" s="1"/>
  <c r="BR77" i="2"/>
  <c r="D76" i="1" s="1"/>
  <c r="H76" i="1" s="1"/>
  <c r="BR78" i="2"/>
  <c r="D77" i="1" s="1"/>
  <c r="H77" i="1" s="1"/>
  <c r="BR79" i="2"/>
  <c r="D78" i="1" s="1"/>
  <c r="H78" i="1" s="1"/>
  <c r="BR80" i="2"/>
  <c r="D79" i="1" s="1"/>
  <c r="H79" i="1" s="1"/>
  <c r="BR81" i="2"/>
  <c r="D80" i="1" s="1"/>
  <c r="H80" i="1" s="1"/>
  <c r="BR82" i="2"/>
  <c r="D81" i="1" s="1"/>
  <c r="H81" i="1" s="1"/>
  <c r="BR83" i="2"/>
  <c r="D82" i="1" s="1"/>
  <c r="H82" i="1" s="1"/>
  <c r="BR84" i="2"/>
  <c r="D83" i="1" s="1"/>
  <c r="BR85" i="2"/>
  <c r="D84" i="1" s="1"/>
  <c r="H84" i="1" s="1"/>
  <c r="BR179" i="2"/>
  <c r="D178" i="1" s="1"/>
  <c r="H178" i="1" s="1"/>
  <c r="D38" i="1" l="1"/>
  <c r="H38" i="1" s="1"/>
  <c r="D39" i="1"/>
  <c r="H39" i="1" s="1"/>
  <c r="D37" i="1"/>
  <c r="H37" i="1" s="1"/>
  <c r="D35" i="1"/>
  <c r="H35" i="1" s="1"/>
  <c r="D40" i="1"/>
  <c r="H40" i="1" s="1"/>
  <c r="D42" i="1"/>
  <c r="H42" i="1" s="1"/>
  <c r="D43" i="1"/>
  <c r="H43" i="1" s="1"/>
  <c r="D41" i="1"/>
  <c r="H41" i="1" s="1"/>
  <c r="E168" i="1"/>
  <c r="E167" i="1"/>
  <c r="E170" i="1"/>
  <c r="E166" i="1"/>
  <c r="E169" i="1"/>
  <c r="E171" i="1"/>
  <c r="E172" i="1"/>
  <c r="E156" i="1"/>
  <c r="E158" i="1"/>
  <c r="E159" i="1"/>
  <c r="E157" i="1"/>
  <c r="E143" i="1"/>
  <c r="E140" i="1"/>
  <c r="E141" i="1"/>
  <c r="E142" i="1"/>
  <c r="E136" i="1"/>
  <c r="E138" i="1"/>
  <c r="E125" i="1"/>
  <c r="E126" i="1"/>
  <c r="E127" i="1"/>
  <c r="E128" i="1"/>
  <c r="E104" i="1"/>
  <c r="E111" i="1"/>
  <c r="E113" i="1"/>
  <c r="E112" i="1"/>
  <c r="E73" i="1"/>
  <c r="E101" i="1"/>
  <c r="E103" i="1"/>
  <c r="E102" i="1"/>
  <c r="E67" i="1"/>
  <c r="E69" i="1"/>
  <c r="E70" i="1"/>
  <c r="E26" i="1"/>
  <c r="E60" i="1"/>
  <c r="E155" i="1"/>
  <c r="E175" i="1"/>
  <c r="E163" i="1"/>
  <c r="E176" i="1"/>
  <c r="E173" i="1"/>
  <c r="E153" i="1"/>
  <c r="E160" i="1"/>
  <c r="E162" i="1"/>
  <c r="E154" i="1"/>
  <c r="E177" i="1"/>
  <c r="E174" i="1"/>
  <c r="E164" i="1"/>
  <c r="E152" i="1"/>
  <c r="E165" i="1"/>
  <c r="E151" i="1"/>
  <c r="E161" i="1"/>
  <c r="E149" i="1"/>
  <c r="E148" i="1"/>
  <c r="E150" i="1"/>
  <c r="E72" i="1"/>
  <c r="E71" i="1"/>
  <c r="E68" i="1"/>
  <c r="E32" i="1"/>
  <c r="E124" i="1"/>
  <c r="E131" i="1"/>
  <c r="E137" i="1"/>
  <c r="E132" i="1"/>
  <c r="E135" i="1"/>
  <c r="E129" i="1"/>
  <c r="E133" i="1"/>
  <c r="E139" i="1"/>
  <c r="E145" i="1"/>
  <c r="E147" i="1"/>
  <c r="E134" i="1"/>
  <c r="E144" i="1"/>
  <c r="E146" i="1"/>
  <c r="E130" i="1"/>
  <c r="E121" i="1"/>
  <c r="E123" i="1"/>
  <c r="E110" i="1"/>
  <c r="E122" i="1"/>
  <c r="E114" i="1"/>
  <c r="E115" i="1"/>
  <c r="E117" i="1"/>
  <c r="E119" i="1"/>
  <c r="E120" i="1"/>
  <c r="E109" i="1"/>
  <c r="E116" i="1"/>
  <c r="E118" i="1"/>
  <c r="E61" i="1"/>
  <c r="E27" i="1"/>
  <c r="E28" i="1"/>
  <c r="E29" i="1"/>
  <c r="E108" i="1"/>
  <c r="E100" i="1"/>
  <c r="E107" i="1"/>
  <c r="E106" i="1"/>
  <c r="E105" i="1"/>
  <c r="E85" i="1"/>
  <c r="E88" i="1"/>
  <c r="E65" i="1"/>
  <c r="E94" i="1"/>
  <c r="E96" i="1"/>
  <c r="E97" i="1"/>
  <c r="E92" i="1"/>
  <c r="E93" i="1"/>
  <c r="E86" i="1"/>
  <c r="E87" i="1"/>
  <c r="E95" i="1"/>
  <c r="E98" i="1"/>
  <c r="E90" i="1"/>
  <c r="E91" i="1"/>
  <c r="E89" i="1"/>
  <c r="E99" i="1"/>
  <c r="E63" i="1"/>
  <c r="E13" i="1"/>
  <c r="E76" i="1"/>
  <c r="E25" i="1"/>
  <c r="E83" i="1"/>
  <c r="E74" i="1"/>
  <c r="E9" i="1"/>
  <c r="E82" i="1"/>
  <c r="E78" i="1"/>
  <c r="E51" i="1"/>
  <c r="E47" i="1"/>
  <c r="E30" i="1"/>
  <c r="E19" i="1"/>
  <c r="E15" i="1"/>
  <c r="E52" i="1"/>
  <c r="E57" i="1"/>
  <c r="E56" i="1"/>
  <c r="E77" i="1"/>
  <c r="E66" i="1"/>
  <c r="E54" i="1"/>
  <c r="E38" i="1"/>
  <c r="E8" i="1"/>
  <c r="E20" i="1"/>
  <c r="E45" i="1"/>
  <c r="E24" i="1"/>
  <c r="E36" i="1"/>
  <c r="E81" i="1"/>
  <c r="E58" i="1"/>
  <c r="E50" i="1"/>
  <c r="E34" i="1"/>
  <c r="E22" i="1"/>
  <c r="E18" i="1"/>
  <c r="E14" i="1"/>
  <c r="E10" i="1"/>
  <c r="E6" i="1"/>
  <c r="E178" i="1"/>
  <c r="E4" i="1"/>
  <c r="E75" i="1"/>
  <c r="E62" i="1"/>
  <c r="E46" i="1"/>
  <c r="E11" i="1"/>
  <c r="E16" i="1"/>
  <c r="E21" i="1"/>
  <c r="E31" i="1"/>
  <c r="E37" i="1"/>
  <c r="E48" i="1"/>
  <c r="E53" i="1"/>
  <c r="E59" i="1"/>
  <c r="E64" i="1"/>
  <c r="E79" i="1"/>
  <c r="E84" i="1"/>
  <c r="E5" i="1"/>
  <c r="E7" i="1"/>
  <c r="E12" i="1"/>
  <c r="E17" i="1"/>
  <c r="E23" i="1"/>
  <c r="E33" i="1"/>
  <c r="E39" i="1"/>
  <c r="E44" i="1"/>
  <c r="E49" i="1"/>
  <c r="E55" i="1"/>
  <c r="E80" i="1"/>
  <c r="H83" i="1"/>
  <c r="H36" i="1"/>
  <c r="G34" i="1"/>
  <c r="H34" i="1" s="1"/>
  <c r="E42" i="1" l="1"/>
  <c r="E40" i="1"/>
  <c r="E43" i="1"/>
  <c r="E41" i="1"/>
  <c r="E35" i="1"/>
  <c r="H148" i="1"/>
  <c r="G75" i="1"/>
  <c r="H75" i="1" s="1"/>
</calcChain>
</file>

<file path=xl/sharedStrings.xml><?xml version="1.0" encoding="utf-8"?>
<sst xmlns="http://schemas.openxmlformats.org/spreadsheetml/2006/main" count="680" uniqueCount="257">
  <si>
    <t>Account Code and Name</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</si>
  <si>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</si>
  <si>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</si>
  <si>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</si>
  <si>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</si>
  <si>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</si>
  <si>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</si>
  <si>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</si>
  <si>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</si>
  <si>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</si>
  <si>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Public Safety</t>
  </si>
  <si>
    <t>Law Enforcement</t>
  </si>
  <si>
    <t>Fire Control</t>
  </si>
  <si>
    <t>Protective Inspections</t>
  </si>
  <si>
    <t>Ambulance and Rescue Services</t>
  </si>
  <si>
    <t>Medical Examiners</t>
  </si>
  <si>
    <t>Consumer Affairs</t>
  </si>
  <si>
    <t>Other Public Safety</t>
  </si>
  <si>
    <t>Physical Environment</t>
  </si>
  <si>
    <t>Electric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</si>
  <si>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</si>
  <si>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</si>
  <si>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</si>
  <si>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</si>
  <si>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</si>
  <si>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</si>
  <si>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</si>
  <si>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</si>
  <si>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</si>
  <si>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</si>
  <si>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</si>
  <si>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</si>
  <si>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</si>
  <si>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</si>
  <si>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</si>
  <si>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</si>
  <si>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Other Culture / Recreation</t>
  </si>
  <si>
    <t>Installment Purchase Acquisitions</t>
  </si>
  <si>
    <t>Payment to Refunded Bond Escrow Agent</t>
  </si>
  <si>
    <t>Special Items (Loss)</t>
  </si>
  <si>
    <t>Court-Related Expenditures</t>
  </si>
  <si>
    <t>Circuit Court - Criminal - Court Administration</t>
  </si>
  <si>
    <t>Circuit Court - Family - Masters / Hearing Officers</t>
  </si>
  <si>
    <t>Circuit Court - Juvenile - Court Administration</t>
  </si>
  <si>
    <t>Circuit Court - Juvenile - Drug Court</t>
  </si>
  <si>
    <t>Circuit Court - Juvenile - Guardian Ad Litem</t>
  </si>
  <si>
    <t>County Court - Criminal - Court Administration</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</si>
  <si>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</si>
  <si>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</si>
  <si>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</si>
  <si>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</si>
  <si>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</si>
  <si>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</si>
  <si>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</si>
  <si>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</si>
  <si>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</si>
  <si>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</si>
  <si>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</si>
  <si>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</si>
  <si>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</si>
  <si>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</si>
  <si>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</si>
  <si>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</si>
  <si>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</si>
  <si>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</si>
  <si>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</si>
  <si>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</si>
  <si>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</si>
  <si>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</si>
  <si>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</si>
  <si>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</si>
  <si>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</si>
  <si>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</si>
  <si>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</si>
  <si>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</si>
  <si>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</si>
  <si>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</si>
  <si>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</si>
  <si>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</si>
  <si>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</si>
  <si>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</si>
  <si>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</si>
  <si>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</si>
  <si>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</si>
  <si>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</si>
  <si>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</si>
  <si>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</si>
  <si>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</si>
  <si>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</si>
  <si>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</si>
  <si>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</si>
  <si>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</si>
  <si>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</si>
  <si>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</si>
  <si>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</si>
  <si>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</si>
  <si>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</si>
  <si>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</si>
  <si>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</si>
  <si>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</si>
  <si>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</si>
  <si>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</si>
  <si>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</si>
  <si>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</si>
  <si>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</si>
  <si>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</si>
  <si>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</si>
  <si>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</si>
  <si>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</si>
  <si>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</si>
  <si>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</si>
  <si>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</si>
  <si>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</si>
  <si>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</si>
  <si>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</si>
  <si>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</si>
  <si>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</si>
  <si>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Statewide</t>
  </si>
  <si>
    <t>Total County Government Expenditures Reported by Account Code</t>
  </si>
  <si>
    <t>Total County Gov't Expenditures Reported by Account Code</t>
  </si>
  <si>
    <t>Per Capita County Gov't Expenditures Reported by Account Code</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</si>
  <si>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</si>
  <si>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</si>
  <si>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</si>
  <si>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</si>
  <si>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</si>
  <si>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</si>
  <si>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</si>
  <si>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Community Service Programs</t>
  </si>
  <si>
    <t>Circuit Court - Criminal - Other Costs</t>
  </si>
  <si>
    <t>Circuit Court - Civil - Court Administration</t>
  </si>
  <si>
    <t>Circuit Court - Civil - Clinical Evaluations</t>
  </si>
  <si>
    <t>Circuit Court - Family - Court Administration</t>
  </si>
  <si>
    <t>Circuit Court - Family - Clinical Evaluations</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</si>
  <si>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</si>
  <si>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</si>
  <si>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</si>
  <si>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</si>
  <si>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</si>
  <si>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</si>
  <si>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Court Reporter Services</t>
  </si>
  <si>
    <t>Circuit Court - Juvenile - Masters / Hearing Officers</t>
  </si>
  <si>
    <t>Circuit Court - Juvenile - Other</t>
  </si>
  <si>
    <t>Circuit Court - Probate - Court Administration</t>
  </si>
  <si>
    <t>Circuit Court - Probate - Witness Coordination / Management</t>
  </si>
  <si>
    <t>Circuit Court - Probate - Public Guardian</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</si>
  <si>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</si>
  <si>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</si>
  <si>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</si>
  <si>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</si>
  <si>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</si>
  <si>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Other Costs</t>
  </si>
  <si>
    <t>County Court - Traffic - Court Administration</t>
  </si>
  <si>
    <t>County Court - Traffic - Hearing Officer</t>
  </si>
  <si>
    <t>County Court - Traffic - Other Costs</t>
  </si>
  <si>
    <t>County Court - Criminal - Court Reporter Services</t>
  </si>
  <si>
    <t>Circuit Court - Family - Court Reporter Services</t>
  </si>
  <si>
    <t>Other General Government Services</t>
  </si>
  <si>
    <t>Detention and/or Correction</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</si>
  <si>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</si>
  <si>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</si>
  <si>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</si>
  <si>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</si>
  <si>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</si>
  <si>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</si>
  <si>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</si>
  <si>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</si>
  <si>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</si>
  <si>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</si>
  <si>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</si>
  <si>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</si>
  <si>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</si>
  <si>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</si>
  <si>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</si>
  <si>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</si>
  <si>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</si>
  <si>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</si>
  <si>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</si>
  <si>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Lease Acquisitions</t>
  </si>
  <si>
    <t>Clerk of Court Excess Remittance</t>
  </si>
  <si>
    <t>Proprietary - Other Non-Operating Disbursements</t>
  </si>
  <si>
    <t>Proprietary - Non-Operating Interest Expense</t>
  </si>
  <si>
    <t>Other Uses and Other Non-Operating</t>
  </si>
  <si>
    <t>General Administration - Regional Counsel Administration</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</si>
  <si>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</si>
  <si>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</si>
  <si>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</si>
  <si>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</si>
  <si>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</si>
  <si>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General Administration - Trial Court Law Clerks / Legal Support</t>
  </si>
  <si>
    <t>General Administration - Appeals</t>
  </si>
  <si>
    <t>General Administration - Jury Management</t>
  </si>
  <si>
    <t>General Administration - Pre-Filing Alternative Dispute Resolution Programs</t>
  </si>
  <si>
    <t>Circuit Court - Criminal - Clerk of Court Administration</t>
  </si>
  <si>
    <t>Circuit Court - Civil - Clerk of Court Administration</t>
  </si>
  <si>
    <t>Circuit Court - Civil - Court Reporter Services</t>
  </si>
  <si>
    <t>Circuit Court - Civil - Alternative Dispute Resolution</t>
  </si>
  <si>
    <t>Circuit Court - Civil - Other Costs</t>
  </si>
  <si>
    <t>Circuit Court - Family - Clerk of Court Administration</t>
  </si>
  <si>
    <t>Circuit Court - Family - Alternative Dispute Resolution</t>
  </si>
  <si>
    <t>Circuit Court - Juvenile - Clerk of Court Administration</t>
  </si>
  <si>
    <t>Circuit Court - Juvenile - Alternative Dispute Resolution</t>
  </si>
  <si>
    <t>Circuit Court - Probate - Clerk of Court Administration</t>
  </si>
  <si>
    <t>Circuit Court - Probate - Clinical Evaluations</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</si>
  <si>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</si>
  <si>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</si>
  <si>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</si>
  <si>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</si>
  <si>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</si>
  <si>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</si>
  <si>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</si>
  <si>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</si>
  <si>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Clerk of Court Administration</t>
  </si>
  <si>
    <t>County Court - Civil - Clerk of Court Administration</t>
  </si>
  <si>
    <t>County Court - Civil - Alternative Dispute Resolution</t>
  </si>
  <si>
    <t>County Court - Traffic - Clerk of Court Administration</t>
  </si>
  <si>
    <t>Total Account</t>
  </si>
  <si>
    <t>Per Capita Account</t>
  </si>
  <si>
    <t>Difference</t>
  </si>
  <si>
    <t>Local Fiscal Year Ended September 30, 2022</t>
  </si>
  <si>
    <t>2022 Statewide Population Less Duval County:</t>
  </si>
  <si>
    <t>April 1, 2022 Population Estimate</t>
  </si>
  <si>
    <t>Gas Utility Services</t>
  </si>
  <si>
    <t>Charter Schools</t>
  </si>
  <si>
    <t>Intragovernmental Transfers Out from Constitutional Fee Officers</t>
  </si>
  <si>
    <t>Non-Cash Transfers Out from General Fixed Asset Account Group (GFAAG)</t>
  </si>
  <si>
    <t>Bank Fees</t>
  </si>
  <si>
    <t>Extraordinary Items (Loss)</t>
  </si>
  <si>
    <t>Circuit Court - Civil - Court Interpreters</t>
  </si>
  <si>
    <t>Circuit Court - Civil - Witness Coordination / Management</t>
  </si>
  <si>
    <t>Circuit Court - Civil - Expect Witness Fees</t>
  </si>
  <si>
    <t>Circuit Court - Civil - Masters / Hearing Officers</t>
  </si>
  <si>
    <t>Circuit Court - Family - Court Interpreters</t>
  </si>
  <si>
    <t>Circuit Court - Family - Witness Coordination / Management</t>
  </si>
  <si>
    <t>Circuit Court - Family - Expert Witness Fees</t>
  </si>
  <si>
    <t>Circuit Court - Juvenile - Clinical Evaluations</t>
  </si>
  <si>
    <t>Circuit Court - Juvenile - Court Interpreters</t>
  </si>
  <si>
    <t>Circuit Court - Juvenile - Witness Coordination / Management</t>
  </si>
  <si>
    <t>Circuit Court - Juvenile - Expert Witness Fees</t>
  </si>
  <si>
    <t>Circuit Court - Probate - Court Reporter Services</t>
  </si>
  <si>
    <t>Circuit Court - Probate - Court Interpreters</t>
  </si>
  <si>
    <t>Circuit Court - Probate - Expert Witness Fees</t>
  </si>
  <si>
    <t>Circuit Court - Probate - Masters / Hearing Officers</t>
  </si>
  <si>
    <t>Circuit Court - Probate - Alternative Dispute Resolution</t>
  </si>
  <si>
    <t>Circuit Court - Probate - Attorneys Fees</t>
  </si>
  <si>
    <t>County Court - Criminal - Clinical Evaluations</t>
  </si>
  <si>
    <t>County Court - Criminal - Court Interpreters</t>
  </si>
  <si>
    <t>County Court - Criminal - Witness Coordination / Management</t>
  </si>
  <si>
    <t>County Court - Criminal - Expert Witness Fees</t>
  </si>
  <si>
    <t>County Court - Civil - Court Reporter Services</t>
  </si>
  <si>
    <t>County Court - Civil - Clinical Evaluations</t>
  </si>
  <si>
    <t>County Court - Civil - Court Interpreters</t>
  </si>
  <si>
    <t>County Court - Civil - Witness Coordination / Management</t>
  </si>
  <si>
    <t>County Court - Civil - Expert Witness Fees</t>
  </si>
  <si>
    <t>County Court - Civil - Masters / Hearing Officers</t>
  </si>
  <si>
    <t>Total Account as of 12/17/2024</t>
  </si>
  <si>
    <t>Notes:  These account totals include the verified expenditures of all Florida counties as of December 17, 2024. Expenditures for the consolidated Duval County-City of Jacksonville government are included in the separate municipal expenditures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</si>
</sst>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0"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sz val="1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84">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42" fontId="4" fillId="2" borderId="11"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2" xfId="0" applyFont="1" applyBorder="1" applyAlignment="1" applyProtection="1">
      <alignment vertical="center"/>
    </xf>
    <xf numFmtId="1" fontId="5" fillId="0" borderId="13" xfId="0" applyNumberFormat="1" applyFont="1" applyBorder="1" applyAlignment="1" applyProtection="1">
      <alignment horizontal="center" vertical="center"/>
    </xf>
    <xf numFmtId="0" fontId="5" fillId="0" borderId="14" xfId="0" applyFont="1" applyBorder="1" applyAlignment="1" applyProtection="1">
      <alignment vertical="center"/>
    </xf>
    <xf numFmtId="42" fontId="5" fillId="0" borderId="15" xfId="0" applyNumberFormat="1" applyFont="1" applyBorder="1" applyAlignment="1" applyProtection="1">
      <alignment vertical="center"/>
    </xf>
    <xf numFmtId="44" fontId="5" fillId="0" borderId="16" xfId="0" applyNumberFormat="1" applyFont="1" applyBorder="1" applyAlignment="1" applyProtection="1">
      <alignment vertical="center"/>
    </xf>
    <xf numFmtId="0" fontId="4" fillId="2" borderId="12" xfId="0" applyFont="1" applyFill="1" applyBorder="1" applyAlignment="1" applyProtection="1">
      <alignment vertical="center"/>
    </xf>
    <xf numFmtId="0" fontId="4" fillId="2" borderId="15"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7" xfId="0" applyNumberFormat="1" applyFont="1" applyFill="1" applyBorder="1" applyAlignment="1" applyProtection="1">
      <alignment vertical="center"/>
    </xf>
    <xf numFmtId="0" fontId="5" fillId="0" borderId="9" xfId="0" applyFont="1" applyBorder="1" applyAlignment="1" applyProtection="1">
      <alignment vertical="center"/>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42" fontId="4" fillId="2" borderId="19"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2"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9"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1" xfId="0" applyNumberFormat="1" applyFont="1" applyFill="1" applyBorder="1" applyAlignment="1" applyProtection="1">
      <alignment horizontal="center" vertical="center" wrapText="1"/>
    </xf>
    <xf numFmtId="37" fontId="4" fillId="2" borderId="23" xfId="0" applyNumberFormat="1" applyFont="1" applyFill="1" applyBorder="1" applyAlignment="1" applyProtection="1">
      <alignment horizontal="center" vertical="center" wrapText="1"/>
    </xf>
    <xf numFmtId="37" fontId="4" fillId="2" borderId="24" xfId="0" applyNumberFormat="1" applyFont="1" applyFill="1" applyBorder="1" applyAlignment="1" applyProtection="1">
      <alignment horizontal="center" vertical="center" wrapText="1"/>
    </xf>
    <xf numFmtId="37" fontId="4" fillId="2" borderId="30"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4" fillId="2" borderId="31" xfId="0" applyNumberFormat="1" applyFont="1" applyFill="1" applyBorder="1" applyAlignment="1" applyProtection="1">
      <alignment horizontal="center" vertical="center" wrapText="1"/>
    </xf>
    <xf numFmtId="42" fontId="4" fillId="2" borderId="25" xfId="0" applyNumberFormat="1" applyFont="1" applyFill="1" applyBorder="1" applyAlignment="1" applyProtection="1">
      <alignment vertical="center"/>
    </xf>
    <xf numFmtId="0" fontId="0" fillId="0" borderId="3" xfId="0" applyFont="1" applyBorder="1"/>
    <xf numFmtId="0" fontId="0" fillId="0" borderId="22" xfId="0" applyFont="1" applyBorder="1"/>
    <xf numFmtId="0" fontId="0" fillId="0" borderId="6" xfId="0" applyFont="1" applyBorder="1"/>
    <xf numFmtId="44" fontId="4" fillId="2" borderId="25" xfId="0" applyNumberFormat="1" applyFont="1" applyFill="1" applyBorder="1" applyAlignment="1" applyProtection="1">
      <alignment vertical="center"/>
    </xf>
    <xf numFmtId="44" fontId="5" fillId="0" borderId="15" xfId="0" applyNumberFormat="1" applyFont="1" applyBorder="1" applyAlignment="1" applyProtection="1">
      <alignment vertical="center"/>
    </xf>
    <xf numFmtId="44" fontId="5" fillId="0" borderId="17" xfId="0" applyNumberFormat="1" applyFont="1" applyBorder="1" applyAlignment="1" applyProtection="1">
      <alignment vertical="center"/>
    </xf>
    <xf numFmtId="44" fontId="4" fillId="2" borderId="32" xfId="0" applyNumberFormat="1" applyFont="1" applyFill="1" applyBorder="1" applyAlignment="1" applyProtection="1">
      <alignment vertical="center"/>
    </xf>
    <xf numFmtId="44" fontId="4" fillId="2" borderId="19" xfId="0" applyNumberFormat="1" applyFont="1" applyFill="1" applyBorder="1" applyAlignment="1" applyProtection="1">
      <alignment vertical="center"/>
    </xf>
    <xf numFmtId="37" fontId="3" fillId="2" borderId="3"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xf>
    <xf numFmtId="0" fontId="3" fillId="0" borderId="22" xfId="0" applyFont="1" applyBorder="1" applyAlignment="1" applyProtection="1">
      <alignment horizontal="center" vertical="center"/>
    </xf>
    <xf numFmtId="42" fontId="5" fillId="0" borderId="15" xfId="0" applyNumberFormat="1" applyFont="1" applyFill="1" applyBorder="1" applyAlignment="1" applyProtection="1">
      <alignment vertical="center"/>
    </xf>
    <xf numFmtId="42" fontId="4" fillId="2" borderId="34" xfId="0" applyNumberFormat="1" applyFont="1" applyFill="1" applyBorder="1" applyAlignment="1" applyProtection="1">
      <alignment vertical="center"/>
    </xf>
    <xf numFmtId="42" fontId="5" fillId="0" borderId="35" xfId="0" applyNumberFormat="1" applyFont="1" applyBorder="1" applyAlignment="1" applyProtection="1">
      <alignment vertical="center"/>
    </xf>
    <xf numFmtId="42" fontId="4" fillId="2" borderId="35" xfId="0" applyNumberFormat="1" applyFont="1" applyFill="1" applyBorder="1" applyAlignment="1" applyProtection="1">
      <alignment vertical="center"/>
    </xf>
    <xf numFmtId="42" fontId="4" fillId="2" borderId="33" xfId="0" applyNumberFormat="1" applyFont="1" applyFill="1" applyBorder="1" applyAlignment="1" applyProtection="1">
      <alignment vertical="center"/>
    </xf>
    <xf numFmtId="44" fontId="4" fillId="2" borderId="15" xfId="0" applyNumberFormat="1" applyFont="1" applyFill="1" applyBorder="1" applyAlignment="1" applyProtection="1">
      <alignmen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36" xfId="0" applyFont="1" applyFill="1" applyBorder="1" applyAlignment="1">
      <alignment horizontal="left" vertical="center"/>
    </xf>
    <xf numFmtId="37" fontId="4" fillId="3" borderId="11" xfId="0" applyNumberFormat="1" applyFont="1" applyFill="1" applyBorder="1" applyAlignment="1" applyProtection="1">
      <alignment horizontal="center" vertical="center" wrapText="1"/>
    </xf>
    <xf numFmtId="42" fontId="7" fillId="2" borderId="8" xfId="0" applyNumberFormat="1" applyFont="1" applyFill="1" applyBorder="1" applyAlignment="1" applyProtection="1">
      <alignment horizontal="center" vertical="center" wrapText="1"/>
    </xf>
    <xf numFmtId="42" fontId="8" fillId="0" borderId="0" xfId="0" applyNumberFormat="1" applyFont="1"/>
    <xf numFmtId="42" fontId="9" fillId="0" borderId="0" xfId="0" applyNumberFormat="1" applyFont="1"/>
    <xf numFmtId="0" fontId="3" fillId="0" borderId="0"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9" xfId="0" applyFont="1" applyBorder="1" applyAlignment="1" applyProtection="1">
      <alignment vertical="center" wrapText="1"/>
    </xf>
    <xf numFmtId="0" fontId="0" fillId="0" borderId="0" xfId="0" applyFont="1" applyAlignment="1">
      <alignment vertical="center" wrapText="1"/>
    </xf>
    <xf numFmtId="0" fontId="0" fillId="0" borderId="22"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7" xfId="0" applyFont="1" applyFill="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4"/>
  <sheetViews>
    <sheetView tabSelected="1" workbookViewId="0">
      <selection sqref="A1:E1"/>
    </sheetView>
  </sheetViews>
  <sheetFormatPr defaultColWidth="12.5703125" defaultRowHeight="15" x14ac:dyDescent="0.25"/>
  <cols>
    <col min="1" max="1" width="2.28515625" style="28" customWidth="1"/>
    <col min="2" max="2" width="8.7109375" style="28" customWidth="1"/>
    <col min="3" max="3" width="67.7109375" style="28" customWidth="1"/>
    <col min="4" max="4" width="18.7109375" style="29" customWidth="1"/>
    <col min="5" max="5" width="14.7109375" style="29" customWidth="1"/>
    <col min="6" max="6" width="12.5703125" style="1"/>
    <col min="7" max="7" width="18.7109375" style="63" hidden="1" customWidth="1"/>
    <col min="8" max="8" width="15.7109375" style="63" hidden="1" customWidth="1"/>
    <col min="9" max="244" width="12.5703125" style="1"/>
    <col min="245" max="245" width="2.28515625" style="1" customWidth="1"/>
    <col min="246" max="246" width="8.7109375" style="1" customWidth="1"/>
    <col min="247" max="247" width="78.140625" style="1" customWidth="1"/>
    <col min="248" max="249" width="0" style="1" hidden="1" customWidth="1"/>
    <col min="250" max="250" width="21.5703125" style="1" customWidth="1"/>
    <col min="251" max="251" width="16.42578125" style="1" customWidth="1"/>
    <col min="252" max="500" width="12.5703125" style="1"/>
    <col min="501" max="501" width="2.28515625" style="1" customWidth="1"/>
    <col min="502" max="502" width="8.7109375" style="1" customWidth="1"/>
    <col min="503" max="503" width="78.140625" style="1" customWidth="1"/>
    <col min="504" max="505" width="0" style="1" hidden="1" customWidth="1"/>
    <col min="506" max="506" width="21.5703125" style="1" customWidth="1"/>
    <col min="507" max="507" width="16.42578125" style="1" customWidth="1"/>
    <col min="508" max="756" width="12.5703125" style="1"/>
    <col min="757" max="757" width="2.28515625" style="1" customWidth="1"/>
    <col min="758" max="758" width="8.7109375" style="1" customWidth="1"/>
    <col min="759" max="759" width="78.140625" style="1" customWidth="1"/>
    <col min="760" max="761" width="0" style="1" hidden="1" customWidth="1"/>
    <col min="762" max="762" width="21.5703125" style="1" customWidth="1"/>
    <col min="763" max="763" width="16.42578125" style="1" customWidth="1"/>
    <col min="764" max="1012" width="12.5703125" style="1"/>
    <col min="1013" max="1013" width="2.28515625" style="1" customWidth="1"/>
    <col min="1014" max="1014" width="8.7109375" style="1" customWidth="1"/>
    <col min="1015" max="1015" width="78.140625" style="1" customWidth="1"/>
    <col min="1016" max="1017" width="0" style="1" hidden="1" customWidth="1"/>
    <col min="1018" max="1018" width="21.5703125" style="1" customWidth="1"/>
    <col min="1019" max="1019" width="16.42578125" style="1" customWidth="1"/>
    <col min="1020" max="1268" width="12.5703125" style="1"/>
    <col min="1269" max="1269" width="2.28515625" style="1" customWidth="1"/>
    <col min="1270" max="1270" width="8.7109375" style="1" customWidth="1"/>
    <col min="1271" max="1271" width="78.140625" style="1" customWidth="1"/>
    <col min="1272" max="1273" width="0" style="1" hidden="1" customWidth="1"/>
    <col min="1274" max="1274" width="21.5703125" style="1" customWidth="1"/>
    <col min="1275" max="1275" width="16.42578125" style="1" customWidth="1"/>
    <col min="1276" max="1524" width="12.5703125" style="1"/>
    <col min="1525" max="1525" width="2.28515625" style="1" customWidth="1"/>
    <col min="1526" max="1526" width="8.7109375" style="1" customWidth="1"/>
    <col min="1527" max="1527" width="78.140625" style="1" customWidth="1"/>
    <col min="1528" max="1529" width="0" style="1" hidden="1" customWidth="1"/>
    <col min="1530" max="1530" width="21.5703125" style="1" customWidth="1"/>
    <col min="1531" max="1531" width="16.42578125" style="1" customWidth="1"/>
    <col min="1532" max="1780" width="12.5703125" style="1"/>
    <col min="1781" max="1781" width="2.28515625" style="1" customWidth="1"/>
    <col min="1782" max="1782" width="8.7109375" style="1" customWidth="1"/>
    <col min="1783" max="1783" width="78.140625" style="1" customWidth="1"/>
    <col min="1784" max="1785" width="0" style="1" hidden="1" customWidth="1"/>
    <col min="1786" max="1786" width="21.5703125" style="1" customWidth="1"/>
    <col min="1787" max="1787" width="16.42578125" style="1" customWidth="1"/>
    <col min="1788" max="2036" width="12.5703125" style="1"/>
    <col min="2037" max="2037" width="2.28515625" style="1" customWidth="1"/>
    <col min="2038" max="2038" width="8.7109375" style="1" customWidth="1"/>
    <col min="2039" max="2039" width="78.140625" style="1" customWidth="1"/>
    <col min="2040" max="2041" width="0" style="1" hidden="1" customWidth="1"/>
    <col min="2042" max="2042" width="21.5703125" style="1" customWidth="1"/>
    <col min="2043" max="2043" width="16.42578125" style="1" customWidth="1"/>
    <col min="2044" max="2292" width="12.5703125" style="1"/>
    <col min="2293" max="2293" width="2.28515625" style="1" customWidth="1"/>
    <col min="2294" max="2294" width="8.7109375" style="1" customWidth="1"/>
    <col min="2295" max="2295" width="78.140625" style="1" customWidth="1"/>
    <col min="2296" max="2297" width="0" style="1" hidden="1" customWidth="1"/>
    <col min="2298" max="2298" width="21.5703125" style="1" customWidth="1"/>
    <col min="2299" max="2299" width="16.42578125" style="1" customWidth="1"/>
    <col min="2300" max="2548" width="12.5703125" style="1"/>
    <col min="2549" max="2549" width="2.28515625" style="1" customWidth="1"/>
    <col min="2550" max="2550" width="8.7109375" style="1" customWidth="1"/>
    <col min="2551" max="2551" width="78.140625" style="1" customWidth="1"/>
    <col min="2552" max="2553" width="0" style="1" hidden="1" customWidth="1"/>
    <col min="2554" max="2554" width="21.5703125" style="1" customWidth="1"/>
    <col min="2555" max="2555" width="16.42578125" style="1" customWidth="1"/>
    <col min="2556" max="2804" width="12.5703125" style="1"/>
    <col min="2805" max="2805" width="2.28515625" style="1" customWidth="1"/>
    <col min="2806" max="2806" width="8.7109375" style="1" customWidth="1"/>
    <col min="2807" max="2807" width="78.140625" style="1" customWidth="1"/>
    <col min="2808" max="2809" width="0" style="1" hidden="1" customWidth="1"/>
    <col min="2810" max="2810" width="21.5703125" style="1" customWidth="1"/>
    <col min="2811" max="2811" width="16.42578125" style="1" customWidth="1"/>
    <col min="2812" max="3060" width="12.5703125" style="1"/>
    <col min="3061" max="3061" width="2.28515625" style="1" customWidth="1"/>
    <col min="3062" max="3062" width="8.7109375" style="1" customWidth="1"/>
    <col min="3063" max="3063" width="78.140625" style="1" customWidth="1"/>
    <col min="3064" max="3065" width="0" style="1" hidden="1" customWidth="1"/>
    <col min="3066" max="3066" width="21.5703125" style="1" customWidth="1"/>
    <col min="3067" max="3067" width="16.42578125" style="1" customWidth="1"/>
    <col min="3068" max="3316" width="12.5703125" style="1"/>
    <col min="3317" max="3317" width="2.28515625" style="1" customWidth="1"/>
    <col min="3318" max="3318" width="8.7109375" style="1" customWidth="1"/>
    <col min="3319" max="3319" width="78.140625" style="1" customWidth="1"/>
    <col min="3320" max="3321" width="0" style="1" hidden="1" customWidth="1"/>
    <col min="3322" max="3322" width="21.5703125" style="1" customWidth="1"/>
    <col min="3323" max="3323" width="16.42578125" style="1" customWidth="1"/>
    <col min="3324" max="3572" width="12.5703125" style="1"/>
    <col min="3573" max="3573" width="2.28515625" style="1" customWidth="1"/>
    <col min="3574" max="3574" width="8.7109375" style="1" customWidth="1"/>
    <col min="3575" max="3575" width="78.140625" style="1" customWidth="1"/>
    <col min="3576" max="3577" width="0" style="1" hidden="1" customWidth="1"/>
    <col min="3578" max="3578" width="21.5703125" style="1" customWidth="1"/>
    <col min="3579" max="3579" width="16.42578125" style="1" customWidth="1"/>
    <col min="3580" max="3828" width="12.5703125" style="1"/>
    <col min="3829" max="3829" width="2.28515625" style="1" customWidth="1"/>
    <col min="3830" max="3830" width="8.7109375" style="1" customWidth="1"/>
    <col min="3831" max="3831" width="78.140625" style="1" customWidth="1"/>
    <col min="3832" max="3833" width="0" style="1" hidden="1" customWidth="1"/>
    <col min="3834" max="3834" width="21.5703125" style="1" customWidth="1"/>
    <col min="3835" max="3835" width="16.42578125" style="1" customWidth="1"/>
    <col min="3836" max="4084" width="12.5703125" style="1"/>
    <col min="4085" max="4085" width="2.28515625" style="1" customWidth="1"/>
    <col min="4086" max="4086" width="8.7109375" style="1" customWidth="1"/>
    <col min="4087" max="4087" width="78.140625" style="1" customWidth="1"/>
    <col min="4088" max="4089" width="0" style="1" hidden="1" customWidth="1"/>
    <col min="4090" max="4090" width="21.5703125" style="1" customWidth="1"/>
    <col min="4091" max="4091" width="16.42578125" style="1" customWidth="1"/>
    <col min="4092" max="4340" width="12.5703125" style="1"/>
    <col min="4341" max="4341" width="2.28515625" style="1" customWidth="1"/>
    <col min="4342" max="4342" width="8.7109375" style="1" customWidth="1"/>
    <col min="4343" max="4343" width="78.140625" style="1" customWidth="1"/>
    <col min="4344" max="4345" width="0" style="1" hidden="1" customWidth="1"/>
    <col min="4346" max="4346" width="21.5703125" style="1" customWidth="1"/>
    <col min="4347" max="4347" width="16.42578125" style="1" customWidth="1"/>
    <col min="4348" max="4596" width="12.5703125" style="1"/>
    <col min="4597" max="4597" width="2.28515625" style="1" customWidth="1"/>
    <col min="4598" max="4598" width="8.7109375" style="1" customWidth="1"/>
    <col min="4599" max="4599" width="78.140625" style="1" customWidth="1"/>
    <col min="4600" max="4601" width="0" style="1" hidden="1" customWidth="1"/>
    <col min="4602" max="4602" width="21.5703125" style="1" customWidth="1"/>
    <col min="4603" max="4603" width="16.42578125" style="1" customWidth="1"/>
    <col min="4604" max="4852" width="12.5703125" style="1"/>
    <col min="4853" max="4853" width="2.28515625" style="1" customWidth="1"/>
    <col min="4854" max="4854" width="8.7109375" style="1" customWidth="1"/>
    <col min="4855" max="4855" width="78.140625" style="1" customWidth="1"/>
    <col min="4856" max="4857" width="0" style="1" hidden="1" customWidth="1"/>
    <col min="4858" max="4858" width="21.5703125" style="1" customWidth="1"/>
    <col min="4859" max="4859" width="16.42578125" style="1" customWidth="1"/>
    <col min="4860" max="5108" width="12.5703125" style="1"/>
    <col min="5109" max="5109" width="2.28515625" style="1" customWidth="1"/>
    <col min="5110" max="5110" width="8.7109375" style="1" customWidth="1"/>
    <col min="5111" max="5111" width="78.140625" style="1" customWidth="1"/>
    <col min="5112" max="5113" width="0" style="1" hidden="1" customWidth="1"/>
    <col min="5114" max="5114" width="21.5703125" style="1" customWidth="1"/>
    <col min="5115" max="5115" width="16.42578125" style="1" customWidth="1"/>
    <col min="5116" max="5364" width="12.5703125" style="1"/>
    <col min="5365" max="5365" width="2.28515625" style="1" customWidth="1"/>
    <col min="5366" max="5366" width="8.7109375" style="1" customWidth="1"/>
    <col min="5367" max="5367" width="78.140625" style="1" customWidth="1"/>
    <col min="5368" max="5369" width="0" style="1" hidden="1" customWidth="1"/>
    <col min="5370" max="5370" width="21.5703125" style="1" customWidth="1"/>
    <col min="5371" max="5371" width="16.42578125" style="1" customWidth="1"/>
    <col min="5372" max="5620" width="12.5703125" style="1"/>
    <col min="5621" max="5621" width="2.28515625" style="1" customWidth="1"/>
    <col min="5622" max="5622" width="8.7109375" style="1" customWidth="1"/>
    <col min="5623" max="5623" width="78.140625" style="1" customWidth="1"/>
    <col min="5624" max="5625" width="0" style="1" hidden="1" customWidth="1"/>
    <col min="5626" max="5626" width="21.5703125" style="1" customWidth="1"/>
    <col min="5627" max="5627" width="16.42578125" style="1" customWidth="1"/>
    <col min="5628" max="5876" width="12.5703125" style="1"/>
    <col min="5877" max="5877" width="2.28515625" style="1" customWidth="1"/>
    <col min="5878" max="5878" width="8.7109375" style="1" customWidth="1"/>
    <col min="5879" max="5879" width="78.140625" style="1" customWidth="1"/>
    <col min="5880" max="5881" width="0" style="1" hidden="1" customWidth="1"/>
    <col min="5882" max="5882" width="21.5703125" style="1" customWidth="1"/>
    <col min="5883" max="5883" width="16.42578125" style="1" customWidth="1"/>
    <col min="5884" max="6132" width="12.5703125" style="1"/>
    <col min="6133" max="6133" width="2.28515625" style="1" customWidth="1"/>
    <col min="6134" max="6134" width="8.7109375" style="1" customWidth="1"/>
    <col min="6135" max="6135" width="78.140625" style="1" customWidth="1"/>
    <col min="6136" max="6137" width="0" style="1" hidden="1" customWidth="1"/>
    <col min="6138" max="6138" width="21.5703125" style="1" customWidth="1"/>
    <col min="6139" max="6139" width="16.42578125" style="1" customWidth="1"/>
    <col min="6140" max="6388" width="12.5703125" style="1"/>
    <col min="6389" max="6389" width="2.28515625" style="1" customWidth="1"/>
    <col min="6390" max="6390" width="8.7109375" style="1" customWidth="1"/>
    <col min="6391" max="6391" width="78.140625" style="1" customWidth="1"/>
    <col min="6392" max="6393" width="0" style="1" hidden="1" customWidth="1"/>
    <col min="6394" max="6394" width="21.5703125" style="1" customWidth="1"/>
    <col min="6395" max="6395" width="16.42578125" style="1" customWidth="1"/>
    <col min="6396" max="6644" width="12.5703125" style="1"/>
    <col min="6645" max="6645" width="2.28515625" style="1" customWidth="1"/>
    <col min="6646" max="6646" width="8.7109375" style="1" customWidth="1"/>
    <col min="6647" max="6647" width="78.140625" style="1" customWidth="1"/>
    <col min="6648" max="6649" width="0" style="1" hidden="1" customWidth="1"/>
    <col min="6650" max="6650" width="21.5703125" style="1" customWidth="1"/>
    <col min="6651" max="6651" width="16.42578125" style="1" customWidth="1"/>
    <col min="6652" max="6900" width="12.5703125" style="1"/>
    <col min="6901" max="6901" width="2.28515625" style="1" customWidth="1"/>
    <col min="6902" max="6902" width="8.7109375" style="1" customWidth="1"/>
    <col min="6903" max="6903" width="78.140625" style="1" customWidth="1"/>
    <col min="6904" max="6905" width="0" style="1" hidden="1" customWidth="1"/>
    <col min="6906" max="6906" width="21.5703125" style="1" customWidth="1"/>
    <col min="6907" max="6907" width="16.42578125" style="1" customWidth="1"/>
    <col min="6908" max="7156" width="12.5703125" style="1"/>
    <col min="7157" max="7157" width="2.28515625" style="1" customWidth="1"/>
    <col min="7158" max="7158" width="8.7109375" style="1" customWidth="1"/>
    <col min="7159" max="7159" width="78.140625" style="1" customWidth="1"/>
    <col min="7160" max="7161" width="0" style="1" hidden="1" customWidth="1"/>
    <col min="7162" max="7162" width="21.5703125" style="1" customWidth="1"/>
    <col min="7163" max="7163" width="16.42578125" style="1" customWidth="1"/>
    <col min="7164" max="7412" width="12.5703125" style="1"/>
    <col min="7413" max="7413" width="2.28515625" style="1" customWidth="1"/>
    <col min="7414" max="7414" width="8.7109375" style="1" customWidth="1"/>
    <col min="7415" max="7415" width="78.140625" style="1" customWidth="1"/>
    <col min="7416" max="7417" width="0" style="1" hidden="1" customWidth="1"/>
    <col min="7418" max="7418" width="21.5703125" style="1" customWidth="1"/>
    <col min="7419" max="7419" width="16.42578125" style="1" customWidth="1"/>
    <col min="7420" max="7668" width="12.5703125" style="1"/>
    <col min="7669" max="7669" width="2.28515625" style="1" customWidth="1"/>
    <col min="7670" max="7670" width="8.7109375" style="1" customWidth="1"/>
    <col min="7671" max="7671" width="78.140625" style="1" customWidth="1"/>
    <col min="7672" max="7673" width="0" style="1" hidden="1" customWidth="1"/>
    <col min="7674" max="7674" width="21.5703125" style="1" customWidth="1"/>
    <col min="7675" max="7675" width="16.42578125" style="1" customWidth="1"/>
    <col min="7676" max="7924" width="12.5703125" style="1"/>
    <col min="7925" max="7925" width="2.28515625" style="1" customWidth="1"/>
    <col min="7926" max="7926" width="8.7109375" style="1" customWidth="1"/>
    <col min="7927" max="7927" width="78.140625" style="1" customWidth="1"/>
    <col min="7928" max="7929" width="0" style="1" hidden="1" customWidth="1"/>
    <col min="7930" max="7930" width="21.5703125" style="1" customWidth="1"/>
    <col min="7931" max="7931" width="16.42578125" style="1" customWidth="1"/>
    <col min="7932" max="8180" width="12.5703125" style="1"/>
    <col min="8181" max="8181" width="2.28515625" style="1" customWidth="1"/>
    <col min="8182" max="8182" width="8.7109375" style="1" customWidth="1"/>
    <col min="8183" max="8183" width="78.140625" style="1" customWidth="1"/>
    <col min="8184" max="8185" width="0" style="1" hidden="1" customWidth="1"/>
    <col min="8186" max="8186" width="21.5703125" style="1" customWidth="1"/>
    <col min="8187" max="8187" width="16.42578125" style="1" customWidth="1"/>
    <col min="8188" max="8436" width="12.5703125" style="1"/>
    <col min="8437" max="8437" width="2.28515625" style="1" customWidth="1"/>
    <col min="8438" max="8438" width="8.7109375" style="1" customWidth="1"/>
    <col min="8439" max="8439" width="78.140625" style="1" customWidth="1"/>
    <col min="8440" max="8441" width="0" style="1" hidden="1" customWidth="1"/>
    <col min="8442" max="8442" width="21.5703125" style="1" customWidth="1"/>
    <col min="8443" max="8443" width="16.42578125" style="1" customWidth="1"/>
    <col min="8444" max="8692" width="12.5703125" style="1"/>
    <col min="8693" max="8693" width="2.28515625" style="1" customWidth="1"/>
    <col min="8694" max="8694" width="8.7109375" style="1" customWidth="1"/>
    <col min="8695" max="8695" width="78.140625" style="1" customWidth="1"/>
    <col min="8696" max="8697" width="0" style="1" hidden="1" customWidth="1"/>
    <col min="8698" max="8698" width="21.5703125" style="1" customWidth="1"/>
    <col min="8699" max="8699" width="16.42578125" style="1" customWidth="1"/>
    <col min="8700" max="8948" width="12.5703125" style="1"/>
    <col min="8949" max="8949" width="2.28515625" style="1" customWidth="1"/>
    <col min="8950" max="8950" width="8.7109375" style="1" customWidth="1"/>
    <col min="8951" max="8951" width="78.140625" style="1" customWidth="1"/>
    <col min="8952" max="8953" width="0" style="1" hidden="1" customWidth="1"/>
    <col min="8954" max="8954" width="21.5703125" style="1" customWidth="1"/>
    <col min="8955" max="8955" width="16.42578125" style="1" customWidth="1"/>
    <col min="8956" max="9204" width="12.5703125" style="1"/>
    <col min="9205" max="9205" width="2.28515625" style="1" customWidth="1"/>
    <col min="9206" max="9206" width="8.7109375" style="1" customWidth="1"/>
    <col min="9207" max="9207" width="78.140625" style="1" customWidth="1"/>
    <col min="9208" max="9209" width="0" style="1" hidden="1" customWidth="1"/>
    <col min="9210" max="9210" width="21.5703125" style="1" customWidth="1"/>
    <col min="9211" max="9211" width="16.42578125" style="1" customWidth="1"/>
    <col min="9212" max="9460" width="12.5703125" style="1"/>
    <col min="9461" max="9461" width="2.28515625" style="1" customWidth="1"/>
    <col min="9462" max="9462" width="8.7109375" style="1" customWidth="1"/>
    <col min="9463" max="9463" width="78.140625" style="1" customWidth="1"/>
    <col min="9464" max="9465" width="0" style="1" hidden="1" customWidth="1"/>
    <col min="9466" max="9466" width="21.5703125" style="1" customWidth="1"/>
    <col min="9467" max="9467" width="16.42578125" style="1" customWidth="1"/>
    <col min="9468" max="9716" width="12.5703125" style="1"/>
    <col min="9717" max="9717" width="2.28515625" style="1" customWidth="1"/>
    <col min="9718" max="9718" width="8.7109375" style="1" customWidth="1"/>
    <col min="9719" max="9719" width="78.140625" style="1" customWidth="1"/>
    <col min="9720" max="9721" width="0" style="1" hidden="1" customWidth="1"/>
    <col min="9722" max="9722" width="21.5703125" style="1" customWidth="1"/>
    <col min="9723" max="9723" width="16.42578125" style="1" customWidth="1"/>
    <col min="9724" max="9972" width="12.5703125" style="1"/>
    <col min="9973" max="9973" width="2.28515625" style="1" customWidth="1"/>
    <col min="9974" max="9974" width="8.7109375" style="1" customWidth="1"/>
    <col min="9975" max="9975" width="78.140625" style="1" customWidth="1"/>
    <col min="9976" max="9977" width="0" style="1" hidden="1" customWidth="1"/>
    <col min="9978" max="9978" width="21.5703125" style="1" customWidth="1"/>
    <col min="9979" max="9979" width="16.42578125" style="1" customWidth="1"/>
    <col min="9980" max="10228" width="12.5703125" style="1"/>
    <col min="10229" max="10229" width="2.28515625" style="1" customWidth="1"/>
    <col min="10230" max="10230" width="8.7109375" style="1" customWidth="1"/>
    <col min="10231" max="10231" width="78.140625" style="1" customWidth="1"/>
    <col min="10232" max="10233" width="0" style="1" hidden="1" customWidth="1"/>
    <col min="10234" max="10234" width="21.5703125" style="1" customWidth="1"/>
    <col min="10235" max="10235" width="16.42578125" style="1" customWidth="1"/>
    <col min="10236" max="10484" width="12.5703125" style="1"/>
    <col min="10485" max="10485" width="2.28515625" style="1" customWidth="1"/>
    <col min="10486" max="10486" width="8.7109375" style="1" customWidth="1"/>
    <col min="10487" max="10487" width="78.140625" style="1" customWidth="1"/>
    <col min="10488" max="10489" width="0" style="1" hidden="1" customWidth="1"/>
    <col min="10490" max="10490" width="21.5703125" style="1" customWidth="1"/>
    <col min="10491" max="10491" width="16.42578125" style="1" customWidth="1"/>
    <col min="10492" max="10740" width="12.5703125" style="1"/>
    <col min="10741" max="10741" width="2.28515625" style="1" customWidth="1"/>
    <col min="10742" max="10742" width="8.7109375" style="1" customWidth="1"/>
    <col min="10743" max="10743" width="78.140625" style="1" customWidth="1"/>
    <col min="10744" max="10745" width="0" style="1" hidden="1" customWidth="1"/>
    <col min="10746" max="10746" width="21.5703125" style="1" customWidth="1"/>
    <col min="10747" max="10747" width="16.42578125" style="1" customWidth="1"/>
    <col min="10748" max="10996" width="12.5703125" style="1"/>
    <col min="10997" max="10997" width="2.28515625" style="1" customWidth="1"/>
    <col min="10998" max="10998" width="8.7109375" style="1" customWidth="1"/>
    <col min="10999" max="10999" width="78.140625" style="1" customWidth="1"/>
    <col min="11000" max="11001" width="0" style="1" hidden="1" customWidth="1"/>
    <col min="11002" max="11002" width="21.5703125" style="1" customWidth="1"/>
    <col min="11003" max="11003" width="16.42578125" style="1" customWidth="1"/>
    <col min="11004" max="11252" width="12.5703125" style="1"/>
    <col min="11253" max="11253" width="2.28515625" style="1" customWidth="1"/>
    <col min="11254" max="11254" width="8.7109375" style="1" customWidth="1"/>
    <col min="11255" max="11255" width="78.140625" style="1" customWidth="1"/>
    <col min="11256" max="11257" width="0" style="1" hidden="1" customWidth="1"/>
    <col min="11258" max="11258" width="21.5703125" style="1" customWidth="1"/>
    <col min="11259" max="11259" width="16.42578125" style="1" customWidth="1"/>
    <col min="11260" max="11508" width="12.5703125" style="1"/>
    <col min="11509" max="11509" width="2.28515625" style="1" customWidth="1"/>
    <col min="11510" max="11510" width="8.7109375" style="1" customWidth="1"/>
    <col min="11511" max="11511" width="78.140625" style="1" customWidth="1"/>
    <col min="11512" max="11513" width="0" style="1" hidden="1" customWidth="1"/>
    <col min="11514" max="11514" width="21.5703125" style="1" customWidth="1"/>
    <col min="11515" max="11515" width="16.42578125" style="1" customWidth="1"/>
    <col min="11516" max="11764" width="12.5703125" style="1"/>
    <col min="11765" max="11765" width="2.28515625" style="1" customWidth="1"/>
    <col min="11766" max="11766" width="8.7109375" style="1" customWidth="1"/>
    <col min="11767" max="11767" width="78.140625" style="1" customWidth="1"/>
    <col min="11768" max="11769" width="0" style="1" hidden="1" customWidth="1"/>
    <col min="11770" max="11770" width="21.5703125" style="1" customWidth="1"/>
    <col min="11771" max="11771" width="16.42578125" style="1" customWidth="1"/>
    <col min="11772" max="12020" width="12.5703125" style="1"/>
    <col min="12021" max="12021" width="2.28515625" style="1" customWidth="1"/>
    <col min="12022" max="12022" width="8.7109375" style="1" customWidth="1"/>
    <col min="12023" max="12023" width="78.140625" style="1" customWidth="1"/>
    <col min="12024" max="12025" width="0" style="1" hidden="1" customWidth="1"/>
    <col min="12026" max="12026" width="21.5703125" style="1" customWidth="1"/>
    <col min="12027" max="12027" width="16.42578125" style="1" customWidth="1"/>
    <col min="12028" max="12276" width="12.5703125" style="1"/>
    <col min="12277" max="12277" width="2.28515625" style="1" customWidth="1"/>
    <col min="12278" max="12278" width="8.7109375" style="1" customWidth="1"/>
    <col min="12279" max="12279" width="78.140625" style="1" customWidth="1"/>
    <col min="12280" max="12281" width="0" style="1" hidden="1" customWidth="1"/>
    <col min="12282" max="12282" width="21.5703125" style="1" customWidth="1"/>
    <col min="12283" max="12283" width="16.42578125" style="1" customWidth="1"/>
    <col min="12284" max="12532" width="12.5703125" style="1"/>
    <col min="12533" max="12533" width="2.28515625" style="1" customWidth="1"/>
    <col min="12534" max="12534" width="8.7109375" style="1" customWidth="1"/>
    <col min="12535" max="12535" width="78.140625" style="1" customWidth="1"/>
    <col min="12536" max="12537" width="0" style="1" hidden="1" customWidth="1"/>
    <col min="12538" max="12538" width="21.5703125" style="1" customWidth="1"/>
    <col min="12539" max="12539" width="16.42578125" style="1" customWidth="1"/>
    <col min="12540" max="12788" width="12.5703125" style="1"/>
    <col min="12789" max="12789" width="2.28515625" style="1" customWidth="1"/>
    <col min="12790" max="12790" width="8.7109375" style="1" customWidth="1"/>
    <col min="12791" max="12791" width="78.140625" style="1" customWidth="1"/>
    <col min="12792" max="12793" width="0" style="1" hidden="1" customWidth="1"/>
    <col min="12794" max="12794" width="21.5703125" style="1" customWidth="1"/>
    <col min="12795" max="12795" width="16.42578125" style="1" customWidth="1"/>
    <col min="12796" max="13044" width="12.5703125" style="1"/>
    <col min="13045" max="13045" width="2.28515625" style="1" customWidth="1"/>
    <col min="13046" max="13046" width="8.7109375" style="1" customWidth="1"/>
    <col min="13047" max="13047" width="78.140625" style="1" customWidth="1"/>
    <col min="13048" max="13049" width="0" style="1" hidden="1" customWidth="1"/>
    <col min="13050" max="13050" width="21.5703125" style="1" customWidth="1"/>
    <col min="13051" max="13051" width="16.42578125" style="1" customWidth="1"/>
    <col min="13052" max="13300" width="12.5703125" style="1"/>
    <col min="13301" max="13301" width="2.28515625" style="1" customWidth="1"/>
    <col min="13302" max="13302" width="8.7109375" style="1" customWidth="1"/>
    <col min="13303" max="13303" width="78.140625" style="1" customWidth="1"/>
    <col min="13304" max="13305" width="0" style="1" hidden="1" customWidth="1"/>
    <col min="13306" max="13306" width="21.5703125" style="1" customWidth="1"/>
    <col min="13307" max="13307" width="16.42578125" style="1" customWidth="1"/>
    <col min="13308" max="13556" width="12.5703125" style="1"/>
    <col min="13557" max="13557" width="2.28515625" style="1" customWidth="1"/>
    <col min="13558" max="13558" width="8.7109375" style="1" customWidth="1"/>
    <col min="13559" max="13559" width="78.140625" style="1" customWidth="1"/>
    <col min="13560" max="13561" width="0" style="1" hidden="1" customWidth="1"/>
    <col min="13562" max="13562" width="21.5703125" style="1" customWidth="1"/>
    <col min="13563" max="13563" width="16.42578125" style="1" customWidth="1"/>
    <col min="13564" max="13812" width="12.5703125" style="1"/>
    <col min="13813" max="13813" width="2.28515625" style="1" customWidth="1"/>
    <col min="13814" max="13814" width="8.7109375" style="1" customWidth="1"/>
    <col min="13815" max="13815" width="78.140625" style="1" customWidth="1"/>
    <col min="13816" max="13817" width="0" style="1" hidden="1" customWidth="1"/>
    <col min="13818" max="13818" width="21.5703125" style="1" customWidth="1"/>
    <col min="13819" max="13819" width="16.42578125" style="1" customWidth="1"/>
    <col min="13820" max="14068" width="12.5703125" style="1"/>
    <col min="14069" max="14069" width="2.28515625" style="1" customWidth="1"/>
    <col min="14070" max="14070" width="8.7109375" style="1" customWidth="1"/>
    <col min="14071" max="14071" width="78.140625" style="1" customWidth="1"/>
    <col min="14072" max="14073" width="0" style="1" hidden="1" customWidth="1"/>
    <col min="14074" max="14074" width="21.5703125" style="1" customWidth="1"/>
    <col min="14075" max="14075" width="16.42578125" style="1" customWidth="1"/>
    <col min="14076" max="14324" width="12.5703125" style="1"/>
    <col min="14325" max="14325" width="2.28515625" style="1" customWidth="1"/>
    <col min="14326" max="14326" width="8.7109375" style="1" customWidth="1"/>
    <col min="14327" max="14327" width="78.140625" style="1" customWidth="1"/>
    <col min="14328" max="14329" width="0" style="1" hidden="1" customWidth="1"/>
    <col min="14330" max="14330" width="21.5703125" style="1" customWidth="1"/>
    <col min="14331" max="14331" width="16.42578125" style="1" customWidth="1"/>
    <col min="14332" max="14580" width="12.5703125" style="1"/>
    <col min="14581" max="14581" width="2.28515625" style="1" customWidth="1"/>
    <col min="14582" max="14582" width="8.7109375" style="1" customWidth="1"/>
    <col min="14583" max="14583" width="78.140625" style="1" customWidth="1"/>
    <col min="14584" max="14585" width="0" style="1" hidden="1" customWidth="1"/>
    <col min="14586" max="14586" width="21.5703125" style="1" customWidth="1"/>
    <col min="14587" max="14587" width="16.42578125" style="1" customWidth="1"/>
    <col min="14588" max="14836" width="12.5703125" style="1"/>
    <col min="14837" max="14837" width="2.28515625" style="1" customWidth="1"/>
    <col min="14838" max="14838" width="8.7109375" style="1" customWidth="1"/>
    <col min="14839" max="14839" width="78.140625" style="1" customWidth="1"/>
    <col min="14840" max="14841" width="0" style="1" hidden="1" customWidth="1"/>
    <col min="14842" max="14842" width="21.5703125" style="1" customWidth="1"/>
    <col min="14843" max="14843" width="16.42578125" style="1" customWidth="1"/>
    <col min="14844" max="15092" width="12.5703125" style="1"/>
    <col min="15093" max="15093" width="2.28515625" style="1" customWidth="1"/>
    <col min="15094" max="15094" width="8.7109375" style="1" customWidth="1"/>
    <col min="15095" max="15095" width="78.140625" style="1" customWidth="1"/>
    <col min="15096" max="15097" width="0" style="1" hidden="1" customWidth="1"/>
    <col min="15098" max="15098" width="21.5703125" style="1" customWidth="1"/>
    <col min="15099" max="15099" width="16.42578125" style="1" customWidth="1"/>
    <col min="15100" max="15348" width="12.5703125" style="1"/>
    <col min="15349" max="15349" width="2.28515625" style="1" customWidth="1"/>
    <col min="15350" max="15350" width="8.7109375" style="1" customWidth="1"/>
    <col min="15351" max="15351" width="78.140625" style="1" customWidth="1"/>
    <col min="15352" max="15353" width="0" style="1" hidden="1" customWidth="1"/>
    <col min="15354" max="15354" width="21.5703125" style="1" customWidth="1"/>
    <col min="15355" max="15355" width="16.42578125" style="1" customWidth="1"/>
    <col min="15356" max="15604" width="12.5703125" style="1"/>
    <col min="15605" max="15605" width="2.28515625" style="1" customWidth="1"/>
    <col min="15606" max="15606" width="8.7109375" style="1" customWidth="1"/>
    <col min="15607" max="15607" width="78.140625" style="1" customWidth="1"/>
    <col min="15608" max="15609" width="0" style="1" hidden="1" customWidth="1"/>
    <col min="15610" max="15610" width="21.5703125" style="1" customWidth="1"/>
    <col min="15611" max="15611" width="16.42578125" style="1" customWidth="1"/>
    <col min="15612" max="15860" width="12.5703125" style="1"/>
    <col min="15861" max="15861" width="2.28515625" style="1" customWidth="1"/>
    <col min="15862" max="15862" width="8.7109375" style="1" customWidth="1"/>
    <col min="15863" max="15863" width="78.140625" style="1" customWidth="1"/>
    <col min="15864" max="15865" width="0" style="1" hidden="1" customWidth="1"/>
    <col min="15866" max="15866" width="21.5703125" style="1" customWidth="1"/>
    <col min="15867" max="15867" width="16.42578125" style="1" customWidth="1"/>
    <col min="15868" max="16116" width="12.5703125" style="1"/>
    <col min="16117" max="16117" width="2.28515625" style="1" customWidth="1"/>
    <col min="16118" max="16118" width="8.7109375" style="1" customWidth="1"/>
    <col min="16119" max="16119" width="78.140625" style="1" customWidth="1"/>
    <col min="16120" max="16121" width="0" style="1" hidden="1" customWidth="1"/>
    <col min="16122" max="16122" width="21.5703125" style="1" customWidth="1"/>
    <col min="16123" max="16123" width="16.42578125" style="1" customWidth="1"/>
    <col min="16124" max="16384" width="12.5703125" style="1"/>
  </cols>
  <sheetData>
    <row r="1" spans="1:8" ht="24" customHeight="1" x14ac:dyDescent="0.25">
      <c r="A1" s="66" t="s">
        <v>118</v>
      </c>
      <c r="B1" s="67"/>
      <c r="C1" s="67"/>
      <c r="D1" s="67"/>
      <c r="E1" s="68"/>
    </row>
    <row r="2" spans="1:8" ht="24" customHeight="1" thickBot="1" x14ac:dyDescent="0.3">
      <c r="A2" s="69" t="s">
        <v>219</v>
      </c>
      <c r="B2" s="70"/>
      <c r="C2" s="70"/>
      <c r="D2" s="70"/>
      <c r="E2" s="71"/>
    </row>
    <row r="3" spans="1:8" ht="32.25" thickBot="1" x14ac:dyDescent="0.3">
      <c r="A3" s="58" t="s">
        <v>0</v>
      </c>
      <c r="B3" s="59"/>
      <c r="C3" s="60"/>
      <c r="D3" s="2" t="s">
        <v>216</v>
      </c>
      <c r="E3" s="3" t="s">
        <v>217</v>
      </c>
      <c r="G3" s="62" t="s">
        <v>255</v>
      </c>
      <c r="H3" s="62" t="s">
        <v>218</v>
      </c>
    </row>
    <row r="4" spans="1:8" ht="15.75" x14ac:dyDescent="0.25">
      <c r="A4" s="4" t="s">
        <v>1</v>
      </c>
      <c r="B4" s="5"/>
      <c r="C4" s="5"/>
      <c r="D4" s="6">
        <f>'Total Expenditures by County'!BR5</f>
        <v>36715485335.880005</v>
      </c>
      <c r="E4" s="7">
        <f t="shared" ref="E4:E35" si="0">(D4/E$180)</f>
        <v>1728.3895127841938</v>
      </c>
      <c r="G4" s="64">
        <f>SUM(G5:G13)</f>
        <v>36715485335.879997</v>
      </c>
      <c r="H4" s="64">
        <f>(G4-D4)</f>
        <v>-7.62939453125E-6</v>
      </c>
    </row>
    <row r="5" spans="1:8" x14ac:dyDescent="0.25">
      <c r="A5" s="8"/>
      <c r="B5" s="9">
        <v>511</v>
      </c>
      <c r="C5" s="10" t="s">
        <v>2</v>
      </c>
      <c r="D5" s="52">
        <f>'Total Expenditures by County'!BR6</f>
        <v>187138115.59999999</v>
      </c>
      <c r="E5" s="12">
        <f t="shared" si="0"/>
        <v>8.809567774640005</v>
      </c>
      <c r="G5" s="63">
        <v>187138115.59999999</v>
      </c>
      <c r="H5" s="63">
        <f>(G5-D5)</f>
        <v>0</v>
      </c>
    </row>
    <row r="6" spans="1:8" x14ac:dyDescent="0.25">
      <c r="A6" s="8"/>
      <c r="B6" s="9">
        <v>512</v>
      </c>
      <c r="C6" s="10" t="s">
        <v>3</v>
      </c>
      <c r="D6" s="52">
        <f>'Total Expenditures by County'!BR7</f>
        <v>601575327.89999998</v>
      </c>
      <c r="E6" s="12">
        <f t="shared" si="0"/>
        <v>28.31929030435494</v>
      </c>
      <c r="G6" s="63">
        <v>601575327.89999998</v>
      </c>
      <c r="H6" s="63">
        <f t="shared" ref="H6:H70" si="1">(G6-D6)</f>
        <v>0</v>
      </c>
    </row>
    <row r="7" spans="1:8" x14ac:dyDescent="0.25">
      <c r="A7" s="8"/>
      <c r="B7" s="9">
        <v>513</v>
      </c>
      <c r="C7" s="10" t="s">
        <v>4</v>
      </c>
      <c r="D7" s="11">
        <f>'Total Expenditures by County'!BR8</f>
        <v>22835683549.700001</v>
      </c>
      <c r="E7" s="12">
        <f t="shared" si="0"/>
        <v>1074.9948040585807</v>
      </c>
      <c r="G7" s="63">
        <v>22835683549.700001</v>
      </c>
      <c r="H7" s="63">
        <f t="shared" si="1"/>
        <v>0</v>
      </c>
    </row>
    <row r="8" spans="1:8" x14ac:dyDescent="0.25">
      <c r="A8" s="8"/>
      <c r="B8" s="9">
        <v>514</v>
      </c>
      <c r="C8" s="10" t="s">
        <v>5</v>
      </c>
      <c r="D8" s="11">
        <f>'Total Expenditures by County'!BR9</f>
        <v>110508340.43000001</v>
      </c>
      <c r="E8" s="12">
        <f t="shared" si="0"/>
        <v>5.2022043267869442</v>
      </c>
      <c r="G8" s="63">
        <v>110508340.43000001</v>
      </c>
      <c r="H8" s="63">
        <f t="shared" si="1"/>
        <v>0</v>
      </c>
    </row>
    <row r="9" spans="1:8" x14ac:dyDescent="0.25">
      <c r="A9" s="8"/>
      <c r="B9" s="9">
        <v>515</v>
      </c>
      <c r="C9" s="10" t="s">
        <v>6</v>
      </c>
      <c r="D9" s="52">
        <f>'Total Expenditures by County'!BR10</f>
        <v>173745646.41999999</v>
      </c>
      <c r="E9" s="12">
        <f t="shared" si="0"/>
        <v>8.1791143550749119</v>
      </c>
      <c r="G9" s="63">
        <v>173745646.42000002</v>
      </c>
      <c r="H9" s="63">
        <f t="shared" si="1"/>
        <v>2.9802322387695313E-8</v>
      </c>
    </row>
    <row r="10" spans="1:8" x14ac:dyDescent="0.25">
      <c r="A10" s="8"/>
      <c r="B10" s="9">
        <v>516</v>
      </c>
      <c r="C10" s="10" t="s">
        <v>7</v>
      </c>
      <c r="D10" s="52">
        <f>'Total Expenditures by County'!BR11</f>
        <v>283068492</v>
      </c>
      <c r="E10" s="12">
        <f t="shared" si="0"/>
        <v>13.325511252177758</v>
      </c>
      <c r="G10" s="63">
        <v>283068492</v>
      </c>
      <c r="H10" s="63">
        <f t="shared" si="1"/>
        <v>0</v>
      </c>
    </row>
    <row r="11" spans="1:8" x14ac:dyDescent="0.25">
      <c r="A11" s="8"/>
      <c r="B11" s="9">
        <v>517</v>
      </c>
      <c r="C11" s="10" t="s">
        <v>8</v>
      </c>
      <c r="D11" s="52">
        <f>'Total Expenditures by County'!BR12</f>
        <v>1507543863.1600001</v>
      </c>
      <c r="E11" s="12">
        <f t="shared" si="0"/>
        <v>70.967957506517919</v>
      </c>
      <c r="G11" s="63">
        <v>1507543863.1600001</v>
      </c>
      <c r="H11" s="63">
        <f t="shared" si="1"/>
        <v>0</v>
      </c>
    </row>
    <row r="12" spans="1:8" x14ac:dyDescent="0.25">
      <c r="A12" s="8"/>
      <c r="B12" s="9">
        <v>518</v>
      </c>
      <c r="C12" s="10" t="s">
        <v>9</v>
      </c>
      <c r="D12" s="11">
        <f>'Total Expenditures by County'!BR13</f>
        <v>73195379</v>
      </c>
      <c r="E12" s="12">
        <f t="shared" si="0"/>
        <v>3.4456884960263103</v>
      </c>
      <c r="G12" s="63">
        <v>73195379</v>
      </c>
      <c r="H12" s="63">
        <f t="shared" si="1"/>
        <v>0</v>
      </c>
    </row>
    <row r="13" spans="1:8" x14ac:dyDescent="0.25">
      <c r="A13" s="8"/>
      <c r="B13" s="9">
        <v>519</v>
      </c>
      <c r="C13" s="10" t="s">
        <v>157</v>
      </c>
      <c r="D13" s="11">
        <f>'Total Expenditures by County'!BR14</f>
        <v>10943026621.67</v>
      </c>
      <c r="E13" s="12">
        <f t="shared" si="0"/>
        <v>515.14537471003428</v>
      </c>
      <c r="G13" s="63">
        <v>10943026621.67</v>
      </c>
      <c r="H13" s="63">
        <f t="shared" si="1"/>
        <v>0</v>
      </c>
    </row>
    <row r="14" spans="1:8" ht="15.75" x14ac:dyDescent="0.25">
      <c r="A14" s="13" t="s">
        <v>10</v>
      </c>
      <c r="B14" s="14"/>
      <c r="C14" s="15"/>
      <c r="D14" s="16">
        <f>'Total Expenditures by County'!BR15</f>
        <v>13363472896.690001</v>
      </c>
      <c r="E14" s="17">
        <f t="shared" si="0"/>
        <v>629.08841317816155</v>
      </c>
      <c r="G14" s="64">
        <f>SUM(G15:G23)</f>
        <v>13363472896.689999</v>
      </c>
      <c r="H14" s="64">
        <f t="shared" si="1"/>
        <v>-1.9073486328125E-6</v>
      </c>
    </row>
    <row r="15" spans="1:8" x14ac:dyDescent="0.25">
      <c r="A15" s="8"/>
      <c r="B15" s="9">
        <v>521</v>
      </c>
      <c r="C15" s="10" t="s">
        <v>11</v>
      </c>
      <c r="D15" s="11">
        <f>'Total Expenditures by County'!BR16</f>
        <v>5974181615.2200003</v>
      </c>
      <c r="E15" s="12">
        <f t="shared" si="0"/>
        <v>281.2359078670176</v>
      </c>
      <c r="G15" s="63">
        <v>5974181615.2200003</v>
      </c>
      <c r="H15" s="63">
        <f t="shared" si="1"/>
        <v>0</v>
      </c>
    </row>
    <row r="16" spans="1:8" x14ac:dyDescent="0.25">
      <c r="A16" s="8"/>
      <c r="B16" s="9">
        <v>522</v>
      </c>
      <c r="C16" s="10" t="s">
        <v>12</v>
      </c>
      <c r="D16" s="11">
        <f>'Total Expenditures by County'!BR17</f>
        <v>2479777105.79</v>
      </c>
      <c r="E16" s="12">
        <f t="shared" si="0"/>
        <v>116.73605031992554</v>
      </c>
      <c r="G16" s="63">
        <v>2479777105.79</v>
      </c>
      <c r="H16" s="63">
        <f t="shared" si="1"/>
        <v>0</v>
      </c>
    </row>
    <row r="17" spans="1:8" x14ac:dyDescent="0.25">
      <c r="A17" s="8"/>
      <c r="B17" s="9">
        <v>523</v>
      </c>
      <c r="C17" s="10" t="s">
        <v>158</v>
      </c>
      <c r="D17" s="11">
        <f>'Total Expenditures by County'!BR18</f>
        <v>2068437461.0599999</v>
      </c>
      <c r="E17" s="12">
        <f t="shared" si="0"/>
        <v>97.372146461927755</v>
      </c>
      <c r="G17" s="63">
        <v>2068437461.0599999</v>
      </c>
      <c r="H17" s="63">
        <f t="shared" si="1"/>
        <v>0</v>
      </c>
    </row>
    <row r="18" spans="1:8" x14ac:dyDescent="0.25">
      <c r="A18" s="8"/>
      <c r="B18" s="9">
        <v>524</v>
      </c>
      <c r="C18" s="10" t="s">
        <v>13</v>
      </c>
      <c r="D18" s="11">
        <f>'Total Expenditures by County'!BR19</f>
        <v>429053225.38</v>
      </c>
      <c r="E18" s="12">
        <f t="shared" si="0"/>
        <v>20.197774546325522</v>
      </c>
      <c r="G18" s="63">
        <v>429053225.38</v>
      </c>
      <c r="H18" s="63">
        <f t="shared" si="1"/>
        <v>0</v>
      </c>
    </row>
    <row r="19" spans="1:8" x14ac:dyDescent="0.25">
      <c r="A19" s="8"/>
      <c r="B19" s="9">
        <v>525</v>
      </c>
      <c r="C19" s="10" t="s">
        <v>159</v>
      </c>
      <c r="D19" s="11">
        <f>'Total Expenditures by County'!BR20</f>
        <v>969335955.96000004</v>
      </c>
      <c r="E19" s="12">
        <f t="shared" si="0"/>
        <v>45.631702408918983</v>
      </c>
      <c r="G19" s="63">
        <v>969335955.95999992</v>
      </c>
      <c r="H19" s="63">
        <f t="shared" si="1"/>
        <v>-1.1920928955078125E-7</v>
      </c>
    </row>
    <row r="20" spans="1:8" x14ac:dyDescent="0.25">
      <c r="A20" s="8"/>
      <c r="B20" s="9">
        <v>526</v>
      </c>
      <c r="C20" s="10" t="s">
        <v>14</v>
      </c>
      <c r="D20" s="11">
        <f>'Total Expenditures by County'!BR21</f>
        <v>921327252.26999998</v>
      </c>
      <c r="E20" s="12">
        <f t="shared" si="0"/>
        <v>43.371682168928572</v>
      </c>
      <c r="G20" s="63">
        <v>921327252.26999998</v>
      </c>
      <c r="H20" s="63">
        <f t="shared" si="1"/>
        <v>0</v>
      </c>
    </row>
    <row r="21" spans="1:8" x14ac:dyDescent="0.25">
      <c r="A21" s="8"/>
      <c r="B21" s="9">
        <v>527</v>
      </c>
      <c r="C21" s="10" t="s">
        <v>15</v>
      </c>
      <c r="D21" s="11">
        <f>'Total Expenditures by County'!BR22</f>
        <v>200033539.78999999</v>
      </c>
      <c r="E21" s="12">
        <f t="shared" si="0"/>
        <v>9.4166226924492609</v>
      </c>
      <c r="G21" s="63">
        <v>200033539.78999999</v>
      </c>
      <c r="H21" s="63">
        <f t="shared" si="1"/>
        <v>0</v>
      </c>
    </row>
    <row r="22" spans="1:8" x14ac:dyDescent="0.25">
      <c r="A22" s="8"/>
      <c r="B22" s="9">
        <v>528</v>
      </c>
      <c r="C22" s="10" t="s">
        <v>16</v>
      </c>
      <c r="D22" s="11">
        <f>'Total Expenditures by County'!BR23</f>
        <v>13632758</v>
      </c>
      <c r="E22" s="12">
        <f t="shared" si="0"/>
        <v>0.64176506838923053</v>
      </c>
      <c r="G22" s="63">
        <v>13632758</v>
      </c>
      <c r="H22" s="63">
        <f t="shared" si="1"/>
        <v>0</v>
      </c>
    </row>
    <row r="23" spans="1:8" x14ac:dyDescent="0.25">
      <c r="A23" s="8"/>
      <c r="B23" s="9">
        <v>529</v>
      </c>
      <c r="C23" s="10" t="s">
        <v>17</v>
      </c>
      <c r="D23" s="11">
        <f>'Total Expenditures by County'!BR24</f>
        <v>307693983.22000003</v>
      </c>
      <c r="E23" s="12">
        <f t="shared" si="0"/>
        <v>14.484761644279027</v>
      </c>
      <c r="G23" s="63">
        <v>307693983.21999997</v>
      </c>
      <c r="H23" s="63">
        <f t="shared" si="1"/>
        <v>-5.9604644775390625E-8</v>
      </c>
    </row>
    <row r="24" spans="1:8" ht="15.75" x14ac:dyDescent="0.25">
      <c r="A24" s="13" t="s">
        <v>18</v>
      </c>
      <c r="B24" s="14"/>
      <c r="C24" s="15"/>
      <c r="D24" s="16">
        <f>'Total Expenditures by County'!BR25</f>
        <v>5823076342.6400003</v>
      </c>
      <c r="E24" s="17">
        <f t="shared" si="0"/>
        <v>274.12259406864484</v>
      </c>
      <c r="G24" s="64">
        <f>SUM(G25:G33)</f>
        <v>5823076342.6400003</v>
      </c>
      <c r="H24" s="64">
        <f t="shared" si="1"/>
        <v>0</v>
      </c>
    </row>
    <row r="25" spans="1:8" x14ac:dyDescent="0.25">
      <c r="A25" s="8"/>
      <c r="B25" s="9">
        <v>531</v>
      </c>
      <c r="C25" s="10" t="s">
        <v>19</v>
      </c>
      <c r="D25" s="11">
        <f>'Total Expenditures by County'!BR26</f>
        <v>20223465</v>
      </c>
      <c r="E25" s="12">
        <f t="shared" si="0"/>
        <v>0.95202404376225336</v>
      </c>
      <c r="G25" s="63">
        <v>20223465</v>
      </c>
      <c r="H25" s="63">
        <f t="shared" si="1"/>
        <v>0</v>
      </c>
    </row>
    <row r="26" spans="1:8" x14ac:dyDescent="0.25">
      <c r="A26" s="8"/>
      <c r="B26" s="9">
        <v>532</v>
      </c>
      <c r="C26" s="10" t="s">
        <v>222</v>
      </c>
      <c r="D26" s="11">
        <f>'Total Expenditures by County'!BR27</f>
        <v>0</v>
      </c>
      <c r="E26" s="12">
        <f t="shared" si="0"/>
        <v>0</v>
      </c>
      <c r="G26" s="63">
        <v>0</v>
      </c>
      <c r="H26" s="63">
        <f t="shared" si="1"/>
        <v>0</v>
      </c>
    </row>
    <row r="27" spans="1:8" x14ac:dyDescent="0.25">
      <c r="A27" s="8"/>
      <c r="B27" s="9">
        <v>533</v>
      </c>
      <c r="C27" s="10" t="s">
        <v>20</v>
      </c>
      <c r="D27" s="11">
        <f>'Total Expenditures by County'!BR28</f>
        <v>339091885.72562498</v>
      </c>
      <c r="E27" s="12">
        <f t="shared" si="0"/>
        <v>15.962824780791887</v>
      </c>
      <c r="G27" s="63">
        <v>339091885.72562498</v>
      </c>
      <c r="H27" s="63">
        <f t="shared" si="1"/>
        <v>0</v>
      </c>
    </row>
    <row r="28" spans="1:8" x14ac:dyDescent="0.25">
      <c r="A28" s="8"/>
      <c r="B28" s="9">
        <v>534</v>
      </c>
      <c r="C28" s="10" t="s">
        <v>160</v>
      </c>
      <c r="D28" s="11">
        <f>'Total Expenditures by County'!BR29</f>
        <v>1877839071.8400002</v>
      </c>
      <c r="E28" s="12">
        <f t="shared" si="0"/>
        <v>88.399685548835151</v>
      </c>
      <c r="G28" s="63">
        <v>1877839071.8400002</v>
      </c>
      <c r="H28" s="63">
        <f t="shared" si="1"/>
        <v>0</v>
      </c>
    </row>
    <row r="29" spans="1:8" x14ac:dyDescent="0.25">
      <c r="A29" s="8"/>
      <c r="B29" s="9">
        <v>535</v>
      </c>
      <c r="C29" s="10" t="s">
        <v>21</v>
      </c>
      <c r="D29" s="11">
        <f>'Total Expenditures by County'!BR30</f>
        <v>363690748.734375</v>
      </c>
      <c r="E29" s="12">
        <f t="shared" si="0"/>
        <v>17.120821644017052</v>
      </c>
      <c r="G29" s="63">
        <v>363690748.73437494</v>
      </c>
      <c r="H29" s="63">
        <f t="shared" si="1"/>
        <v>-5.9604644775390625E-8</v>
      </c>
    </row>
    <row r="30" spans="1:8" x14ac:dyDescent="0.25">
      <c r="A30" s="8"/>
      <c r="B30" s="9">
        <v>536</v>
      </c>
      <c r="C30" s="10" t="s">
        <v>161</v>
      </c>
      <c r="D30" s="11">
        <f>'Total Expenditures by County'!BR31</f>
        <v>2403761384.9000001</v>
      </c>
      <c r="E30" s="12">
        <f t="shared" si="0"/>
        <v>113.1575936117798</v>
      </c>
      <c r="G30" s="63">
        <v>2403761384.9000001</v>
      </c>
      <c r="H30" s="63">
        <f t="shared" si="1"/>
        <v>0</v>
      </c>
    </row>
    <row r="31" spans="1:8" x14ac:dyDescent="0.25">
      <c r="A31" s="8"/>
      <c r="B31" s="9">
        <v>537</v>
      </c>
      <c r="C31" s="10" t="s">
        <v>162</v>
      </c>
      <c r="D31" s="11">
        <f>'Total Expenditures by County'!BR32</f>
        <v>461941777.22769701</v>
      </c>
      <c r="E31" s="12">
        <f t="shared" si="0"/>
        <v>21.74601032706483</v>
      </c>
      <c r="G31" s="63">
        <v>461941777.22769701</v>
      </c>
      <c r="H31" s="63">
        <f t="shared" si="1"/>
        <v>0</v>
      </c>
    </row>
    <row r="32" spans="1:8" x14ac:dyDescent="0.25">
      <c r="A32" s="8"/>
      <c r="B32" s="9">
        <v>538</v>
      </c>
      <c r="C32" s="10" t="s">
        <v>163</v>
      </c>
      <c r="D32" s="11">
        <f>'Total Expenditures by County'!BR33</f>
        <v>252632399.98230299</v>
      </c>
      <c r="E32" s="12">
        <f t="shared" si="0"/>
        <v>11.892725555018149</v>
      </c>
      <c r="G32" s="63">
        <v>252632399.98230299</v>
      </c>
      <c r="H32" s="63">
        <f t="shared" si="1"/>
        <v>0</v>
      </c>
    </row>
    <row r="33" spans="1:8" x14ac:dyDescent="0.25">
      <c r="A33" s="8"/>
      <c r="B33" s="9">
        <v>539</v>
      </c>
      <c r="C33" s="10" t="s">
        <v>22</v>
      </c>
      <c r="D33" s="11">
        <f>'Total Expenditures by County'!BR34</f>
        <v>103895609.23</v>
      </c>
      <c r="E33" s="12">
        <f t="shared" si="0"/>
        <v>4.8909085573756776</v>
      </c>
      <c r="G33" s="63">
        <v>103895609.23</v>
      </c>
      <c r="H33" s="63">
        <f t="shared" si="1"/>
        <v>0</v>
      </c>
    </row>
    <row r="34" spans="1:8" ht="15.75" x14ac:dyDescent="0.25">
      <c r="A34" s="13" t="s">
        <v>23</v>
      </c>
      <c r="B34" s="14"/>
      <c r="C34" s="15"/>
      <c r="D34" s="16">
        <f>'Total Expenditures by County'!BR35</f>
        <v>6146973857.4228354</v>
      </c>
      <c r="E34" s="17">
        <f t="shared" si="0"/>
        <v>289.37014050977638</v>
      </c>
      <c r="G34" s="64">
        <f>SUM(G35:G40)</f>
        <v>6146973857.4228354</v>
      </c>
      <c r="H34" s="64">
        <f t="shared" si="1"/>
        <v>0</v>
      </c>
    </row>
    <row r="35" spans="1:8" x14ac:dyDescent="0.25">
      <c r="A35" s="8"/>
      <c r="B35" s="9">
        <v>541</v>
      </c>
      <c r="C35" s="10" t="s">
        <v>164</v>
      </c>
      <c r="D35" s="11">
        <f>'Total Expenditures by County'!BR36</f>
        <v>2582936540.0028348</v>
      </c>
      <c r="E35" s="12">
        <f t="shared" si="0"/>
        <v>121.59230327714772</v>
      </c>
      <c r="G35" s="63">
        <v>2582936540.0028353</v>
      </c>
      <c r="H35" s="63">
        <f t="shared" si="1"/>
        <v>4.76837158203125E-7</v>
      </c>
    </row>
    <row r="36" spans="1:8" x14ac:dyDescent="0.25">
      <c r="A36" s="8"/>
      <c r="B36" s="9">
        <v>542</v>
      </c>
      <c r="C36" s="10" t="s">
        <v>24</v>
      </c>
      <c r="D36" s="11">
        <f>'Total Expenditures by County'!BR37</f>
        <v>1606243851</v>
      </c>
      <c r="E36" s="12">
        <f t="shared" ref="E36:E67" si="2">(D36/E$180)</f>
        <v>75.614281049131506</v>
      </c>
      <c r="G36" s="63">
        <v>1606243851</v>
      </c>
      <c r="H36" s="63">
        <f t="shared" si="1"/>
        <v>0</v>
      </c>
    </row>
    <row r="37" spans="1:8" x14ac:dyDescent="0.25">
      <c r="A37" s="8"/>
      <c r="B37" s="9">
        <v>543</v>
      </c>
      <c r="C37" s="10" t="s">
        <v>165</v>
      </c>
      <c r="D37" s="11">
        <f>'Total Expenditures by County'!BR38</f>
        <v>288039544</v>
      </c>
      <c r="E37" s="12">
        <f t="shared" si="2"/>
        <v>13.559524613725467</v>
      </c>
      <c r="G37" s="63">
        <v>288039544</v>
      </c>
      <c r="H37" s="63">
        <f t="shared" si="1"/>
        <v>0</v>
      </c>
    </row>
    <row r="38" spans="1:8" x14ac:dyDescent="0.25">
      <c r="A38" s="8"/>
      <c r="B38" s="9">
        <v>544</v>
      </c>
      <c r="C38" s="10" t="s">
        <v>166</v>
      </c>
      <c r="D38" s="11">
        <f>'Total Expenditures by County'!BR39</f>
        <v>1503690602.6200001</v>
      </c>
      <c r="E38" s="12">
        <f t="shared" si="2"/>
        <v>70.786564422743197</v>
      </c>
      <c r="G38" s="63">
        <v>1503690602.6200001</v>
      </c>
      <c r="H38" s="63">
        <f t="shared" si="1"/>
        <v>0</v>
      </c>
    </row>
    <row r="39" spans="1:8" x14ac:dyDescent="0.25">
      <c r="A39" s="8"/>
      <c r="B39" s="9">
        <v>545</v>
      </c>
      <c r="C39" s="10" t="s">
        <v>25</v>
      </c>
      <c r="D39" s="11">
        <f>'Total Expenditures by County'!BR40</f>
        <v>1561962</v>
      </c>
      <c r="E39" s="12">
        <f t="shared" si="2"/>
        <v>7.3529703215694089E-2</v>
      </c>
      <c r="G39" s="63">
        <v>1561962</v>
      </c>
      <c r="H39" s="63">
        <f t="shared" si="1"/>
        <v>0</v>
      </c>
    </row>
    <row r="40" spans="1:8" x14ac:dyDescent="0.25">
      <c r="A40" s="8"/>
      <c r="B40" s="9">
        <v>549</v>
      </c>
      <c r="C40" s="10" t="s">
        <v>167</v>
      </c>
      <c r="D40" s="11">
        <f>'Total Expenditures by County'!BR41</f>
        <v>164501357.80000001</v>
      </c>
      <c r="E40" s="12">
        <f t="shared" si="2"/>
        <v>7.7439374438127846</v>
      </c>
      <c r="G40" s="63">
        <v>164501357.80000001</v>
      </c>
      <c r="H40" s="63">
        <f t="shared" si="1"/>
        <v>0</v>
      </c>
    </row>
    <row r="41" spans="1:8" ht="15.75" x14ac:dyDescent="0.25">
      <c r="A41" s="13" t="s">
        <v>26</v>
      </c>
      <c r="B41" s="14"/>
      <c r="C41" s="15"/>
      <c r="D41" s="16">
        <f>'Total Expenditures by County'!BR42</f>
        <v>2095127707.1199999</v>
      </c>
      <c r="E41" s="17">
        <f t="shared" si="2"/>
        <v>98.628595640298059</v>
      </c>
      <c r="G41" s="64">
        <f>SUM(G42:G46)</f>
        <v>2095127707.1200001</v>
      </c>
      <c r="H41" s="64">
        <f t="shared" si="1"/>
        <v>2.384185791015625E-7</v>
      </c>
    </row>
    <row r="42" spans="1:8" x14ac:dyDescent="0.25">
      <c r="A42" s="8"/>
      <c r="B42" s="9">
        <v>551</v>
      </c>
      <c r="C42" s="10" t="s">
        <v>168</v>
      </c>
      <c r="D42" s="11">
        <f>'Total Expenditures by County'!BR43</f>
        <v>10684527</v>
      </c>
      <c r="E42" s="12">
        <f t="shared" si="2"/>
        <v>0.50297644840916123</v>
      </c>
      <c r="G42" s="63">
        <v>10684527</v>
      </c>
      <c r="H42" s="63">
        <f t="shared" si="1"/>
        <v>0</v>
      </c>
    </row>
    <row r="43" spans="1:8" x14ac:dyDescent="0.25">
      <c r="A43" s="8"/>
      <c r="B43" s="9">
        <v>552</v>
      </c>
      <c r="C43" s="10" t="s">
        <v>27</v>
      </c>
      <c r="D43" s="11">
        <f>'Total Expenditures by County'!BR44</f>
        <v>795385052.90999997</v>
      </c>
      <c r="E43" s="12">
        <f t="shared" si="2"/>
        <v>37.44292555303614</v>
      </c>
      <c r="G43" s="63">
        <v>795385052.91000009</v>
      </c>
      <c r="H43" s="63">
        <f t="shared" si="1"/>
        <v>1.1920928955078125E-7</v>
      </c>
    </row>
    <row r="44" spans="1:8" x14ac:dyDescent="0.25">
      <c r="A44" s="8"/>
      <c r="B44" s="9">
        <v>553</v>
      </c>
      <c r="C44" s="10" t="s">
        <v>169</v>
      </c>
      <c r="D44" s="11">
        <f>'Total Expenditures by County'!BR45</f>
        <v>20370586</v>
      </c>
      <c r="E44" s="12">
        <f t="shared" si="2"/>
        <v>0.95894979705637717</v>
      </c>
      <c r="G44" s="63">
        <v>20370586</v>
      </c>
      <c r="H44" s="63">
        <f t="shared" si="1"/>
        <v>0</v>
      </c>
    </row>
    <row r="45" spans="1:8" x14ac:dyDescent="0.25">
      <c r="A45" s="8"/>
      <c r="B45" s="9">
        <v>554</v>
      </c>
      <c r="C45" s="10" t="s">
        <v>28</v>
      </c>
      <c r="D45" s="11">
        <f>'Total Expenditures by County'!BR46</f>
        <v>952825528.02999997</v>
      </c>
      <c r="E45" s="12">
        <f t="shared" si="2"/>
        <v>44.854470398372627</v>
      </c>
      <c r="G45" s="63">
        <v>952825528.02999997</v>
      </c>
      <c r="H45" s="63">
        <f t="shared" si="1"/>
        <v>0</v>
      </c>
    </row>
    <row r="46" spans="1:8" x14ac:dyDescent="0.25">
      <c r="A46" s="8"/>
      <c r="B46" s="9">
        <v>559</v>
      </c>
      <c r="C46" s="10" t="s">
        <v>29</v>
      </c>
      <c r="D46" s="11">
        <f>'Total Expenditures by County'!BR47</f>
        <v>315862013.18000001</v>
      </c>
      <c r="E46" s="12">
        <f t="shared" si="2"/>
        <v>14.869273443423754</v>
      </c>
      <c r="G46" s="63">
        <v>315862013.18000001</v>
      </c>
      <c r="H46" s="63">
        <f t="shared" si="1"/>
        <v>0</v>
      </c>
    </row>
    <row r="47" spans="1:8" ht="15.75" x14ac:dyDescent="0.25">
      <c r="A47" s="13" t="s">
        <v>30</v>
      </c>
      <c r="B47" s="14"/>
      <c r="C47" s="15"/>
      <c r="D47" s="16">
        <f>'Total Expenditures by County'!BR48</f>
        <v>4845695641.0500002</v>
      </c>
      <c r="E47" s="17">
        <f t="shared" si="2"/>
        <v>228.1121834974148</v>
      </c>
      <c r="G47" s="64">
        <f>SUM(G48:G53)</f>
        <v>4845695641.0500002</v>
      </c>
      <c r="H47" s="64">
        <f t="shared" si="1"/>
        <v>0</v>
      </c>
    </row>
    <row r="48" spans="1:8" x14ac:dyDescent="0.25">
      <c r="A48" s="8"/>
      <c r="B48" s="9">
        <v>561</v>
      </c>
      <c r="C48" s="10" t="s">
        <v>170</v>
      </c>
      <c r="D48" s="11">
        <f>'Total Expenditures by County'!BR49</f>
        <v>2815822409</v>
      </c>
      <c r="E48" s="12">
        <f t="shared" si="2"/>
        <v>132.55545656160058</v>
      </c>
      <c r="G48" s="63">
        <v>2815822409</v>
      </c>
      <c r="H48" s="63">
        <f t="shared" si="1"/>
        <v>0</v>
      </c>
    </row>
    <row r="49" spans="1:8" x14ac:dyDescent="0.25">
      <c r="A49" s="8"/>
      <c r="B49" s="9">
        <v>562</v>
      </c>
      <c r="C49" s="10" t="s">
        <v>171</v>
      </c>
      <c r="D49" s="11">
        <f>'Total Expenditures by County'!BR50</f>
        <v>620343138.18999994</v>
      </c>
      <c r="E49" s="12">
        <f t="shared" si="2"/>
        <v>29.202789083859276</v>
      </c>
      <c r="G49" s="63">
        <v>620343138.18999994</v>
      </c>
      <c r="H49" s="63">
        <f t="shared" si="1"/>
        <v>0</v>
      </c>
    </row>
    <row r="50" spans="1:8" x14ac:dyDescent="0.25">
      <c r="A50" s="8"/>
      <c r="B50" s="9">
        <v>563</v>
      </c>
      <c r="C50" s="10" t="s">
        <v>172</v>
      </c>
      <c r="D50" s="11">
        <f>'Total Expenditures by County'!BR51</f>
        <v>74307975.379999995</v>
      </c>
      <c r="E50" s="12">
        <f t="shared" si="2"/>
        <v>3.4980642142705793</v>
      </c>
      <c r="G50" s="63">
        <v>74307975.379999995</v>
      </c>
      <c r="H50" s="63">
        <f t="shared" si="1"/>
        <v>0</v>
      </c>
    </row>
    <row r="51" spans="1:8" x14ac:dyDescent="0.25">
      <c r="A51" s="8"/>
      <c r="B51" s="9">
        <v>564</v>
      </c>
      <c r="C51" s="10" t="s">
        <v>173</v>
      </c>
      <c r="D51" s="11">
        <f>'Total Expenditures by County'!BR52</f>
        <v>421108082.69999999</v>
      </c>
      <c r="E51" s="12">
        <f t="shared" si="2"/>
        <v>19.82375521469854</v>
      </c>
      <c r="G51" s="63">
        <v>421108082.69999999</v>
      </c>
      <c r="H51" s="63">
        <f t="shared" si="1"/>
        <v>0</v>
      </c>
    </row>
    <row r="52" spans="1:8" x14ac:dyDescent="0.25">
      <c r="A52" s="8"/>
      <c r="B52" s="9">
        <v>565</v>
      </c>
      <c r="C52" s="10" t="s">
        <v>174</v>
      </c>
      <c r="D52" s="11">
        <f>'Total Expenditures by County'!BR53</f>
        <v>1265247.82</v>
      </c>
      <c r="E52" s="12">
        <f t="shared" si="2"/>
        <v>5.9561818212545463E-2</v>
      </c>
      <c r="G52" s="63">
        <v>1265247.82</v>
      </c>
      <c r="H52" s="63">
        <f t="shared" si="1"/>
        <v>0</v>
      </c>
    </row>
    <row r="53" spans="1:8" x14ac:dyDescent="0.25">
      <c r="A53" s="8"/>
      <c r="B53" s="9">
        <v>569</v>
      </c>
      <c r="C53" s="10" t="s">
        <v>31</v>
      </c>
      <c r="D53" s="11">
        <f>'Total Expenditures by County'!BR54</f>
        <v>912848787.96000004</v>
      </c>
      <c r="E53" s="12">
        <f t="shared" si="2"/>
        <v>42.972556604773267</v>
      </c>
      <c r="G53" s="63">
        <v>912848787.96000004</v>
      </c>
      <c r="H53" s="63">
        <f t="shared" si="1"/>
        <v>0</v>
      </c>
    </row>
    <row r="54" spans="1:8" ht="15.75" x14ac:dyDescent="0.25">
      <c r="A54" s="13" t="s">
        <v>32</v>
      </c>
      <c r="B54" s="14"/>
      <c r="C54" s="15"/>
      <c r="D54" s="16">
        <f>'Total Expenditures by County'!BR55</f>
        <v>2101309569.5899999</v>
      </c>
      <c r="E54" s="17">
        <f t="shared" si="2"/>
        <v>98.919608169885421</v>
      </c>
      <c r="G54" s="64">
        <f>SUM(G55:G61)</f>
        <v>2101309569.5900002</v>
      </c>
      <c r="H54" s="64">
        <f t="shared" si="1"/>
        <v>2.384185791015625E-7</v>
      </c>
    </row>
    <row r="55" spans="1:8" x14ac:dyDescent="0.25">
      <c r="A55" s="8"/>
      <c r="B55" s="9">
        <v>571</v>
      </c>
      <c r="C55" s="10" t="s">
        <v>33</v>
      </c>
      <c r="D55" s="11">
        <f>'Total Expenditures by County'!BR56</f>
        <v>512954612.05000001</v>
      </c>
      <c r="E55" s="12">
        <f t="shared" si="2"/>
        <v>24.147450698005457</v>
      </c>
      <c r="G55" s="63">
        <v>512954612.04999995</v>
      </c>
      <c r="H55" s="63">
        <f t="shared" si="1"/>
        <v>-5.9604644775390625E-8</v>
      </c>
    </row>
    <row r="56" spans="1:8" x14ac:dyDescent="0.25">
      <c r="A56" s="8"/>
      <c r="B56" s="9">
        <v>572</v>
      </c>
      <c r="C56" s="10" t="s">
        <v>175</v>
      </c>
      <c r="D56" s="11">
        <f>'Total Expenditures by County'!BR57</f>
        <v>1212025640.9399998</v>
      </c>
      <c r="E56" s="12">
        <f t="shared" si="2"/>
        <v>57.056372477774488</v>
      </c>
      <c r="G56" s="63">
        <v>1212025640.9400001</v>
      </c>
      <c r="H56" s="63">
        <f t="shared" si="1"/>
        <v>2.384185791015625E-7</v>
      </c>
    </row>
    <row r="57" spans="1:8" x14ac:dyDescent="0.25">
      <c r="A57" s="8"/>
      <c r="B57" s="9">
        <v>573</v>
      </c>
      <c r="C57" s="10" t="s">
        <v>34</v>
      </c>
      <c r="D57" s="11">
        <f>'Total Expenditures by County'!BR58</f>
        <v>123624047.41</v>
      </c>
      <c r="E57" s="12">
        <f t="shared" si="2"/>
        <v>5.8196291051768192</v>
      </c>
      <c r="G57" s="63">
        <v>123624047.41000001</v>
      </c>
      <c r="H57" s="63">
        <f t="shared" si="1"/>
        <v>1.4901161193847656E-8</v>
      </c>
    </row>
    <row r="58" spans="1:8" x14ac:dyDescent="0.25">
      <c r="A58" s="8"/>
      <c r="B58" s="9">
        <v>574</v>
      </c>
      <c r="C58" s="10" t="s">
        <v>35</v>
      </c>
      <c r="D58" s="11">
        <f>'Total Expenditures by County'!BR59</f>
        <v>52051825</v>
      </c>
      <c r="E58" s="12">
        <f t="shared" si="2"/>
        <v>2.4503510610919124</v>
      </c>
      <c r="G58" s="63">
        <v>52051825</v>
      </c>
      <c r="H58" s="63">
        <f t="shared" si="1"/>
        <v>0</v>
      </c>
    </row>
    <row r="59" spans="1:8" x14ac:dyDescent="0.25">
      <c r="A59" s="8"/>
      <c r="B59" s="9">
        <v>575</v>
      </c>
      <c r="C59" s="10" t="s">
        <v>176</v>
      </c>
      <c r="D59" s="11">
        <f>'Total Expenditures by County'!BR60</f>
        <v>153864397</v>
      </c>
      <c r="E59" s="12">
        <f t="shared" si="2"/>
        <v>7.2432001846854988</v>
      </c>
      <c r="G59" s="63">
        <v>153864397</v>
      </c>
      <c r="H59" s="63">
        <f t="shared" si="1"/>
        <v>0</v>
      </c>
    </row>
    <row r="60" spans="1:8" x14ac:dyDescent="0.25">
      <c r="A60" s="8"/>
      <c r="B60" s="9">
        <v>578</v>
      </c>
      <c r="C60" s="10" t="s">
        <v>223</v>
      </c>
      <c r="D60" s="11">
        <f>'Total Expenditures by County'!BR61</f>
        <v>0</v>
      </c>
      <c r="E60" s="12">
        <f t="shared" si="2"/>
        <v>0</v>
      </c>
      <c r="G60" s="63">
        <v>0</v>
      </c>
      <c r="H60" s="63">
        <f t="shared" si="1"/>
        <v>0</v>
      </c>
    </row>
    <row r="61" spans="1:8" x14ac:dyDescent="0.25">
      <c r="A61" s="8"/>
      <c r="B61" s="9">
        <v>579</v>
      </c>
      <c r="C61" s="10" t="s">
        <v>36</v>
      </c>
      <c r="D61" s="11">
        <f>'Total Expenditures by County'!BR62</f>
        <v>46789047.189999998</v>
      </c>
      <c r="E61" s="12">
        <f t="shared" si="2"/>
        <v>2.2026046431512452</v>
      </c>
      <c r="G61" s="63">
        <v>46789047.189999998</v>
      </c>
      <c r="H61" s="63">
        <f t="shared" si="1"/>
        <v>0</v>
      </c>
    </row>
    <row r="62" spans="1:8" ht="15.75" x14ac:dyDescent="0.25">
      <c r="A62" s="13" t="s">
        <v>182</v>
      </c>
      <c r="B62" s="14"/>
      <c r="C62" s="15"/>
      <c r="D62" s="16">
        <f>'Total Expenditures by County'!BR63</f>
        <v>12196205024.190001</v>
      </c>
      <c r="E62" s="17">
        <f t="shared" si="2"/>
        <v>574.13902245153713</v>
      </c>
      <c r="G62" s="64">
        <f>SUM(G63:G74)</f>
        <v>12196205024.189999</v>
      </c>
      <c r="H62" s="64">
        <f t="shared" si="1"/>
        <v>-1.9073486328125E-6</v>
      </c>
    </row>
    <row r="63" spans="1:8" x14ac:dyDescent="0.25">
      <c r="A63" s="8"/>
      <c r="B63" s="9">
        <v>581</v>
      </c>
      <c r="C63" s="10" t="s">
        <v>177</v>
      </c>
      <c r="D63" s="11">
        <f>'Total Expenditures by County'!BR64</f>
        <v>6967068795.9399996</v>
      </c>
      <c r="E63" s="12">
        <f t="shared" si="2"/>
        <v>327.97628933917173</v>
      </c>
      <c r="G63" s="63">
        <v>6967068795.9399996</v>
      </c>
      <c r="H63" s="63">
        <f t="shared" si="1"/>
        <v>0</v>
      </c>
    </row>
    <row r="64" spans="1:8" x14ac:dyDescent="0.25">
      <c r="A64" s="8"/>
      <c r="B64" s="9">
        <v>583</v>
      </c>
      <c r="C64" s="10" t="s">
        <v>37</v>
      </c>
      <c r="D64" s="11">
        <f>'Total Expenditures by County'!BR65</f>
        <v>135000</v>
      </c>
      <c r="E64" s="12">
        <f t="shared" si="2"/>
        <v>6.3551545646556712E-3</v>
      </c>
      <c r="G64" s="63">
        <v>135000</v>
      </c>
      <c r="H64" s="63">
        <f t="shared" si="1"/>
        <v>0</v>
      </c>
    </row>
    <row r="65" spans="1:8" x14ac:dyDescent="0.25">
      <c r="A65" s="8"/>
      <c r="B65" s="9">
        <v>584</v>
      </c>
      <c r="C65" s="10" t="s">
        <v>178</v>
      </c>
      <c r="D65" s="11">
        <f>'Total Expenditures by County'!BR66</f>
        <v>19560683</v>
      </c>
      <c r="E65" s="12">
        <f t="shared" si="2"/>
        <v>0.92082343596468585</v>
      </c>
      <c r="G65" s="63">
        <v>19560683</v>
      </c>
      <c r="H65" s="63">
        <f>(G65-D65)</f>
        <v>0</v>
      </c>
    </row>
    <row r="66" spans="1:8" x14ac:dyDescent="0.25">
      <c r="A66" s="8"/>
      <c r="B66" s="9">
        <v>585</v>
      </c>
      <c r="C66" s="10" t="s">
        <v>38</v>
      </c>
      <c r="D66" s="11">
        <f>'Total Expenditures by County'!BR67</f>
        <v>409049816</v>
      </c>
      <c r="E66" s="12">
        <f t="shared" si="2"/>
        <v>19.25610966906639</v>
      </c>
      <c r="G66" s="63">
        <v>409049816</v>
      </c>
      <c r="H66" s="63">
        <f t="shared" si="1"/>
        <v>0</v>
      </c>
    </row>
    <row r="67" spans="1:8" x14ac:dyDescent="0.25">
      <c r="A67" s="8"/>
      <c r="B67" s="9">
        <v>586</v>
      </c>
      <c r="C67" s="10" t="s">
        <v>224</v>
      </c>
      <c r="D67" s="11">
        <f>'Total Expenditures by County'!BR68</f>
        <v>0</v>
      </c>
      <c r="E67" s="12">
        <f t="shared" si="2"/>
        <v>0</v>
      </c>
      <c r="G67" s="63">
        <v>0</v>
      </c>
      <c r="H67" s="63">
        <f t="shared" si="1"/>
        <v>0</v>
      </c>
    </row>
    <row r="68" spans="1:8" x14ac:dyDescent="0.25">
      <c r="A68" s="8"/>
      <c r="B68" s="9">
        <v>587</v>
      </c>
      <c r="C68" s="10" t="s">
        <v>179</v>
      </c>
      <c r="D68" s="11">
        <f>'Total Expenditures by County'!BR69</f>
        <v>14914368.41</v>
      </c>
      <c r="E68" s="12">
        <f t="shared" ref="E68" si="3">(D68/E$180)</f>
        <v>0.70209715910939152</v>
      </c>
      <c r="G68" s="63">
        <v>14914368.41</v>
      </c>
      <c r="H68" s="63">
        <f t="shared" si="1"/>
        <v>0</v>
      </c>
    </row>
    <row r="69" spans="1:8" x14ac:dyDescent="0.25">
      <c r="A69" s="8"/>
      <c r="B69" s="9">
        <v>588</v>
      </c>
      <c r="C69" s="10" t="s">
        <v>225</v>
      </c>
      <c r="D69" s="11">
        <f>'Total Expenditures by County'!BR70</f>
        <v>0</v>
      </c>
      <c r="E69" s="12">
        <f t="shared" ref="E69:E70" si="4">(D69/E$180)</f>
        <v>0</v>
      </c>
      <c r="G69" s="63">
        <v>0</v>
      </c>
      <c r="H69" s="63">
        <f t="shared" si="1"/>
        <v>0</v>
      </c>
    </row>
    <row r="70" spans="1:8" x14ac:dyDescent="0.25">
      <c r="A70" s="8"/>
      <c r="B70" s="9">
        <v>589</v>
      </c>
      <c r="C70" s="10" t="s">
        <v>226</v>
      </c>
      <c r="D70" s="11">
        <f>'Total Expenditures by County'!BR71</f>
        <v>147415</v>
      </c>
      <c r="E70" s="12">
        <f t="shared" si="4"/>
        <v>6.9395934085090061E-3</v>
      </c>
      <c r="G70" s="63">
        <v>147415</v>
      </c>
      <c r="H70" s="63">
        <f t="shared" si="1"/>
        <v>0</v>
      </c>
    </row>
    <row r="71" spans="1:8" x14ac:dyDescent="0.25">
      <c r="A71" s="8"/>
      <c r="B71" s="9">
        <v>590</v>
      </c>
      <c r="C71" s="10" t="s">
        <v>180</v>
      </c>
      <c r="D71" s="11">
        <f>'Total Expenditures by County'!BR72</f>
        <v>4043459876.8400002</v>
      </c>
      <c r="E71" s="12">
        <f>(D71/E$180)</f>
        <v>190.34675920964287</v>
      </c>
      <c r="G71" s="63">
        <v>4043459876.8400002</v>
      </c>
      <c r="H71" s="63">
        <f t="shared" ref="H71:H126" si="5">(G71-D71)</f>
        <v>0</v>
      </c>
    </row>
    <row r="72" spans="1:8" x14ac:dyDescent="0.25">
      <c r="A72" s="8"/>
      <c r="B72" s="9">
        <v>591</v>
      </c>
      <c r="C72" s="10" t="s">
        <v>181</v>
      </c>
      <c r="D72" s="11">
        <f>'Total Expenditures by County'!BR73</f>
        <v>704967446</v>
      </c>
      <c r="E72" s="12">
        <f>(D72/E$180)</f>
        <v>33.186496906522599</v>
      </c>
      <c r="G72" s="63">
        <v>704967446</v>
      </c>
      <c r="H72" s="63">
        <f t="shared" si="5"/>
        <v>0</v>
      </c>
    </row>
    <row r="73" spans="1:8" x14ac:dyDescent="0.25">
      <c r="A73" s="8"/>
      <c r="B73" s="9">
        <v>592</v>
      </c>
      <c r="C73" s="10" t="s">
        <v>227</v>
      </c>
      <c r="D73" s="11">
        <f>'Total Expenditures by County'!BR74</f>
        <v>6125</v>
      </c>
      <c r="E73" s="12">
        <f>(D73/E$180)</f>
        <v>2.8833571635937766E-4</v>
      </c>
      <c r="G73" s="63">
        <v>6125</v>
      </c>
      <c r="H73" s="63">
        <f t="shared" si="5"/>
        <v>0</v>
      </c>
    </row>
    <row r="74" spans="1:8" x14ac:dyDescent="0.25">
      <c r="A74" s="8"/>
      <c r="B74" s="9">
        <v>593</v>
      </c>
      <c r="C74" s="10" t="s">
        <v>39</v>
      </c>
      <c r="D74" s="11">
        <f>'Total Expenditures by County'!BR75</f>
        <v>36895498</v>
      </c>
      <c r="E74" s="12">
        <f t="shared" ref="E74:E109" si="6">(D74/E$180)</f>
        <v>1.7368636483699569</v>
      </c>
      <c r="G74" s="63">
        <v>36895498</v>
      </c>
      <c r="H74" s="63">
        <f t="shared" si="5"/>
        <v>0</v>
      </c>
    </row>
    <row r="75" spans="1:8" ht="15.75" x14ac:dyDescent="0.25">
      <c r="A75" s="13" t="s">
        <v>40</v>
      </c>
      <c r="B75" s="14"/>
      <c r="C75" s="15"/>
      <c r="D75" s="16">
        <f>'Total Expenditures by County'!BR76</f>
        <v>4088072789.3600001</v>
      </c>
      <c r="E75" s="17">
        <f t="shared" si="6"/>
        <v>192.44692183663591</v>
      </c>
      <c r="G75" s="64">
        <f>SUM(G76:G177)</f>
        <v>4088072789.3600001</v>
      </c>
      <c r="H75" s="64">
        <f t="shared" si="5"/>
        <v>0</v>
      </c>
    </row>
    <row r="76" spans="1:8" x14ac:dyDescent="0.25">
      <c r="A76" s="8"/>
      <c r="B76" s="9">
        <v>600</v>
      </c>
      <c r="C76" s="10" t="s">
        <v>183</v>
      </c>
      <c r="D76" s="11">
        <f>'Total Expenditures by County'!BR77</f>
        <v>51795214</v>
      </c>
      <c r="E76" s="12">
        <f t="shared" si="6"/>
        <v>2.4382710420697582</v>
      </c>
      <c r="G76" s="63">
        <v>51795214</v>
      </c>
      <c r="H76" s="63">
        <f t="shared" si="5"/>
        <v>0</v>
      </c>
    </row>
    <row r="77" spans="1:8" x14ac:dyDescent="0.25">
      <c r="A77" s="8"/>
      <c r="B77" s="9">
        <v>601</v>
      </c>
      <c r="C77" s="10" t="s">
        <v>184</v>
      </c>
      <c r="D77" s="11">
        <f>'Total Expenditures by County'!BR78</f>
        <v>1989034302.2299998</v>
      </c>
      <c r="E77" s="12">
        <f t="shared" si="6"/>
        <v>93.634225370916226</v>
      </c>
      <c r="G77" s="63">
        <v>1989034302.23</v>
      </c>
      <c r="H77" s="63">
        <f t="shared" si="5"/>
        <v>2.384185791015625E-7</v>
      </c>
    </row>
    <row r="78" spans="1:8" x14ac:dyDescent="0.25">
      <c r="A78" s="8"/>
      <c r="B78" s="9">
        <v>602</v>
      </c>
      <c r="C78" s="10" t="s">
        <v>185</v>
      </c>
      <c r="D78" s="11">
        <f>'Total Expenditures by County'!BR79</f>
        <v>62845760.759999998</v>
      </c>
      <c r="E78" s="12">
        <f t="shared" si="6"/>
        <v>2.9584779508383132</v>
      </c>
      <c r="G78" s="63">
        <v>62845760.759999998</v>
      </c>
      <c r="H78" s="63">
        <f t="shared" si="5"/>
        <v>0</v>
      </c>
    </row>
    <row r="79" spans="1:8" x14ac:dyDescent="0.25">
      <c r="A79" s="8"/>
      <c r="B79" s="9">
        <v>603</v>
      </c>
      <c r="C79" s="10" t="s">
        <v>186</v>
      </c>
      <c r="D79" s="11">
        <f>'Total Expenditures by County'!BR80</f>
        <v>17753415.719999999</v>
      </c>
      <c r="E79" s="12">
        <f t="shared" si="6"/>
        <v>0.83574593297176103</v>
      </c>
      <c r="G79" s="63">
        <v>17753415.719999999</v>
      </c>
      <c r="H79" s="63">
        <f t="shared" si="5"/>
        <v>0</v>
      </c>
    </row>
    <row r="80" spans="1:8" x14ac:dyDescent="0.25">
      <c r="A80" s="8"/>
      <c r="B80" s="9">
        <v>604</v>
      </c>
      <c r="C80" s="10" t="s">
        <v>187</v>
      </c>
      <c r="D80" s="11">
        <f>'Total Expenditures by County'!BR81</f>
        <v>728454774.74000001</v>
      </c>
      <c r="E80" s="12">
        <f t="shared" si="6"/>
        <v>34.292168050623182</v>
      </c>
      <c r="G80" s="63">
        <v>728454774.74000001</v>
      </c>
      <c r="H80" s="63">
        <f t="shared" si="5"/>
        <v>0</v>
      </c>
    </row>
    <row r="81" spans="1:8" x14ac:dyDescent="0.25">
      <c r="A81" s="8"/>
      <c r="B81" s="9">
        <v>605</v>
      </c>
      <c r="C81" s="10" t="s">
        <v>188</v>
      </c>
      <c r="D81" s="11">
        <f>'Total Expenditures by County'!BR82</f>
        <v>8880248</v>
      </c>
      <c r="E81" s="12">
        <f t="shared" si="6"/>
        <v>0.41803961935166217</v>
      </c>
      <c r="G81" s="63">
        <v>8880248</v>
      </c>
      <c r="H81" s="63">
        <f t="shared" si="5"/>
        <v>0</v>
      </c>
    </row>
    <row r="82" spans="1:8" x14ac:dyDescent="0.25">
      <c r="A82" s="8"/>
      <c r="B82" s="9">
        <v>606</v>
      </c>
      <c r="C82" s="10" t="s">
        <v>189</v>
      </c>
      <c r="D82" s="11">
        <f>'Total Expenditures by County'!BR83</f>
        <v>1040260</v>
      </c>
      <c r="E82" s="12">
        <f t="shared" si="6"/>
        <v>4.8970467314286732E-2</v>
      </c>
      <c r="G82" s="63">
        <v>1040260</v>
      </c>
      <c r="H82" s="63">
        <f t="shared" si="5"/>
        <v>0</v>
      </c>
    </row>
    <row r="83" spans="1:8" x14ac:dyDescent="0.25">
      <c r="A83" s="8"/>
      <c r="B83" s="9">
        <v>607</v>
      </c>
      <c r="C83" s="10" t="s">
        <v>190</v>
      </c>
      <c r="D83" s="11">
        <f>'Total Expenditures by County'!BR84</f>
        <v>851906</v>
      </c>
      <c r="E83" s="12">
        <f t="shared" si="6"/>
        <v>4.010366151524114E-2</v>
      </c>
      <c r="G83" s="63">
        <v>851906</v>
      </c>
      <c r="H83" s="63">
        <f t="shared" si="5"/>
        <v>0</v>
      </c>
    </row>
    <row r="84" spans="1:8" x14ac:dyDescent="0.25">
      <c r="A84" s="8"/>
      <c r="B84" s="9">
        <v>608</v>
      </c>
      <c r="C84" s="10" t="s">
        <v>191</v>
      </c>
      <c r="D84" s="11">
        <f>'Total Expenditures by County'!BR85</f>
        <v>13973649</v>
      </c>
      <c r="E84" s="12">
        <f t="shared" si="6"/>
        <v>0.65781258686849009</v>
      </c>
      <c r="G84" s="63">
        <v>13973649</v>
      </c>
      <c r="H84" s="63">
        <f t="shared" si="5"/>
        <v>0</v>
      </c>
    </row>
    <row r="85" spans="1:8" x14ac:dyDescent="0.25">
      <c r="A85" s="8"/>
      <c r="B85" s="9">
        <v>609</v>
      </c>
      <c r="C85" s="10" t="s">
        <v>192</v>
      </c>
      <c r="D85" s="11">
        <f>'Total Expenditures by County'!BR86</f>
        <v>1722499</v>
      </c>
      <c r="E85" s="12">
        <f t="shared" si="6"/>
        <v>8.108701764788763E-2</v>
      </c>
      <c r="G85" s="63">
        <v>1722499</v>
      </c>
      <c r="H85" s="63">
        <f t="shared" si="5"/>
        <v>0</v>
      </c>
    </row>
    <row r="86" spans="1:8" x14ac:dyDescent="0.25">
      <c r="A86" s="8"/>
      <c r="B86" s="9">
        <v>611</v>
      </c>
      <c r="C86" s="10" t="s">
        <v>41</v>
      </c>
      <c r="D86" s="11">
        <f>'Total Expenditures by County'!BR87</f>
        <v>489036</v>
      </c>
      <c r="E86" s="12">
        <f t="shared" si="6"/>
        <v>2.3021476797636675E-2</v>
      </c>
      <c r="G86" s="63">
        <v>489036</v>
      </c>
      <c r="H86" s="63">
        <f t="shared" si="5"/>
        <v>0</v>
      </c>
    </row>
    <row r="87" spans="1:8" x14ac:dyDescent="0.25">
      <c r="A87" s="8"/>
      <c r="B87" s="9">
        <v>614</v>
      </c>
      <c r="C87" s="10" t="s">
        <v>193</v>
      </c>
      <c r="D87" s="11">
        <f>'Total Expenditures by County'!BR88</f>
        <v>60057235</v>
      </c>
      <c r="E87" s="12">
        <f t="shared" si="6"/>
        <v>2.827207490006284</v>
      </c>
      <c r="G87" s="63">
        <v>60057235</v>
      </c>
      <c r="H87" s="63">
        <f t="shared" si="5"/>
        <v>0</v>
      </c>
    </row>
    <row r="88" spans="1:8" x14ac:dyDescent="0.25">
      <c r="A88" s="8"/>
      <c r="B88" s="9">
        <v>615</v>
      </c>
      <c r="C88" s="10" t="s">
        <v>121</v>
      </c>
      <c r="D88" s="11">
        <f>'Total Expenditures by County'!BR89</f>
        <v>88858</v>
      </c>
      <c r="E88" s="12">
        <f t="shared" si="6"/>
        <v>4.1830098096753603E-3</v>
      </c>
      <c r="G88" s="63">
        <v>88858</v>
      </c>
      <c r="H88" s="63">
        <f t="shared" si="5"/>
        <v>0</v>
      </c>
    </row>
    <row r="89" spans="1:8" x14ac:dyDescent="0.25">
      <c r="A89" s="8"/>
      <c r="B89" s="9">
        <v>616</v>
      </c>
      <c r="C89" s="10" t="s">
        <v>122</v>
      </c>
      <c r="D89" s="11">
        <f>'Total Expenditures by County'!BR90</f>
        <v>13500</v>
      </c>
      <c r="E89" s="12">
        <f t="shared" si="6"/>
        <v>6.3551545646556718E-4</v>
      </c>
      <c r="G89" s="63">
        <v>13500</v>
      </c>
      <c r="H89" s="63">
        <f t="shared" si="5"/>
        <v>0</v>
      </c>
    </row>
    <row r="90" spans="1:8" x14ac:dyDescent="0.25">
      <c r="A90" s="8"/>
      <c r="B90" s="9">
        <v>617</v>
      </c>
      <c r="C90" s="10" t="s">
        <v>123</v>
      </c>
      <c r="D90" s="11">
        <f>'Total Expenditures by County'!BR91</f>
        <v>2248</v>
      </c>
      <c r="E90" s="12">
        <f t="shared" si="6"/>
        <v>1.0582509230626629E-4</v>
      </c>
      <c r="G90" s="63">
        <v>2248</v>
      </c>
      <c r="H90" s="63">
        <f t="shared" si="5"/>
        <v>0</v>
      </c>
    </row>
    <row r="91" spans="1:8" x14ac:dyDescent="0.25">
      <c r="A91" s="8"/>
      <c r="B91" s="9">
        <v>618</v>
      </c>
      <c r="C91" s="10" t="s">
        <v>124</v>
      </c>
      <c r="D91" s="11">
        <f>'Total Expenditures by County'!BR92</f>
        <v>251591</v>
      </c>
      <c r="E91" s="12">
        <f t="shared" si="6"/>
        <v>1.1843701422787296E-2</v>
      </c>
      <c r="G91" s="63">
        <v>251591</v>
      </c>
      <c r="H91" s="63">
        <f t="shared" si="5"/>
        <v>0</v>
      </c>
    </row>
    <row r="92" spans="1:8" x14ac:dyDescent="0.25">
      <c r="A92" s="8"/>
      <c r="B92" s="9">
        <v>619</v>
      </c>
      <c r="C92" s="10" t="s">
        <v>125</v>
      </c>
      <c r="D92" s="11">
        <f>'Total Expenditures by County'!BR93</f>
        <v>226900</v>
      </c>
      <c r="E92" s="12">
        <f t="shared" si="6"/>
        <v>1.0681367190521273E-2</v>
      </c>
      <c r="G92" s="63">
        <v>226900</v>
      </c>
      <c r="H92" s="63">
        <f t="shared" si="5"/>
        <v>0</v>
      </c>
    </row>
    <row r="93" spans="1:8" x14ac:dyDescent="0.25">
      <c r="A93" s="8"/>
      <c r="B93" s="9">
        <v>622</v>
      </c>
      <c r="C93" s="10" t="s">
        <v>126</v>
      </c>
      <c r="D93" s="52">
        <f>'Total Expenditures by County'!BR94</f>
        <v>10235023.689999999</v>
      </c>
      <c r="E93" s="12">
        <f t="shared" si="6"/>
        <v>0.48181598165083284</v>
      </c>
      <c r="G93" s="63">
        <v>10235023.689999999</v>
      </c>
      <c r="H93" s="63">
        <f t="shared" si="5"/>
        <v>0</v>
      </c>
    </row>
    <row r="94" spans="1:8" x14ac:dyDescent="0.25">
      <c r="A94" s="8"/>
      <c r="B94" s="9">
        <v>623</v>
      </c>
      <c r="C94" s="10" t="s">
        <v>127</v>
      </c>
      <c r="D94" s="11">
        <f>'Total Expenditures by County'!BR95</f>
        <v>13498038.65</v>
      </c>
      <c r="E94" s="12">
        <f t="shared" si="6"/>
        <v>0.63542312548478652</v>
      </c>
      <c r="G94" s="63">
        <v>13498038.65</v>
      </c>
      <c r="H94" s="63">
        <f t="shared" si="5"/>
        <v>0</v>
      </c>
    </row>
    <row r="95" spans="1:8" x14ac:dyDescent="0.25">
      <c r="A95" s="8"/>
      <c r="B95" s="9">
        <v>624</v>
      </c>
      <c r="C95" s="10" t="s">
        <v>128</v>
      </c>
      <c r="D95" s="11">
        <f>'Total Expenditures by County'!BR96</f>
        <v>1793170</v>
      </c>
      <c r="E95" s="12">
        <f t="shared" si="6"/>
        <v>8.441387044965637E-2</v>
      </c>
      <c r="G95" s="63">
        <v>1793170</v>
      </c>
      <c r="H95" s="63">
        <f t="shared" si="5"/>
        <v>0</v>
      </c>
    </row>
    <row r="96" spans="1:8" x14ac:dyDescent="0.25">
      <c r="A96" s="8"/>
      <c r="B96" s="9">
        <v>629</v>
      </c>
      <c r="C96" s="10" t="s">
        <v>129</v>
      </c>
      <c r="D96" s="52">
        <f>'Total Expenditures by County'!BR97</f>
        <v>21140495</v>
      </c>
      <c r="E96" s="12">
        <f t="shared" si="6"/>
        <v>0.99519343183948439</v>
      </c>
      <c r="G96" s="63">
        <v>21140495</v>
      </c>
      <c r="H96" s="63">
        <f t="shared" si="5"/>
        <v>0</v>
      </c>
    </row>
    <row r="97" spans="1:8" x14ac:dyDescent="0.25">
      <c r="A97" s="8"/>
      <c r="B97" s="9">
        <v>631</v>
      </c>
      <c r="C97" s="10" t="s">
        <v>130</v>
      </c>
      <c r="D97" s="11">
        <f>'Total Expenditures by County'!BR98</f>
        <v>614245</v>
      </c>
      <c r="E97" s="12">
        <f t="shared" si="6"/>
        <v>2.8915717893088319E-2</v>
      </c>
      <c r="G97" s="63">
        <v>614245</v>
      </c>
      <c r="H97" s="63">
        <f t="shared" si="5"/>
        <v>0</v>
      </c>
    </row>
    <row r="98" spans="1:8" x14ac:dyDescent="0.25">
      <c r="A98" s="8"/>
      <c r="B98" s="9">
        <v>634</v>
      </c>
      <c r="C98" s="10" t="s">
        <v>194</v>
      </c>
      <c r="D98" s="52">
        <f>'Total Expenditures by County'!BR99</f>
        <v>74721115</v>
      </c>
      <c r="E98" s="12">
        <f t="shared" si="6"/>
        <v>3.5175128523586028</v>
      </c>
      <c r="G98" s="63">
        <v>74721115</v>
      </c>
      <c r="H98" s="63">
        <f t="shared" si="5"/>
        <v>0</v>
      </c>
    </row>
    <row r="99" spans="1:8" x14ac:dyDescent="0.25">
      <c r="A99" s="8"/>
      <c r="B99" s="9">
        <v>635</v>
      </c>
      <c r="C99" s="10" t="s">
        <v>195</v>
      </c>
      <c r="D99" s="11">
        <f>'Total Expenditures by County'!BR100</f>
        <v>0</v>
      </c>
      <c r="E99" s="12">
        <f t="shared" si="6"/>
        <v>0</v>
      </c>
      <c r="G99" s="63">
        <v>0</v>
      </c>
      <c r="H99" s="63">
        <f t="shared" si="5"/>
        <v>0</v>
      </c>
    </row>
    <row r="100" spans="1:8" x14ac:dyDescent="0.25">
      <c r="A100" s="8"/>
      <c r="B100" s="9">
        <v>636</v>
      </c>
      <c r="C100" s="10" t="s">
        <v>131</v>
      </c>
      <c r="D100" s="11">
        <f>'Total Expenditures by County'!BR101</f>
        <v>6200</v>
      </c>
      <c r="E100" s="12">
        <f t="shared" si="6"/>
        <v>2.9186635778418639E-4</v>
      </c>
      <c r="G100" s="63">
        <v>6200</v>
      </c>
      <c r="H100" s="63">
        <f t="shared" si="5"/>
        <v>0</v>
      </c>
    </row>
    <row r="101" spans="1:8" x14ac:dyDescent="0.25">
      <c r="A101" s="8"/>
      <c r="B101" s="9">
        <v>637</v>
      </c>
      <c r="C101" s="10" t="s">
        <v>228</v>
      </c>
      <c r="D101" s="11">
        <f>'Total Expenditures by County'!BR102</f>
        <v>0</v>
      </c>
      <c r="E101" s="12">
        <f t="shared" ref="E101:E103" si="7">(D101/E$180)</f>
        <v>0</v>
      </c>
      <c r="G101" s="63">
        <v>0</v>
      </c>
      <c r="H101" s="63">
        <f t="shared" si="5"/>
        <v>0</v>
      </c>
    </row>
    <row r="102" spans="1:8" x14ac:dyDescent="0.25">
      <c r="A102" s="8"/>
      <c r="B102" s="9">
        <v>638</v>
      </c>
      <c r="C102" s="10" t="s">
        <v>229</v>
      </c>
      <c r="D102" s="11">
        <f>'Total Expenditures by County'!BR103</f>
        <v>78217</v>
      </c>
      <c r="E102" s="12">
        <f t="shared" si="7"/>
        <v>3.682082404323501E-3</v>
      </c>
      <c r="G102" s="63">
        <v>78217</v>
      </c>
      <c r="H102" s="63">
        <f t="shared" si="5"/>
        <v>0</v>
      </c>
    </row>
    <row r="103" spans="1:8" x14ac:dyDescent="0.25">
      <c r="A103" s="8"/>
      <c r="B103" s="9">
        <v>639</v>
      </c>
      <c r="C103" s="10" t="s">
        <v>230</v>
      </c>
      <c r="D103" s="11">
        <f>'Total Expenditures by County'!BR104</f>
        <v>0</v>
      </c>
      <c r="E103" s="12">
        <f t="shared" si="7"/>
        <v>0</v>
      </c>
      <c r="G103" s="63">
        <v>0</v>
      </c>
      <c r="H103" s="63">
        <f t="shared" si="5"/>
        <v>0</v>
      </c>
    </row>
    <row r="104" spans="1:8" x14ac:dyDescent="0.25">
      <c r="A104" s="8"/>
      <c r="B104" s="9">
        <v>641</v>
      </c>
      <c r="C104" s="10" t="s">
        <v>231</v>
      </c>
      <c r="D104" s="11">
        <f>'Total Expenditures by County'!BR105</f>
        <v>0</v>
      </c>
      <c r="E104" s="12">
        <f t="shared" ref="E104" si="8">(D104/E$180)</f>
        <v>0</v>
      </c>
      <c r="G104" s="63">
        <v>0</v>
      </c>
      <c r="H104" s="63">
        <f t="shared" si="5"/>
        <v>0</v>
      </c>
    </row>
    <row r="105" spans="1:8" x14ac:dyDescent="0.25">
      <c r="A105" s="8"/>
      <c r="B105" s="9">
        <v>642</v>
      </c>
      <c r="C105" s="10" t="s">
        <v>196</v>
      </c>
      <c r="D105" s="52">
        <f>'Total Expenditures by County'!BR106</f>
        <v>9445</v>
      </c>
      <c r="E105" s="12">
        <f t="shared" si="6"/>
        <v>4.4462544343090975E-4</v>
      </c>
      <c r="G105" s="63">
        <v>9445</v>
      </c>
      <c r="H105" s="63">
        <f t="shared" si="5"/>
        <v>0</v>
      </c>
    </row>
    <row r="106" spans="1:8" x14ac:dyDescent="0.25">
      <c r="A106" s="8"/>
      <c r="B106" s="9">
        <v>649</v>
      </c>
      <c r="C106" s="10" t="s">
        <v>197</v>
      </c>
      <c r="D106" s="52">
        <f>'Total Expenditures by County'!BR107</f>
        <v>126511782</v>
      </c>
      <c r="E106" s="12">
        <f t="shared" si="6"/>
        <v>5.955569843407579</v>
      </c>
      <c r="G106" s="63">
        <v>126511782</v>
      </c>
      <c r="H106" s="63">
        <f t="shared" si="5"/>
        <v>0</v>
      </c>
    </row>
    <row r="107" spans="1:8" x14ac:dyDescent="0.25">
      <c r="A107" s="8"/>
      <c r="B107" s="9">
        <v>651</v>
      </c>
      <c r="C107" s="10" t="s">
        <v>132</v>
      </c>
      <c r="D107" s="52">
        <f>'Total Expenditures by County'!BR108</f>
        <v>618357</v>
      </c>
      <c r="E107" s="12">
        <f t="shared" si="6"/>
        <v>2.9109291193605828E-2</v>
      </c>
      <c r="G107" s="63">
        <v>618357</v>
      </c>
      <c r="H107" s="63">
        <f t="shared" si="5"/>
        <v>0</v>
      </c>
    </row>
    <row r="108" spans="1:8" x14ac:dyDescent="0.25">
      <c r="A108" s="8"/>
      <c r="B108" s="9">
        <v>654</v>
      </c>
      <c r="C108" s="10" t="s">
        <v>198</v>
      </c>
      <c r="D108" s="52">
        <f>'Total Expenditures by County'!BR109</f>
        <v>35005290</v>
      </c>
      <c r="E108" s="12">
        <f t="shared" si="6"/>
        <v>1.6478816928192261</v>
      </c>
      <c r="G108" s="63">
        <v>35005290</v>
      </c>
      <c r="H108" s="63">
        <f t="shared" si="5"/>
        <v>0</v>
      </c>
    </row>
    <row r="109" spans="1:8" x14ac:dyDescent="0.25">
      <c r="A109" s="8"/>
      <c r="B109" s="9">
        <v>655</v>
      </c>
      <c r="C109" s="10" t="s">
        <v>156</v>
      </c>
      <c r="D109" s="52">
        <f>'Total Expenditures by County'!BR110</f>
        <v>124348</v>
      </c>
      <c r="E109" s="12">
        <f t="shared" si="6"/>
        <v>5.8537093318948401E-3</v>
      </c>
      <c r="G109" s="63">
        <v>124348</v>
      </c>
      <c r="H109" s="63">
        <f t="shared" si="5"/>
        <v>0</v>
      </c>
    </row>
    <row r="110" spans="1:8" x14ac:dyDescent="0.25">
      <c r="A110" s="8"/>
      <c r="B110" s="9">
        <v>656</v>
      </c>
      <c r="C110" s="10" t="s">
        <v>133</v>
      </c>
      <c r="D110" s="52">
        <f>'Total Expenditures by County'!BR111</f>
        <v>15600</v>
      </c>
      <c r="E110" s="12">
        <f t="shared" ref="E110:E154" si="9">(D110/E$180)</f>
        <v>7.3437341636021093E-4</v>
      </c>
      <c r="G110" s="63">
        <v>15600</v>
      </c>
      <c r="H110" s="63">
        <f t="shared" si="5"/>
        <v>0</v>
      </c>
    </row>
    <row r="111" spans="1:8" x14ac:dyDescent="0.25">
      <c r="A111" s="8"/>
      <c r="B111" s="9">
        <v>657</v>
      </c>
      <c r="C111" s="10" t="s">
        <v>232</v>
      </c>
      <c r="D111" s="52">
        <f>'Total Expenditures by County'!BR112</f>
        <v>0</v>
      </c>
      <c r="E111" s="12">
        <f t="shared" ref="E111:E113" si="10">(D111/E$180)</f>
        <v>0</v>
      </c>
      <c r="G111" s="63">
        <v>0</v>
      </c>
      <c r="H111" s="63">
        <f t="shared" si="5"/>
        <v>0</v>
      </c>
    </row>
    <row r="112" spans="1:8" x14ac:dyDescent="0.25">
      <c r="A112" s="8"/>
      <c r="B112" s="9">
        <v>658</v>
      </c>
      <c r="C112" s="10" t="s">
        <v>233</v>
      </c>
      <c r="D112" s="52">
        <f>'Total Expenditures by County'!BR113</f>
        <v>0</v>
      </c>
      <c r="E112" s="12">
        <f t="shared" si="10"/>
        <v>0</v>
      </c>
      <c r="G112" s="63">
        <v>0</v>
      </c>
      <c r="H112" s="63">
        <f t="shared" si="5"/>
        <v>0</v>
      </c>
    </row>
    <row r="113" spans="1:8" x14ac:dyDescent="0.25">
      <c r="A113" s="8"/>
      <c r="B113" s="9">
        <v>659</v>
      </c>
      <c r="C113" s="10" t="s">
        <v>234</v>
      </c>
      <c r="D113" s="52">
        <f>'Total Expenditures by County'!BR114</f>
        <v>0</v>
      </c>
      <c r="E113" s="12">
        <f t="shared" si="10"/>
        <v>0</v>
      </c>
      <c r="G113" s="63">
        <v>0</v>
      </c>
      <c r="H113" s="63">
        <f t="shared" si="5"/>
        <v>0</v>
      </c>
    </row>
    <row r="114" spans="1:8" x14ac:dyDescent="0.25">
      <c r="A114" s="8"/>
      <c r="B114" s="9">
        <v>661</v>
      </c>
      <c r="C114" s="10" t="s">
        <v>42</v>
      </c>
      <c r="D114" s="52">
        <f>'Total Expenditures by County'!BR115</f>
        <v>231073</v>
      </c>
      <c r="E114" s="12">
        <f t="shared" si="9"/>
        <v>1.087781207939763E-2</v>
      </c>
      <c r="G114" s="63">
        <v>231073</v>
      </c>
      <c r="H114" s="63">
        <f t="shared" si="5"/>
        <v>0</v>
      </c>
    </row>
    <row r="115" spans="1:8" x14ac:dyDescent="0.25">
      <c r="A115" s="8"/>
      <c r="B115" s="9">
        <v>662</v>
      </c>
      <c r="C115" s="10" t="s">
        <v>199</v>
      </c>
      <c r="D115" s="52">
        <f>'Total Expenditures by County'!BR116</f>
        <v>348762</v>
      </c>
      <c r="E115" s="12">
        <f t="shared" si="9"/>
        <v>1.6418047527988453E-2</v>
      </c>
      <c r="G115" s="63">
        <v>348762</v>
      </c>
      <c r="H115" s="63">
        <f t="shared" si="5"/>
        <v>0</v>
      </c>
    </row>
    <row r="116" spans="1:8" x14ac:dyDescent="0.25">
      <c r="A116" s="8"/>
      <c r="B116" s="9">
        <v>663</v>
      </c>
      <c r="C116" s="10" t="s">
        <v>134</v>
      </c>
      <c r="D116" s="52">
        <f>'Total Expenditures by County'!BR117</f>
        <v>2901110</v>
      </c>
      <c r="E116" s="12">
        <f t="shared" si="9"/>
        <v>0.13657038858569048</v>
      </c>
      <c r="G116" s="63">
        <v>2901110</v>
      </c>
      <c r="H116" s="63">
        <f t="shared" si="5"/>
        <v>0</v>
      </c>
    </row>
    <row r="117" spans="1:8" x14ac:dyDescent="0.25">
      <c r="A117" s="8"/>
      <c r="B117" s="9">
        <v>664</v>
      </c>
      <c r="C117" s="10" t="s">
        <v>135</v>
      </c>
      <c r="D117" s="52">
        <f>'Total Expenditures by County'!BR118</f>
        <v>5659375</v>
      </c>
      <c r="E117" s="12">
        <f t="shared" si="9"/>
        <v>0.26641631751369027</v>
      </c>
      <c r="G117" s="63">
        <v>5659375</v>
      </c>
      <c r="H117" s="63">
        <f t="shared" si="5"/>
        <v>0</v>
      </c>
    </row>
    <row r="118" spans="1:8" x14ac:dyDescent="0.25">
      <c r="A118" s="8"/>
      <c r="B118" s="9">
        <v>665</v>
      </c>
      <c r="C118" s="10" t="s">
        <v>136</v>
      </c>
      <c r="D118" s="52">
        <f>'Total Expenditures by County'!BR119</f>
        <v>11700</v>
      </c>
      <c r="E118" s="12">
        <f t="shared" si="9"/>
        <v>5.5078006227015817E-4</v>
      </c>
      <c r="G118" s="63">
        <v>11700</v>
      </c>
      <c r="H118" s="63">
        <f t="shared" si="5"/>
        <v>0</v>
      </c>
    </row>
    <row r="119" spans="1:8" x14ac:dyDescent="0.25">
      <c r="A119" s="8"/>
      <c r="B119" s="9">
        <v>666</v>
      </c>
      <c r="C119" s="10" t="s">
        <v>137</v>
      </c>
      <c r="D119" s="52">
        <f>'Total Expenditures by County'!BR120</f>
        <v>453998</v>
      </c>
      <c r="E119" s="12">
        <f t="shared" si="9"/>
        <v>2.1372055274404042E-2</v>
      </c>
      <c r="G119" s="63">
        <v>453998</v>
      </c>
      <c r="H119" s="63">
        <f t="shared" si="5"/>
        <v>0</v>
      </c>
    </row>
    <row r="120" spans="1:8" x14ac:dyDescent="0.25">
      <c r="A120" s="8"/>
      <c r="B120" s="9">
        <v>667</v>
      </c>
      <c r="C120" s="10" t="s">
        <v>138</v>
      </c>
      <c r="D120" s="52">
        <f>'Total Expenditures by County'!BR121</f>
        <v>2458612</v>
      </c>
      <c r="E120" s="12">
        <f t="shared" si="9"/>
        <v>0.11573969832975711</v>
      </c>
      <c r="G120" s="63">
        <v>2458612</v>
      </c>
      <c r="H120" s="63">
        <f t="shared" si="5"/>
        <v>0</v>
      </c>
    </row>
    <row r="121" spans="1:8" x14ac:dyDescent="0.25">
      <c r="A121" s="8"/>
      <c r="B121" s="9">
        <v>669</v>
      </c>
      <c r="C121" s="10" t="s">
        <v>139</v>
      </c>
      <c r="D121" s="52">
        <f>'Total Expenditures by County'!BR122</f>
        <v>1851027</v>
      </c>
      <c r="E121" s="12">
        <f t="shared" si="9"/>
        <v>8.7137501395191802E-2</v>
      </c>
      <c r="G121" s="63">
        <v>1851027</v>
      </c>
      <c r="H121" s="63">
        <f t="shared" si="5"/>
        <v>0</v>
      </c>
    </row>
    <row r="122" spans="1:8" x14ac:dyDescent="0.25">
      <c r="A122" s="8"/>
      <c r="B122" s="9">
        <v>671</v>
      </c>
      <c r="C122" s="10" t="s">
        <v>43</v>
      </c>
      <c r="D122" s="52">
        <f>'Total Expenditures by County'!BR123</f>
        <v>2698737</v>
      </c>
      <c r="E122" s="12">
        <f t="shared" si="9"/>
        <v>0.12704363529151966</v>
      </c>
      <c r="G122" s="63">
        <v>2698737</v>
      </c>
      <c r="H122" s="63">
        <f t="shared" si="5"/>
        <v>0</v>
      </c>
    </row>
    <row r="123" spans="1:8" x14ac:dyDescent="0.25">
      <c r="A123" s="8"/>
      <c r="B123" s="9">
        <v>674</v>
      </c>
      <c r="C123" s="10" t="s">
        <v>200</v>
      </c>
      <c r="D123" s="52">
        <f>'Total Expenditures by County'!BR124</f>
        <v>18944159</v>
      </c>
      <c r="E123" s="12">
        <f t="shared" si="9"/>
        <v>0.89180043364750239</v>
      </c>
      <c r="G123" s="63">
        <v>18944159</v>
      </c>
      <c r="H123" s="63">
        <f t="shared" si="5"/>
        <v>0</v>
      </c>
    </row>
    <row r="124" spans="1:8" x14ac:dyDescent="0.25">
      <c r="A124" s="8"/>
      <c r="B124" s="9">
        <v>675</v>
      </c>
      <c r="C124" s="10" t="s">
        <v>140</v>
      </c>
      <c r="D124" s="52">
        <f>'Total Expenditures by County'!BR125</f>
        <v>8</v>
      </c>
      <c r="E124" s="12">
        <f t="shared" si="9"/>
        <v>3.7660175197959532E-7</v>
      </c>
      <c r="G124" s="63">
        <v>8</v>
      </c>
      <c r="H124" s="63">
        <f t="shared" si="5"/>
        <v>0</v>
      </c>
    </row>
    <row r="125" spans="1:8" x14ac:dyDescent="0.25">
      <c r="A125" s="8"/>
      <c r="B125" s="9">
        <v>676</v>
      </c>
      <c r="C125" s="10" t="s">
        <v>235</v>
      </c>
      <c r="D125" s="52">
        <f>'Total Expenditures by County'!BR126</f>
        <v>0</v>
      </c>
      <c r="E125" s="12">
        <f t="shared" ref="E125:E128" si="11">(D125/E$180)</f>
        <v>0</v>
      </c>
      <c r="G125" s="63">
        <v>0</v>
      </c>
      <c r="H125" s="63">
        <f t="shared" si="5"/>
        <v>0</v>
      </c>
    </row>
    <row r="126" spans="1:8" x14ac:dyDescent="0.25">
      <c r="A126" s="8"/>
      <c r="B126" s="9">
        <v>677</v>
      </c>
      <c r="C126" s="10" t="s">
        <v>236</v>
      </c>
      <c r="D126" s="52">
        <f>'Total Expenditures by County'!BR127</f>
        <v>0</v>
      </c>
      <c r="E126" s="12">
        <f t="shared" si="11"/>
        <v>0</v>
      </c>
      <c r="G126" s="63">
        <v>0</v>
      </c>
      <c r="H126" s="63">
        <f t="shared" si="5"/>
        <v>0</v>
      </c>
    </row>
    <row r="127" spans="1:8" x14ac:dyDescent="0.25">
      <c r="A127" s="8"/>
      <c r="B127" s="9">
        <v>678</v>
      </c>
      <c r="C127" s="10" t="s">
        <v>237</v>
      </c>
      <c r="D127" s="52">
        <f>'Total Expenditures by County'!BR128</f>
        <v>0</v>
      </c>
      <c r="E127" s="12">
        <f t="shared" si="11"/>
        <v>0</v>
      </c>
      <c r="G127" s="63">
        <v>0</v>
      </c>
      <c r="H127" s="63">
        <f t="shared" ref="H127:H177" si="12">(G127-D127)</f>
        <v>0</v>
      </c>
    </row>
    <row r="128" spans="1:8" x14ac:dyDescent="0.25">
      <c r="A128" s="8"/>
      <c r="B128" s="9">
        <v>679</v>
      </c>
      <c r="C128" s="10" t="s">
        <v>238</v>
      </c>
      <c r="D128" s="52">
        <f>'Total Expenditures by County'!BR129</f>
        <v>0</v>
      </c>
      <c r="E128" s="12">
        <f t="shared" si="11"/>
        <v>0</v>
      </c>
      <c r="G128" s="63">
        <v>0</v>
      </c>
      <c r="H128" s="63">
        <f t="shared" si="12"/>
        <v>0</v>
      </c>
    </row>
    <row r="129" spans="1:8" x14ac:dyDescent="0.25">
      <c r="A129" s="8"/>
      <c r="B129" s="9">
        <v>682</v>
      </c>
      <c r="C129" s="10" t="s">
        <v>201</v>
      </c>
      <c r="D129" s="52">
        <f>'Total Expenditures by County'!BR130</f>
        <v>1289337</v>
      </c>
      <c r="E129" s="12">
        <f t="shared" si="9"/>
        <v>6.0695821636514442E-2</v>
      </c>
      <c r="G129" s="63">
        <v>1289337</v>
      </c>
      <c r="H129" s="63">
        <f t="shared" si="12"/>
        <v>0</v>
      </c>
    </row>
    <row r="130" spans="1:8" x14ac:dyDescent="0.25">
      <c r="A130" s="8"/>
      <c r="B130" s="9">
        <v>683</v>
      </c>
      <c r="C130" s="10" t="s">
        <v>141</v>
      </c>
      <c r="D130" s="52">
        <f>'Total Expenditures by County'!BR131</f>
        <v>176163</v>
      </c>
      <c r="E130" s="12">
        <f t="shared" si="9"/>
        <v>8.2929118042476824E-3</v>
      </c>
      <c r="G130" s="63">
        <v>176163</v>
      </c>
      <c r="H130" s="63">
        <f t="shared" si="12"/>
        <v>0</v>
      </c>
    </row>
    <row r="131" spans="1:8" x14ac:dyDescent="0.25">
      <c r="A131" s="8"/>
      <c r="B131" s="9">
        <v>684</v>
      </c>
      <c r="C131" s="10" t="s">
        <v>44</v>
      </c>
      <c r="D131" s="52">
        <f>'Total Expenditures by County'!BR132</f>
        <v>707075</v>
      </c>
      <c r="E131" s="12">
        <f t="shared" si="9"/>
        <v>3.3285710472621549E-2</v>
      </c>
      <c r="G131" s="63">
        <v>707075</v>
      </c>
      <c r="H131" s="63">
        <f t="shared" si="12"/>
        <v>0</v>
      </c>
    </row>
    <row r="132" spans="1:8" x14ac:dyDescent="0.25">
      <c r="A132" s="8"/>
      <c r="B132" s="9">
        <v>685</v>
      </c>
      <c r="C132" s="10" t="s">
        <v>45</v>
      </c>
      <c r="D132" s="52">
        <f>'Total Expenditures by County'!BR133</f>
        <v>2443280.06</v>
      </c>
      <c r="E132" s="12">
        <f t="shared" si="9"/>
        <v>0.11501794389660136</v>
      </c>
      <c r="G132" s="63">
        <v>2443280.06</v>
      </c>
      <c r="H132" s="63">
        <f t="shared" si="12"/>
        <v>0</v>
      </c>
    </row>
    <row r="133" spans="1:8" x14ac:dyDescent="0.25">
      <c r="A133" s="8"/>
      <c r="B133" s="9">
        <v>689</v>
      </c>
      <c r="C133" s="10" t="s">
        <v>142</v>
      </c>
      <c r="D133" s="52">
        <f>'Total Expenditures by County'!BR134</f>
        <v>4454378</v>
      </c>
      <c r="E133" s="12">
        <f t="shared" si="9"/>
        <v>0.20969081984742075</v>
      </c>
      <c r="G133" s="63">
        <v>4454378</v>
      </c>
      <c r="H133" s="63">
        <f t="shared" si="12"/>
        <v>0</v>
      </c>
    </row>
    <row r="134" spans="1:8" x14ac:dyDescent="0.25">
      <c r="A134" s="8"/>
      <c r="B134" s="9">
        <v>691</v>
      </c>
      <c r="C134" s="10" t="s">
        <v>143</v>
      </c>
      <c r="D134" s="52">
        <f>'Total Expenditures by County'!BR135</f>
        <v>377133</v>
      </c>
      <c r="E134" s="12">
        <f t="shared" si="9"/>
        <v>1.7753618566165093E-2</v>
      </c>
      <c r="G134" s="63">
        <v>377133</v>
      </c>
      <c r="H134" s="63">
        <f t="shared" si="12"/>
        <v>0</v>
      </c>
    </row>
    <row r="135" spans="1:8" x14ac:dyDescent="0.25">
      <c r="A135" s="8"/>
      <c r="B135" s="9">
        <v>694</v>
      </c>
      <c r="C135" s="10" t="s">
        <v>202</v>
      </c>
      <c r="D135" s="52">
        <f>'Total Expenditures by County'!BR136</f>
        <v>17141736</v>
      </c>
      <c r="E135" s="12">
        <f t="shared" si="9"/>
        <v>0.80695097619646261</v>
      </c>
      <c r="G135" s="63">
        <v>17141736</v>
      </c>
      <c r="H135" s="63">
        <f t="shared" si="12"/>
        <v>0</v>
      </c>
    </row>
    <row r="136" spans="1:8" x14ac:dyDescent="0.25">
      <c r="A136" s="8"/>
      <c r="B136" s="9">
        <v>695</v>
      </c>
      <c r="C136" s="10" t="s">
        <v>239</v>
      </c>
      <c r="D136" s="52">
        <f>'Total Expenditures by County'!BR137</f>
        <v>0</v>
      </c>
      <c r="E136" s="12">
        <f t="shared" ref="E136" si="13">(D136/E$180)</f>
        <v>0</v>
      </c>
      <c r="G136" s="63">
        <v>0</v>
      </c>
      <c r="H136" s="63">
        <f t="shared" si="12"/>
        <v>0</v>
      </c>
    </row>
    <row r="137" spans="1:8" x14ac:dyDescent="0.25">
      <c r="A137" s="8"/>
      <c r="B137" s="9">
        <v>696</v>
      </c>
      <c r="C137" s="10" t="s">
        <v>203</v>
      </c>
      <c r="D137" s="52">
        <f>'Total Expenditures by County'!BR138</f>
        <v>1373459</v>
      </c>
      <c r="E137" s="12">
        <f t="shared" si="9"/>
        <v>6.4655883209017884E-2</v>
      </c>
      <c r="G137" s="63">
        <v>1373459</v>
      </c>
      <c r="H137" s="63">
        <f t="shared" si="12"/>
        <v>0</v>
      </c>
    </row>
    <row r="138" spans="1:8" x14ac:dyDescent="0.25">
      <c r="A138" s="8"/>
      <c r="B138" s="9">
        <v>697</v>
      </c>
      <c r="C138" s="10" t="s">
        <v>240</v>
      </c>
      <c r="D138" s="52">
        <f>'Total Expenditures by County'!BR139</f>
        <v>0</v>
      </c>
      <c r="E138" s="12">
        <f t="shared" ref="E138" si="14">(D138/E$180)</f>
        <v>0</v>
      </c>
      <c r="G138" s="63">
        <v>0</v>
      </c>
      <c r="H138" s="63">
        <f t="shared" si="12"/>
        <v>0</v>
      </c>
    </row>
    <row r="139" spans="1:8" x14ac:dyDescent="0.25">
      <c r="A139" s="8"/>
      <c r="B139" s="9">
        <v>698</v>
      </c>
      <c r="C139" s="10" t="s">
        <v>144</v>
      </c>
      <c r="D139" s="52">
        <f>'Total Expenditures by County'!BR140</f>
        <v>165256</v>
      </c>
      <c r="E139" s="12">
        <f t="shared" si="9"/>
        <v>7.779462390642501E-3</v>
      </c>
      <c r="G139" s="63">
        <v>165256</v>
      </c>
      <c r="H139" s="63">
        <f t="shared" si="12"/>
        <v>0</v>
      </c>
    </row>
    <row r="140" spans="1:8" x14ac:dyDescent="0.25">
      <c r="A140" s="8"/>
      <c r="B140" s="9">
        <v>699</v>
      </c>
      <c r="C140" s="10" t="s">
        <v>241</v>
      </c>
      <c r="D140" s="52">
        <f>'Total Expenditures by County'!BR141</f>
        <v>0</v>
      </c>
      <c r="E140" s="12">
        <f t="shared" ref="E140:E143" si="15">(D140/E$180)</f>
        <v>0</v>
      </c>
      <c r="G140" s="63">
        <v>0</v>
      </c>
      <c r="H140" s="63">
        <f t="shared" si="12"/>
        <v>0</v>
      </c>
    </row>
    <row r="141" spans="1:8" x14ac:dyDescent="0.25">
      <c r="A141" s="8"/>
      <c r="B141" s="9">
        <v>701</v>
      </c>
      <c r="C141" s="10" t="s">
        <v>242</v>
      </c>
      <c r="D141" s="52">
        <f>'Total Expenditures by County'!BR142</f>
        <v>0</v>
      </c>
      <c r="E141" s="12">
        <f t="shared" si="15"/>
        <v>0</v>
      </c>
      <c r="G141" s="63">
        <v>0</v>
      </c>
      <c r="H141" s="63">
        <f t="shared" si="12"/>
        <v>0</v>
      </c>
    </row>
    <row r="142" spans="1:8" x14ac:dyDescent="0.25">
      <c r="A142" s="8"/>
      <c r="B142" s="9">
        <v>702</v>
      </c>
      <c r="C142" s="10" t="s">
        <v>243</v>
      </c>
      <c r="D142" s="52">
        <f>'Total Expenditures by County'!BR143</f>
        <v>0</v>
      </c>
      <c r="E142" s="12">
        <f t="shared" si="15"/>
        <v>0</v>
      </c>
      <c r="G142" s="63">
        <v>0</v>
      </c>
      <c r="H142" s="63">
        <f t="shared" si="12"/>
        <v>0</v>
      </c>
    </row>
    <row r="143" spans="1:8" x14ac:dyDescent="0.25">
      <c r="A143" s="8"/>
      <c r="B143" s="9">
        <v>703</v>
      </c>
      <c r="C143" s="10" t="s">
        <v>244</v>
      </c>
      <c r="D143" s="52">
        <f>'Total Expenditures by County'!BR144</f>
        <v>0</v>
      </c>
      <c r="E143" s="12">
        <f t="shared" si="15"/>
        <v>0</v>
      </c>
      <c r="G143" s="63">
        <v>0</v>
      </c>
      <c r="H143" s="63">
        <f t="shared" si="12"/>
        <v>0</v>
      </c>
    </row>
    <row r="144" spans="1:8" x14ac:dyDescent="0.25">
      <c r="A144" s="8"/>
      <c r="B144" s="9">
        <v>704</v>
      </c>
      <c r="C144" s="10" t="s">
        <v>145</v>
      </c>
      <c r="D144" s="52">
        <f>'Total Expenditures by County'!BR145</f>
        <v>729985</v>
      </c>
      <c r="E144" s="12">
        <f t="shared" si="9"/>
        <v>3.4364203739853112E-2</v>
      </c>
      <c r="G144" s="63">
        <v>729985</v>
      </c>
      <c r="H144" s="63">
        <f t="shared" si="12"/>
        <v>0</v>
      </c>
    </row>
    <row r="145" spans="1:8" x14ac:dyDescent="0.25">
      <c r="A145" s="8"/>
      <c r="B145" s="9">
        <v>709</v>
      </c>
      <c r="C145" s="10" t="s">
        <v>204</v>
      </c>
      <c r="D145" s="52">
        <f>'Total Expenditures by County'!BR146</f>
        <v>209127</v>
      </c>
      <c r="E145" s="12">
        <f t="shared" si="9"/>
        <v>9.8446993232796046E-3</v>
      </c>
      <c r="G145" s="63">
        <v>209127</v>
      </c>
      <c r="H145" s="63">
        <f t="shared" si="12"/>
        <v>0</v>
      </c>
    </row>
    <row r="146" spans="1:8" x14ac:dyDescent="0.25">
      <c r="A146" s="8"/>
      <c r="B146" s="9">
        <v>711</v>
      </c>
      <c r="C146" s="10" t="s">
        <v>205</v>
      </c>
      <c r="D146" s="52">
        <f>'Total Expenditures by County'!BR147</f>
        <v>151489056</v>
      </c>
      <c r="E146" s="12">
        <f t="shared" si="9"/>
        <v>7.1313804869168784</v>
      </c>
      <c r="G146" s="63">
        <v>151489056</v>
      </c>
      <c r="H146" s="63">
        <f t="shared" si="12"/>
        <v>0</v>
      </c>
    </row>
    <row r="147" spans="1:8" x14ac:dyDescent="0.25">
      <c r="A147" s="8"/>
      <c r="B147" s="9">
        <v>712</v>
      </c>
      <c r="C147" s="10" t="s">
        <v>206</v>
      </c>
      <c r="D147" s="52">
        <f>'Total Expenditures by County'!BR148</f>
        <v>85849210.230000004</v>
      </c>
      <c r="E147" s="12">
        <f t="shared" si="9"/>
        <v>4.0413703723353249</v>
      </c>
      <c r="G147" s="63">
        <v>85849210.230000004</v>
      </c>
      <c r="H147" s="63">
        <f t="shared" si="12"/>
        <v>0</v>
      </c>
    </row>
    <row r="148" spans="1:8" x14ac:dyDescent="0.25">
      <c r="A148" s="8"/>
      <c r="B148" s="9">
        <v>713</v>
      </c>
      <c r="C148" s="10" t="s">
        <v>207</v>
      </c>
      <c r="D148" s="52">
        <f>'Total Expenditures by County'!BR149</f>
        <v>102655716.76000001</v>
      </c>
      <c r="E148" s="12">
        <f t="shared" si="9"/>
        <v>4.8325403478171385</v>
      </c>
      <c r="G148" s="63">
        <v>102655716.75999999</v>
      </c>
      <c r="H148" s="63">
        <f t="shared" si="12"/>
        <v>-1.4901161193847656E-8</v>
      </c>
    </row>
    <row r="149" spans="1:8" x14ac:dyDescent="0.25">
      <c r="A149" s="8"/>
      <c r="B149" s="9">
        <v>714</v>
      </c>
      <c r="C149" s="10" t="s">
        <v>208</v>
      </c>
      <c r="D149" s="52">
        <f>'Total Expenditures by County'!BR150</f>
        <v>7164153.5599999996</v>
      </c>
      <c r="E149" s="12">
        <f t="shared" si="9"/>
        <v>0.33725409776835685</v>
      </c>
      <c r="G149" s="63">
        <v>7164153.5599999996</v>
      </c>
      <c r="H149" s="63">
        <f t="shared" si="12"/>
        <v>0</v>
      </c>
    </row>
    <row r="150" spans="1:8" x14ac:dyDescent="0.25">
      <c r="A150" s="8"/>
      <c r="B150" s="9">
        <v>715</v>
      </c>
      <c r="C150" s="10" t="s">
        <v>209</v>
      </c>
      <c r="D150" s="52">
        <f>'Total Expenditures by County'!BR151</f>
        <v>10532979</v>
      </c>
      <c r="E150" s="12">
        <f t="shared" si="9"/>
        <v>0.49584229312053579</v>
      </c>
      <c r="G150" s="63">
        <v>10532979</v>
      </c>
      <c r="H150" s="63">
        <f t="shared" si="12"/>
        <v>0</v>
      </c>
    </row>
    <row r="151" spans="1:8" x14ac:dyDescent="0.25">
      <c r="A151" s="8"/>
      <c r="B151" s="9">
        <v>716</v>
      </c>
      <c r="C151" s="10" t="s">
        <v>210</v>
      </c>
      <c r="D151" s="52">
        <f>'Total Expenditures by County'!BR152</f>
        <v>21237494</v>
      </c>
      <c r="E151" s="12">
        <f t="shared" si="9"/>
        <v>0.99975968100701806</v>
      </c>
      <c r="G151" s="63">
        <v>21237494</v>
      </c>
      <c r="H151" s="63">
        <f t="shared" si="12"/>
        <v>0</v>
      </c>
    </row>
    <row r="152" spans="1:8" x14ac:dyDescent="0.25">
      <c r="A152" s="8"/>
      <c r="B152" s="9">
        <v>719</v>
      </c>
      <c r="C152" s="10" t="s">
        <v>211</v>
      </c>
      <c r="D152" s="52">
        <f>'Total Expenditures by County'!BR153</f>
        <v>233207890</v>
      </c>
      <c r="E152" s="12">
        <f t="shared" si="9"/>
        <v>10.978312493683093</v>
      </c>
      <c r="G152" s="63">
        <v>233207890</v>
      </c>
      <c r="H152" s="63">
        <f t="shared" si="12"/>
        <v>0</v>
      </c>
    </row>
    <row r="153" spans="1:8" x14ac:dyDescent="0.25">
      <c r="A153" s="8"/>
      <c r="B153" s="9">
        <v>721</v>
      </c>
      <c r="C153" s="10" t="s">
        <v>46</v>
      </c>
      <c r="D153" s="52">
        <f>'Total Expenditures by County'!BR154</f>
        <v>165113</v>
      </c>
      <c r="E153" s="12">
        <f t="shared" si="9"/>
        <v>7.7727306343258655E-3</v>
      </c>
      <c r="G153" s="63">
        <v>165113</v>
      </c>
      <c r="H153" s="63">
        <f t="shared" si="12"/>
        <v>0</v>
      </c>
    </row>
    <row r="154" spans="1:8" x14ac:dyDescent="0.25">
      <c r="A154" s="8"/>
      <c r="B154" s="9">
        <v>724</v>
      </c>
      <c r="C154" s="10" t="s">
        <v>212</v>
      </c>
      <c r="D154" s="52">
        <f>'Total Expenditures by County'!BR155</f>
        <v>33706578</v>
      </c>
      <c r="E154" s="12">
        <f t="shared" si="9"/>
        <v>1.5867445410046106</v>
      </c>
      <c r="G154" s="63">
        <v>33706578</v>
      </c>
      <c r="H154" s="63">
        <f t="shared" si="12"/>
        <v>0</v>
      </c>
    </row>
    <row r="155" spans="1:8" x14ac:dyDescent="0.25">
      <c r="A155" s="8"/>
      <c r="B155" s="9">
        <v>725</v>
      </c>
      <c r="C155" s="10" t="s">
        <v>155</v>
      </c>
      <c r="D155" s="52">
        <f>'Total Expenditures by County'!BR156</f>
        <v>7676</v>
      </c>
      <c r="E155" s="12">
        <f t="shared" ref="E155:E177" si="16">(D155/E$180)</f>
        <v>3.6134938102442172E-4</v>
      </c>
      <c r="G155" s="63">
        <v>7676</v>
      </c>
      <c r="H155" s="63">
        <f t="shared" si="12"/>
        <v>0</v>
      </c>
    </row>
    <row r="156" spans="1:8" x14ac:dyDescent="0.25">
      <c r="A156" s="8"/>
      <c r="B156" s="9">
        <v>726</v>
      </c>
      <c r="C156" s="10" t="s">
        <v>245</v>
      </c>
      <c r="D156" s="52">
        <f>'Total Expenditures by County'!BR157</f>
        <v>0</v>
      </c>
      <c r="E156" s="12">
        <f t="shared" ref="E156:E159" si="17">(D156/E$180)</f>
        <v>0</v>
      </c>
      <c r="G156" s="63">
        <v>0</v>
      </c>
      <c r="H156" s="63">
        <f t="shared" si="12"/>
        <v>0</v>
      </c>
    </row>
    <row r="157" spans="1:8" x14ac:dyDescent="0.25">
      <c r="A157" s="8"/>
      <c r="B157" s="9">
        <v>727</v>
      </c>
      <c r="C157" s="10" t="s">
        <v>246</v>
      </c>
      <c r="D157" s="52">
        <f>'Total Expenditures by County'!BR158</f>
        <v>0</v>
      </c>
      <c r="E157" s="12">
        <f t="shared" si="17"/>
        <v>0</v>
      </c>
      <c r="G157" s="63">
        <v>0</v>
      </c>
      <c r="H157" s="63">
        <f t="shared" si="12"/>
        <v>0</v>
      </c>
    </row>
    <row r="158" spans="1:8" x14ac:dyDescent="0.25">
      <c r="A158" s="8"/>
      <c r="B158" s="9">
        <v>728</v>
      </c>
      <c r="C158" s="10" t="s">
        <v>247</v>
      </c>
      <c r="D158" s="52">
        <f>'Total Expenditures by County'!BR159</f>
        <v>0</v>
      </c>
      <c r="E158" s="12">
        <f t="shared" si="17"/>
        <v>0</v>
      </c>
      <c r="G158" s="63">
        <v>0</v>
      </c>
      <c r="H158" s="63">
        <f t="shared" si="12"/>
        <v>0</v>
      </c>
    </row>
    <row r="159" spans="1:8" x14ac:dyDescent="0.25">
      <c r="A159" s="8"/>
      <c r="B159" s="9">
        <v>729</v>
      </c>
      <c r="C159" s="10" t="s">
        <v>248</v>
      </c>
      <c r="D159" s="52">
        <f>'Total Expenditures by County'!BR160</f>
        <v>0</v>
      </c>
      <c r="E159" s="12">
        <f t="shared" si="17"/>
        <v>0</v>
      </c>
      <c r="G159" s="63">
        <v>0</v>
      </c>
      <c r="H159" s="63">
        <f t="shared" si="12"/>
        <v>0</v>
      </c>
    </row>
    <row r="160" spans="1:8" x14ac:dyDescent="0.25">
      <c r="A160" s="8"/>
      <c r="B160" s="9">
        <v>732</v>
      </c>
      <c r="C160" s="10" t="s">
        <v>146</v>
      </c>
      <c r="D160" s="52">
        <f>'Total Expenditures by County'!BR161</f>
        <v>588067</v>
      </c>
      <c r="E160" s="12">
        <f t="shared" si="16"/>
        <v>2.7683382810173088E-2</v>
      </c>
      <c r="G160" s="63">
        <v>588067</v>
      </c>
      <c r="H160" s="63">
        <f t="shared" si="12"/>
        <v>0</v>
      </c>
    </row>
    <row r="161" spans="1:8" x14ac:dyDescent="0.25">
      <c r="A161" s="8"/>
      <c r="B161" s="9">
        <v>733</v>
      </c>
      <c r="C161" s="10" t="s">
        <v>147</v>
      </c>
      <c r="D161" s="52">
        <f>'Total Expenditures by County'!BR162</f>
        <v>8739303</v>
      </c>
      <c r="E161" s="12">
        <f t="shared" si="16"/>
        <v>0.41140460261006667</v>
      </c>
      <c r="G161" s="63">
        <v>8739303</v>
      </c>
      <c r="H161" s="63">
        <f t="shared" si="12"/>
        <v>0</v>
      </c>
    </row>
    <row r="162" spans="1:8" x14ac:dyDescent="0.25">
      <c r="A162" s="8"/>
      <c r="B162" s="9">
        <v>734</v>
      </c>
      <c r="C162" s="10" t="s">
        <v>148</v>
      </c>
      <c r="D162" s="52">
        <f>'Total Expenditures by County'!BR163</f>
        <v>2817627</v>
      </c>
      <c r="E162" s="12">
        <f t="shared" si="16"/>
        <v>0.13264040807812641</v>
      </c>
      <c r="G162" s="63">
        <v>2817627</v>
      </c>
      <c r="H162" s="63">
        <f t="shared" si="12"/>
        <v>0</v>
      </c>
    </row>
    <row r="163" spans="1:8" x14ac:dyDescent="0.25">
      <c r="A163" s="8"/>
      <c r="B163" s="9">
        <v>739</v>
      </c>
      <c r="C163" s="10" t="s">
        <v>149</v>
      </c>
      <c r="D163" s="52">
        <f>'Total Expenditures by County'!BR164</f>
        <v>3276341</v>
      </c>
      <c r="E163" s="12">
        <f t="shared" si="16"/>
        <v>0.15423447008532243</v>
      </c>
      <c r="G163" s="63">
        <v>3276341</v>
      </c>
      <c r="H163" s="63">
        <f t="shared" si="12"/>
        <v>0</v>
      </c>
    </row>
    <row r="164" spans="1:8" x14ac:dyDescent="0.25">
      <c r="A164" s="8"/>
      <c r="B164" s="9">
        <v>741</v>
      </c>
      <c r="C164" s="10" t="s">
        <v>150</v>
      </c>
      <c r="D164" s="52">
        <f>'Total Expenditures by County'!BR165</f>
        <v>2348564</v>
      </c>
      <c r="E164" s="12">
        <f t="shared" si="16"/>
        <v>0.11055916462952579</v>
      </c>
      <c r="G164" s="63">
        <v>2348564</v>
      </c>
      <c r="H164" s="63">
        <f t="shared" si="12"/>
        <v>0</v>
      </c>
    </row>
    <row r="165" spans="1:8" x14ac:dyDescent="0.25">
      <c r="A165" s="8"/>
      <c r="B165" s="9">
        <v>744</v>
      </c>
      <c r="C165" s="10" t="s">
        <v>213</v>
      </c>
      <c r="D165" s="52">
        <f>'Total Expenditures by County'!BR166</f>
        <v>27820457</v>
      </c>
      <c r="E165" s="12">
        <f t="shared" si="16"/>
        <v>1.3096541058841247</v>
      </c>
      <c r="G165" s="63">
        <v>27820457</v>
      </c>
      <c r="H165" s="63">
        <f t="shared" si="12"/>
        <v>0</v>
      </c>
    </row>
    <row r="166" spans="1:8" x14ac:dyDescent="0.25">
      <c r="A166" s="8"/>
      <c r="B166" s="9">
        <v>745</v>
      </c>
      <c r="C166" s="10" t="s">
        <v>249</v>
      </c>
      <c r="D166" s="52">
        <f>'Total Expenditures by County'!BR167</f>
        <v>0</v>
      </c>
      <c r="E166" s="12">
        <f t="shared" ref="E166:E172" si="18">(D166/E$180)</f>
        <v>0</v>
      </c>
      <c r="G166" s="63">
        <v>0</v>
      </c>
      <c r="H166" s="63">
        <f t="shared" si="12"/>
        <v>0</v>
      </c>
    </row>
    <row r="167" spans="1:8" x14ac:dyDescent="0.25">
      <c r="A167" s="8"/>
      <c r="B167" s="9">
        <v>746</v>
      </c>
      <c r="C167" s="10" t="s">
        <v>250</v>
      </c>
      <c r="D167" s="52">
        <f>'Total Expenditures by County'!BR168</f>
        <v>0</v>
      </c>
      <c r="E167" s="12">
        <f t="shared" si="18"/>
        <v>0</v>
      </c>
      <c r="G167" s="63">
        <v>0</v>
      </c>
      <c r="H167" s="63">
        <f t="shared" si="12"/>
        <v>0</v>
      </c>
    </row>
    <row r="168" spans="1:8" x14ac:dyDescent="0.25">
      <c r="A168" s="8"/>
      <c r="B168" s="9">
        <v>747</v>
      </c>
      <c r="C168" s="10" t="s">
        <v>251</v>
      </c>
      <c r="D168" s="52">
        <f>'Total Expenditures by County'!BR169</f>
        <v>0</v>
      </c>
      <c r="E168" s="12">
        <f t="shared" si="18"/>
        <v>0</v>
      </c>
      <c r="G168" s="63">
        <v>0</v>
      </c>
      <c r="H168" s="63">
        <f t="shared" si="12"/>
        <v>0</v>
      </c>
    </row>
    <row r="169" spans="1:8" x14ac:dyDescent="0.25">
      <c r="A169" s="8"/>
      <c r="B169" s="9">
        <v>748</v>
      </c>
      <c r="C169" s="10" t="s">
        <v>252</v>
      </c>
      <c r="D169" s="52">
        <f>'Total Expenditures by County'!BR170</f>
        <v>0</v>
      </c>
      <c r="E169" s="12">
        <f t="shared" si="18"/>
        <v>0</v>
      </c>
      <c r="G169" s="63">
        <v>0</v>
      </c>
      <c r="H169" s="63">
        <f t="shared" si="12"/>
        <v>0</v>
      </c>
    </row>
    <row r="170" spans="1:8" x14ac:dyDescent="0.25">
      <c r="A170" s="8"/>
      <c r="B170" s="9">
        <v>749</v>
      </c>
      <c r="C170" s="10" t="s">
        <v>253</v>
      </c>
      <c r="D170" s="52">
        <f>'Total Expenditures by County'!BR171</f>
        <v>0</v>
      </c>
      <c r="E170" s="12">
        <f t="shared" si="18"/>
        <v>0</v>
      </c>
      <c r="G170" s="63">
        <v>0</v>
      </c>
      <c r="H170" s="63">
        <f t="shared" si="12"/>
        <v>0</v>
      </c>
    </row>
    <row r="171" spans="1:8" x14ac:dyDescent="0.25">
      <c r="A171" s="8"/>
      <c r="B171" s="9">
        <v>751</v>
      </c>
      <c r="C171" s="10" t="s">
        <v>254</v>
      </c>
      <c r="D171" s="52">
        <f>'Total Expenditures by County'!BR172</f>
        <v>0</v>
      </c>
      <c r="E171" s="12">
        <f t="shared" si="18"/>
        <v>0</v>
      </c>
      <c r="G171" s="63">
        <v>0</v>
      </c>
      <c r="H171" s="63">
        <f t="shared" si="12"/>
        <v>0</v>
      </c>
    </row>
    <row r="172" spans="1:8" x14ac:dyDescent="0.25">
      <c r="A172" s="8"/>
      <c r="B172" s="9">
        <v>752</v>
      </c>
      <c r="C172" s="10" t="s">
        <v>214</v>
      </c>
      <c r="D172" s="52">
        <f>'Total Expenditures by County'!BR173</f>
        <v>725191.96</v>
      </c>
      <c r="E172" s="12">
        <f t="shared" si="18"/>
        <v>3.4138570332189574E-2</v>
      </c>
      <c r="G172" s="63">
        <v>725191.96000000008</v>
      </c>
      <c r="H172" s="63">
        <f t="shared" si="12"/>
        <v>1.1641532182693481E-10</v>
      </c>
    </row>
    <row r="173" spans="1:8" x14ac:dyDescent="0.25">
      <c r="A173" s="8"/>
      <c r="B173" s="9">
        <v>759</v>
      </c>
      <c r="C173" s="10" t="s">
        <v>151</v>
      </c>
      <c r="D173" s="52">
        <f>'Total Expenditures by County'!BR174</f>
        <v>41654078</v>
      </c>
      <c r="E173" s="12">
        <f t="shared" si="16"/>
        <v>1.9608748439868398</v>
      </c>
      <c r="G173" s="63">
        <v>41654078</v>
      </c>
      <c r="H173" s="63">
        <f t="shared" si="12"/>
        <v>0</v>
      </c>
    </row>
    <row r="174" spans="1:8" x14ac:dyDescent="0.25">
      <c r="A174" s="8"/>
      <c r="B174" s="9">
        <v>761</v>
      </c>
      <c r="C174" s="10" t="s">
        <v>152</v>
      </c>
      <c r="D174" s="52">
        <f>'Total Expenditures by County'!BR175</f>
        <v>111991</v>
      </c>
      <c r="E174" s="12">
        <f t="shared" si="16"/>
        <v>5.2720008507433575E-3</v>
      </c>
      <c r="G174" s="63">
        <v>111991</v>
      </c>
      <c r="H174" s="63">
        <f t="shared" si="12"/>
        <v>0</v>
      </c>
    </row>
    <row r="175" spans="1:8" x14ac:dyDescent="0.25">
      <c r="A175" s="8"/>
      <c r="B175" s="9">
        <v>764</v>
      </c>
      <c r="C175" s="10" t="s">
        <v>215</v>
      </c>
      <c r="D175" s="52">
        <f>'Total Expenditures by County'!BR176</f>
        <v>65355210</v>
      </c>
      <c r="E175" s="12">
        <f t="shared" si="16"/>
        <v>3.0766108233742964</v>
      </c>
      <c r="G175" s="63">
        <v>65355210</v>
      </c>
      <c r="H175" s="63">
        <f t="shared" si="12"/>
        <v>0</v>
      </c>
    </row>
    <row r="176" spans="1:8" x14ac:dyDescent="0.25">
      <c r="A176" s="8"/>
      <c r="B176" s="9">
        <v>765</v>
      </c>
      <c r="C176" s="10" t="s">
        <v>153</v>
      </c>
      <c r="D176" s="52">
        <f>'Total Expenditures by County'!BR177</f>
        <v>158</v>
      </c>
      <c r="E176" s="12">
        <f t="shared" si="16"/>
        <v>7.4378846015970082E-6</v>
      </c>
      <c r="G176" s="63">
        <v>158</v>
      </c>
      <c r="H176" s="63">
        <f t="shared" si="12"/>
        <v>0</v>
      </c>
    </row>
    <row r="177" spans="1:8" ht="15.75" thickBot="1" x14ac:dyDescent="0.3">
      <c r="A177" s="8"/>
      <c r="B177" s="9">
        <v>769</v>
      </c>
      <c r="C177" s="10" t="s">
        <v>154</v>
      </c>
      <c r="D177" s="52">
        <f>'Total Expenditures by County'!BR178</f>
        <v>2141721</v>
      </c>
      <c r="E177" s="12">
        <f t="shared" si="16"/>
        <v>0.10082198510643636</v>
      </c>
      <c r="G177" s="63">
        <v>2141721</v>
      </c>
      <c r="H177" s="63">
        <f t="shared" si="12"/>
        <v>0</v>
      </c>
    </row>
    <row r="178" spans="1:8" ht="16.5" thickBot="1" x14ac:dyDescent="0.3">
      <c r="A178" s="19" t="s">
        <v>47</v>
      </c>
      <c r="B178" s="20"/>
      <c r="C178" s="21"/>
      <c r="D178" s="22">
        <f>'Total Expenditures by County'!BR179</f>
        <v>87375419163.942841</v>
      </c>
      <c r="E178" s="23">
        <f t="shared" ref="E178" si="19">(D178/E$180)</f>
        <v>4113.2169921365476</v>
      </c>
      <c r="G178" s="64">
        <v>87375419163.942856</v>
      </c>
      <c r="H178" s="64">
        <f t="shared" ref="H178" si="20">(G178-D178)</f>
        <v>1.52587890625E-5</v>
      </c>
    </row>
    <row r="179" spans="1:8" x14ac:dyDescent="0.25">
      <c r="A179" s="18"/>
      <c r="B179" s="24"/>
      <c r="C179" s="24"/>
      <c r="D179" s="25"/>
      <c r="E179" s="26"/>
    </row>
    <row r="180" spans="1:8" x14ac:dyDescent="0.25">
      <c r="A180" s="18"/>
      <c r="B180" s="24"/>
      <c r="C180" s="24"/>
      <c r="D180" s="27" t="s">
        <v>220</v>
      </c>
      <c r="E180" s="26">
        <f>'Total Expenditures by County'!$BR$4</f>
        <v>21242599</v>
      </c>
    </row>
    <row r="181" spans="1:8" x14ac:dyDescent="0.25">
      <c r="A181" s="18"/>
      <c r="B181" s="24"/>
      <c r="C181" s="24"/>
      <c r="D181" s="25"/>
      <c r="E181" s="26"/>
    </row>
    <row r="182" spans="1:8" ht="90" customHeight="1" x14ac:dyDescent="0.25">
      <c r="A182" s="72" t="s">
        <v>256</v>
      </c>
      <c r="B182" s="73"/>
      <c r="C182" s="73"/>
      <c r="D182" s="73"/>
      <c r="E182" s="74"/>
    </row>
    <row r="183" spans="1:8" x14ac:dyDescent="0.25">
      <c r="A183" s="18"/>
      <c r="B183" s="24"/>
      <c r="C183" s="24"/>
      <c r="D183" s="25"/>
      <c r="E183" s="26"/>
    </row>
    <row r="184" spans="1:8" ht="15.75" thickBot="1" x14ac:dyDescent="0.3">
      <c r="A184" s="75" t="s">
        <v>48</v>
      </c>
      <c r="B184" s="76"/>
      <c r="C184" s="76"/>
      <c r="D184" s="76"/>
      <c r="E184" s="77"/>
    </row>
  </sheetData>
  <mergeCells count="4">
    <mergeCell ref="A1:E1"/>
    <mergeCell ref="A2:E2"/>
    <mergeCell ref="A182:E182"/>
    <mergeCell ref="A184:E184"/>
  </mergeCells>
  <pageMargins left="0.5" right="0.5" top="0.5" bottom="0.5" header="0.3" footer="0.3"/>
  <pageSetup scale="85" fitToHeight="0" orientation="portrait" r:id="rId1"/>
  <headerFooter>
    <oddHeader>&amp;C&amp;12Office of Economic and Demographic Research</oddHeader>
    <oddFooter>&amp;L&amp;12FY 2021-22 County Expenditures&amp;R&amp;12Page &amp;P of &amp;N</oddFooter>
  </headerFooter>
  <ignoredErrors>
    <ignoredError sqref="G7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82"/>
  <sheetViews>
    <sheetView workbookViewId="0">
      <pane xSplit="3" ySplit="4" topLeftCell="D5" activePane="bottomRight" state="frozen"/>
      <selection pane="topRight" activeCell="D1" sqref="D1"/>
      <selection pane="bottomLeft" activeCell="A7" sqref="A7"/>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44" width="17.7109375" style="29" customWidth="1"/>
    <col min="45" max="45" width="18.7109375" style="29" customWidth="1"/>
    <col min="46" max="69" width="17.7109375" style="29" customWidth="1"/>
    <col min="70" max="70" width="18.7109375" style="1" customWidth="1"/>
    <col min="71" max="103" width="20.28515625" style="1"/>
    <col min="104" max="322" width="20.28515625" style="1" customWidth="1"/>
    <col min="323" max="323" width="21.5703125" style="1" customWidth="1"/>
    <col min="324" max="356" width="20.28515625" style="1"/>
    <col min="357" max="357" width="2.28515625" style="1" customWidth="1"/>
    <col min="358" max="358" width="8.7109375" style="1" customWidth="1"/>
    <col min="359" max="359" width="78.140625" style="1" customWidth="1"/>
    <col min="360" max="578" width="20.28515625" style="1" customWidth="1"/>
    <col min="579" max="579" width="21.5703125" style="1" customWidth="1"/>
    <col min="580" max="612" width="20.28515625" style="1"/>
    <col min="613" max="613" width="2.28515625" style="1" customWidth="1"/>
    <col min="614" max="614" width="8.7109375" style="1" customWidth="1"/>
    <col min="615" max="615" width="78.140625" style="1" customWidth="1"/>
    <col min="616" max="834" width="20.28515625" style="1" customWidth="1"/>
    <col min="835" max="835" width="21.5703125" style="1" customWidth="1"/>
    <col min="836" max="868" width="20.28515625" style="1"/>
    <col min="869" max="869" width="2.28515625" style="1" customWidth="1"/>
    <col min="870" max="870" width="8.7109375" style="1" customWidth="1"/>
    <col min="871" max="871" width="78.140625" style="1" customWidth="1"/>
    <col min="872" max="1090" width="20.28515625" style="1" customWidth="1"/>
    <col min="1091" max="1091" width="21.5703125" style="1" customWidth="1"/>
    <col min="1092" max="1124" width="20.28515625" style="1"/>
    <col min="1125" max="1125" width="2.28515625" style="1" customWidth="1"/>
    <col min="1126" max="1126" width="8.7109375" style="1" customWidth="1"/>
    <col min="1127" max="1127" width="78.140625" style="1" customWidth="1"/>
    <col min="1128" max="1346" width="20.28515625" style="1" customWidth="1"/>
    <col min="1347" max="1347" width="21.5703125" style="1" customWidth="1"/>
    <col min="1348" max="1380" width="20.28515625" style="1"/>
    <col min="1381" max="1381" width="2.28515625" style="1" customWidth="1"/>
    <col min="1382" max="1382" width="8.7109375" style="1" customWidth="1"/>
    <col min="1383" max="1383" width="78.140625" style="1" customWidth="1"/>
    <col min="1384" max="1602" width="20.28515625" style="1" customWidth="1"/>
    <col min="1603" max="1603" width="21.5703125" style="1" customWidth="1"/>
    <col min="1604" max="1636" width="20.28515625" style="1"/>
    <col min="1637" max="1637" width="2.28515625" style="1" customWidth="1"/>
    <col min="1638" max="1638" width="8.7109375" style="1" customWidth="1"/>
    <col min="1639" max="1639" width="78.140625" style="1" customWidth="1"/>
    <col min="1640" max="1858" width="20.28515625" style="1" customWidth="1"/>
    <col min="1859" max="1859" width="21.5703125" style="1" customWidth="1"/>
    <col min="1860" max="1892" width="20.28515625" style="1"/>
    <col min="1893" max="1893" width="2.28515625" style="1" customWidth="1"/>
    <col min="1894" max="1894" width="8.7109375" style="1" customWidth="1"/>
    <col min="1895" max="1895" width="78.140625" style="1" customWidth="1"/>
    <col min="1896" max="2114" width="20.28515625" style="1" customWidth="1"/>
    <col min="2115" max="2115" width="21.5703125" style="1" customWidth="1"/>
    <col min="2116" max="2148" width="20.28515625" style="1"/>
    <col min="2149" max="2149" width="2.28515625" style="1" customWidth="1"/>
    <col min="2150" max="2150" width="8.7109375" style="1" customWidth="1"/>
    <col min="2151" max="2151" width="78.140625" style="1" customWidth="1"/>
    <col min="2152" max="2370" width="20.28515625" style="1" customWidth="1"/>
    <col min="2371" max="2371" width="21.5703125" style="1" customWidth="1"/>
    <col min="2372" max="2404" width="20.28515625" style="1"/>
    <col min="2405" max="2405" width="2.28515625" style="1" customWidth="1"/>
    <col min="2406" max="2406" width="8.7109375" style="1" customWidth="1"/>
    <col min="2407" max="2407" width="78.140625" style="1" customWidth="1"/>
    <col min="2408" max="2626" width="20.28515625" style="1" customWidth="1"/>
    <col min="2627" max="2627" width="21.5703125" style="1" customWidth="1"/>
    <col min="2628" max="2660" width="20.28515625" style="1"/>
    <col min="2661" max="2661" width="2.28515625" style="1" customWidth="1"/>
    <col min="2662" max="2662" width="8.7109375" style="1" customWidth="1"/>
    <col min="2663" max="2663" width="78.140625" style="1" customWidth="1"/>
    <col min="2664" max="2882" width="20.28515625" style="1" customWidth="1"/>
    <col min="2883" max="2883" width="21.5703125" style="1" customWidth="1"/>
    <col min="2884" max="2916" width="20.28515625" style="1"/>
    <col min="2917" max="2917" width="2.28515625" style="1" customWidth="1"/>
    <col min="2918" max="2918" width="8.7109375" style="1" customWidth="1"/>
    <col min="2919" max="2919" width="78.140625" style="1" customWidth="1"/>
    <col min="2920" max="3138" width="20.28515625" style="1" customWidth="1"/>
    <col min="3139" max="3139" width="21.5703125" style="1" customWidth="1"/>
    <col min="3140" max="3172" width="20.28515625" style="1"/>
    <col min="3173" max="3173" width="2.28515625" style="1" customWidth="1"/>
    <col min="3174" max="3174" width="8.7109375" style="1" customWidth="1"/>
    <col min="3175" max="3175" width="78.140625" style="1" customWidth="1"/>
    <col min="3176" max="3394" width="20.28515625" style="1" customWidth="1"/>
    <col min="3395" max="3395" width="21.5703125" style="1" customWidth="1"/>
    <col min="3396" max="3428" width="20.28515625" style="1"/>
    <col min="3429" max="3429" width="2.28515625" style="1" customWidth="1"/>
    <col min="3430" max="3430" width="8.7109375" style="1" customWidth="1"/>
    <col min="3431" max="3431" width="78.140625" style="1" customWidth="1"/>
    <col min="3432" max="3650" width="20.28515625" style="1" customWidth="1"/>
    <col min="3651" max="3651" width="21.5703125" style="1" customWidth="1"/>
    <col min="3652" max="3684" width="20.28515625" style="1"/>
    <col min="3685" max="3685" width="2.28515625" style="1" customWidth="1"/>
    <col min="3686" max="3686" width="8.7109375" style="1" customWidth="1"/>
    <col min="3687" max="3687" width="78.140625" style="1" customWidth="1"/>
    <col min="3688" max="3906" width="20.28515625" style="1" customWidth="1"/>
    <col min="3907" max="3907" width="21.5703125" style="1" customWidth="1"/>
    <col min="3908" max="3940" width="20.28515625" style="1"/>
    <col min="3941" max="3941" width="2.28515625" style="1" customWidth="1"/>
    <col min="3942" max="3942" width="8.7109375" style="1" customWidth="1"/>
    <col min="3943" max="3943" width="78.140625" style="1" customWidth="1"/>
    <col min="3944" max="4162" width="20.28515625" style="1" customWidth="1"/>
    <col min="4163" max="4163" width="21.5703125" style="1" customWidth="1"/>
    <col min="4164" max="4196" width="20.28515625" style="1"/>
    <col min="4197" max="4197" width="2.28515625" style="1" customWidth="1"/>
    <col min="4198" max="4198" width="8.7109375" style="1" customWidth="1"/>
    <col min="4199" max="4199" width="78.140625" style="1" customWidth="1"/>
    <col min="4200" max="4418" width="20.28515625" style="1" customWidth="1"/>
    <col min="4419" max="4419" width="21.5703125" style="1" customWidth="1"/>
    <col min="4420" max="4452" width="20.28515625" style="1"/>
    <col min="4453" max="4453" width="2.28515625" style="1" customWidth="1"/>
    <col min="4454" max="4454" width="8.7109375" style="1" customWidth="1"/>
    <col min="4455" max="4455" width="78.140625" style="1" customWidth="1"/>
    <col min="4456" max="4674" width="20.28515625" style="1" customWidth="1"/>
    <col min="4675" max="4675" width="21.5703125" style="1" customWidth="1"/>
    <col min="4676" max="4708" width="20.28515625" style="1"/>
    <col min="4709" max="4709" width="2.28515625" style="1" customWidth="1"/>
    <col min="4710" max="4710" width="8.7109375" style="1" customWidth="1"/>
    <col min="4711" max="4711" width="78.140625" style="1" customWidth="1"/>
    <col min="4712" max="4930" width="20.28515625" style="1" customWidth="1"/>
    <col min="4931" max="4931" width="21.5703125" style="1" customWidth="1"/>
    <col min="4932" max="4964" width="20.28515625" style="1"/>
    <col min="4965" max="4965" width="2.28515625" style="1" customWidth="1"/>
    <col min="4966" max="4966" width="8.7109375" style="1" customWidth="1"/>
    <col min="4967" max="4967" width="78.140625" style="1" customWidth="1"/>
    <col min="4968" max="5186" width="20.28515625" style="1" customWidth="1"/>
    <col min="5187" max="5187" width="21.5703125" style="1" customWidth="1"/>
    <col min="5188" max="5220" width="20.28515625" style="1"/>
    <col min="5221" max="5221" width="2.28515625" style="1" customWidth="1"/>
    <col min="5222" max="5222" width="8.7109375" style="1" customWidth="1"/>
    <col min="5223" max="5223" width="78.140625" style="1" customWidth="1"/>
    <col min="5224" max="5442" width="20.28515625" style="1" customWidth="1"/>
    <col min="5443" max="5443" width="21.5703125" style="1" customWidth="1"/>
    <col min="5444" max="5476" width="20.28515625" style="1"/>
    <col min="5477" max="5477" width="2.28515625" style="1" customWidth="1"/>
    <col min="5478" max="5478" width="8.7109375" style="1" customWidth="1"/>
    <col min="5479" max="5479" width="78.140625" style="1" customWidth="1"/>
    <col min="5480" max="5698" width="20.28515625" style="1" customWidth="1"/>
    <col min="5699" max="5699" width="21.5703125" style="1" customWidth="1"/>
    <col min="5700" max="5732" width="20.28515625" style="1"/>
    <col min="5733" max="5733" width="2.28515625" style="1" customWidth="1"/>
    <col min="5734" max="5734" width="8.7109375" style="1" customWidth="1"/>
    <col min="5735" max="5735" width="78.140625" style="1" customWidth="1"/>
    <col min="5736" max="5954" width="20.28515625" style="1" customWidth="1"/>
    <col min="5955" max="5955" width="21.5703125" style="1" customWidth="1"/>
    <col min="5956" max="5988" width="20.28515625" style="1"/>
    <col min="5989" max="5989" width="2.28515625" style="1" customWidth="1"/>
    <col min="5990" max="5990" width="8.7109375" style="1" customWidth="1"/>
    <col min="5991" max="5991" width="78.140625" style="1" customWidth="1"/>
    <col min="5992" max="6210" width="20.28515625" style="1" customWidth="1"/>
    <col min="6211" max="6211" width="21.5703125" style="1" customWidth="1"/>
    <col min="6212" max="6244" width="20.28515625" style="1"/>
    <col min="6245" max="6245" width="2.28515625" style="1" customWidth="1"/>
    <col min="6246" max="6246" width="8.7109375" style="1" customWidth="1"/>
    <col min="6247" max="6247" width="78.140625" style="1" customWidth="1"/>
    <col min="6248" max="6466" width="20.28515625" style="1" customWidth="1"/>
    <col min="6467" max="6467" width="21.5703125" style="1" customWidth="1"/>
    <col min="6468" max="6500" width="20.28515625" style="1"/>
    <col min="6501" max="6501" width="2.28515625" style="1" customWidth="1"/>
    <col min="6502" max="6502" width="8.7109375" style="1" customWidth="1"/>
    <col min="6503" max="6503" width="78.140625" style="1" customWidth="1"/>
    <col min="6504" max="6722" width="20.28515625" style="1" customWidth="1"/>
    <col min="6723" max="6723" width="21.5703125" style="1" customWidth="1"/>
    <col min="6724" max="6756" width="20.28515625" style="1"/>
    <col min="6757" max="6757" width="2.28515625" style="1" customWidth="1"/>
    <col min="6758" max="6758" width="8.7109375" style="1" customWidth="1"/>
    <col min="6759" max="6759" width="78.140625" style="1" customWidth="1"/>
    <col min="6760" max="6978" width="20.28515625" style="1" customWidth="1"/>
    <col min="6979" max="6979" width="21.5703125" style="1" customWidth="1"/>
    <col min="6980" max="7012" width="20.28515625" style="1"/>
    <col min="7013" max="7013" width="2.28515625" style="1" customWidth="1"/>
    <col min="7014" max="7014" width="8.7109375" style="1" customWidth="1"/>
    <col min="7015" max="7015" width="78.140625" style="1" customWidth="1"/>
    <col min="7016" max="7234" width="20.28515625" style="1" customWidth="1"/>
    <col min="7235" max="7235" width="21.5703125" style="1" customWidth="1"/>
    <col min="7236" max="7268" width="20.28515625" style="1"/>
    <col min="7269" max="7269" width="2.28515625" style="1" customWidth="1"/>
    <col min="7270" max="7270" width="8.7109375" style="1" customWidth="1"/>
    <col min="7271" max="7271" width="78.140625" style="1" customWidth="1"/>
    <col min="7272" max="7490" width="20.28515625" style="1" customWidth="1"/>
    <col min="7491" max="7491" width="21.5703125" style="1" customWidth="1"/>
    <col min="7492" max="7524" width="20.28515625" style="1"/>
    <col min="7525" max="7525" width="2.28515625" style="1" customWidth="1"/>
    <col min="7526" max="7526" width="8.7109375" style="1" customWidth="1"/>
    <col min="7527" max="7527" width="78.140625" style="1" customWidth="1"/>
    <col min="7528" max="7746" width="20.28515625" style="1" customWidth="1"/>
    <col min="7747" max="7747" width="21.5703125" style="1" customWidth="1"/>
    <col min="7748" max="7780" width="20.28515625" style="1"/>
    <col min="7781" max="7781" width="2.28515625" style="1" customWidth="1"/>
    <col min="7782" max="7782" width="8.7109375" style="1" customWidth="1"/>
    <col min="7783" max="7783" width="78.140625" style="1" customWidth="1"/>
    <col min="7784" max="8002" width="20.28515625" style="1" customWidth="1"/>
    <col min="8003" max="8003" width="21.5703125" style="1" customWidth="1"/>
    <col min="8004" max="8036" width="20.28515625" style="1"/>
    <col min="8037" max="8037" width="2.28515625" style="1" customWidth="1"/>
    <col min="8038" max="8038" width="8.7109375" style="1" customWidth="1"/>
    <col min="8039" max="8039" width="78.140625" style="1" customWidth="1"/>
    <col min="8040" max="8258" width="20.28515625" style="1" customWidth="1"/>
    <col min="8259" max="8259" width="21.5703125" style="1" customWidth="1"/>
    <col min="8260" max="8292" width="20.28515625" style="1"/>
    <col min="8293" max="8293" width="2.28515625" style="1" customWidth="1"/>
    <col min="8294" max="8294" width="8.7109375" style="1" customWidth="1"/>
    <col min="8295" max="8295" width="78.140625" style="1" customWidth="1"/>
    <col min="8296" max="8514" width="20.28515625" style="1" customWidth="1"/>
    <col min="8515" max="8515" width="21.5703125" style="1" customWidth="1"/>
    <col min="8516" max="8548" width="20.28515625" style="1"/>
    <col min="8549" max="8549" width="2.28515625" style="1" customWidth="1"/>
    <col min="8550" max="8550" width="8.7109375" style="1" customWidth="1"/>
    <col min="8551" max="8551" width="78.140625" style="1" customWidth="1"/>
    <col min="8552" max="8770" width="20.28515625" style="1" customWidth="1"/>
    <col min="8771" max="8771" width="21.5703125" style="1" customWidth="1"/>
    <col min="8772" max="8804" width="20.28515625" style="1"/>
    <col min="8805" max="8805" width="2.28515625" style="1" customWidth="1"/>
    <col min="8806" max="8806" width="8.7109375" style="1" customWidth="1"/>
    <col min="8807" max="8807" width="78.140625" style="1" customWidth="1"/>
    <col min="8808" max="9026" width="20.28515625" style="1" customWidth="1"/>
    <col min="9027" max="9027" width="21.5703125" style="1" customWidth="1"/>
    <col min="9028" max="9060" width="20.28515625" style="1"/>
    <col min="9061" max="9061" width="2.28515625" style="1" customWidth="1"/>
    <col min="9062" max="9062" width="8.7109375" style="1" customWidth="1"/>
    <col min="9063" max="9063" width="78.140625" style="1" customWidth="1"/>
    <col min="9064" max="9282" width="20.28515625" style="1" customWidth="1"/>
    <col min="9283" max="9283" width="21.5703125" style="1" customWidth="1"/>
    <col min="9284" max="9316" width="20.28515625" style="1"/>
    <col min="9317" max="9317" width="2.28515625" style="1" customWidth="1"/>
    <col min="9318" max="9318" width="8.7109375" style="1" customWidth="1"/>
    <col min="9319" max="9319" width="78.140625" style="1" customWidth="1"/>
    <col min="9320" max="9538" width="20.28515625" style="1" customWidth="1"/>
    <col min="9539" max="9539" width="21.5703125" style="1" customWidth="1"/>
    <col min="9540" max="9572" width="20.28515625" style="1"/>
    <col min="9573" max="9573" width="2.28515625" style="1" customWidth="1"/>
    <col min="9574" max="9574" width="8.7109375" style="1" customWidth="1"/>
    <col min="9575" max="9575" width="78.140625" style="1" customWidth="1"/>
    <col min="9576" max="9794" width="20.28515625" style="1" customWidth="1"/>
    <col min="9795" max="9795" width="21.5703125" style="1" customWidth="1"/>
    <col min="9796" max="9828" width="20.28515625" style="1"/>
    <col min="9829" max="9829" width="2.28515625" style="1" customWidth="1"/>
    <col min="9830" max="9830" width="8.7109375" style="1" customWidth="1"/>
    <col min="9831" max="9831" width="78.140625" style="1" customWidth="1"/>
    <col min="9832" max="10050" width="20.28515625" style="1" customWidth="1"/>
    <col min="10051" max="10051" width="21.5703125" style="1" customWidth="1"/>
    <col min="10052" max="10084" width="20.28515625" style="1"/>
    <col min="10085" max="10085" width="2.28515625" style="1" customWidth="1"/>
    <col min="10086" max="10086" width="8.7109375" style="1" customWidth="1"/>
    <col min="10087" max="10087" width="78.140625" style="1" customWidth="1"/>
    <col min="10088" max="10306" width="20.28515625" style="1" customWidth="1"/>
    <col min="10307" max="10307" width="21.5703125" style="1" customWidth="1"/>
    <col min="10308" max="10340" width="20.28515625" style="1"/>
    <col min="10341" max="10341" width="2.28515625" style="1" customWidth="1"/>
    <col min="10342" max="10342" width="8.7109375" style="1" customWidth="1"/>
    <col min="10343" max="10343" width="78.140625" style="1" customWidth="1"/>
    <col min="10344" max="10562" width="20.28515625" style="1" customWidth="1"/>
    <col min="10563" max="10563" width="21.5703125" style="1" customWidth="1"/>
    <col min="10564" max="10596" width="20.28515625" style="1"/>
    <col min="10597" max="10597" width="2.28515625" style="1" customWidth="1"/>
    <col min="10598" max="10598" width="8.7109375" style="1" customWidth="1"/>
    <col min="10599" max="10599" width="78.140625" style="1" customWidth="1"/>
    <col min="10600" max="10818" width="20.28515625" style="1" customWidth="1"/>
    <col min="10819" max="10819" width="21.5703125" style="1" customWidth="1"/>
    <col min="10820" max="10852" width="20.28515625" style="1"/>
    <col min="10853" max="10853" width="2.28515625" style="1" customWidth="1"/>
    <col min="10854" max="10854" width="8.7109375" style="1" customWidth="1"/>
    <col min="10855" max="10855" width="78.140625" style="1" customWidth="1"/>
    <col min="10856" max="11074" width="20.28515625" style="1" customWidth="1"/>
    <col min="11075" max="11075" width="21.5703125" style="1" customWidth="1"/>
    <col min="11076" max="11108" width="20.28515625" style="1"/>
    <col min="11109" max="11109" width="2.28515625" style="1" customWidth="1"/>
    <col min="11110" max="11110" width="8.7109375" style="1" customWidth="1"/>
    <col min="11111" max="11111" width="78.140625" style="1" customWidth="1"/>
    <col min="11112" max="11330" width="20.28515625" style="1" customWidth="1"/>
    <col min="11331" max="11331" width="21.5703125" style="1" customWidth="1"/>
    <col min="11332" max="11364" width="20.28515625" style="1"/>
    <col min="11365" max="11365" width="2.28515625" style="1" customWidth="1"/>
    <col min="11366" max="11366" width="8.7109375" style="1" customWidth="1"/>
    <col min="11367" max="11367" width="78.140625" style="1" customWidth="1"/>
    <col min="11368" max="11586" width="20.28515625" style="1" customWidth="1"/>
    <col min="11587" max="11587" width="21.5703125" style="1" customWidth="1"/>
    <col min="11588" max="11620" width="20.28515625" style="1"/>
    <col min="11621" max="11621" width="2.28515625" style="1" customWidth="1"/>
    <col min="11622" max="11622" width="8.7109375" style="1" customWidth="1"/>
    <col min="11623" max="11623" width="78.140625" style="1" customWidth="1"/>
    <col min="11624" max="11842" width="20.28515625" style="1" customWidth="1"/>
    <col min="11843" max="11843" width="21.5703125" style="1" customWidth="1"/>
    <col min="11844" max="11876" width="20.28515625" style="1"/>
    <col min="11877" max="11877" width="2.28515625" style="1" customWidth="1"/>
    <col min="11878" max="11878" width="8.7109375" style="1" customWidth="1"/>
    <col min="11879" max="11879" width="78.140625" style="1" customWidth="1"/>
    <col min="11880" max="12098" width="20.28515625" style="1" customWidth="1"/>
    <col min="12099" max="12099" width="21.5703125" style="1" customWidth="1"/>
    <col min="12100" max="12132" width="20.28515625" style="1"/>
    <col min="12133" max="12133" width="2.28515625" style="1" customWidth="1"/>
    <col min="12134" max="12134" width="8.7109375" style="1" customWidth="1"/>
    <col min="12135" max="12135" width="78.140625" style="1" customWidth="1"/>
    <col min="12136" max="12354" width="20.28515625" style="1" customWidth="1"/>
    <col min="12355" max="12355" width="21.5703125" style="1" customWidth="1"/>
    <col min="12356" max="12388" width="20.28515625" style="1"/>
    <col min="12389" max="12389" width="2.28515625" style="1" customWidth="1"/>
    <col min="12390" max="12390" width="8.7109375" style="1" customWidth="1"/>
    <col min="12391" max="12391" width="78.140625" style="1" customWidth="1"/>
    <col min="12392" max="12610" width="20.28515625" style="1" customWidth="1"/>
    <col min="12611" max="12611" width="21.5703125" style="1" customWidth="1"/>
    <col min="12612" max="12644" width="20.28515625" style="1"/>
    <col min="12645" max="12645" width="2.28515625" style="1" customWidth="1"/>
    <col min="12646" max="12646" width="8.7109375" style="1" customWidth="1"/>
    <col min="12647" max="12647" width="78.140625" style="1" customWidth="1"/>
    <col min="12648" max="12866" width="20.28515625" style="1" customWidth="1"/>
    <col min="12867" max="12867" width="21.5703125" style="1" customWidth="1"/>
    <col min="12868" max="12900" width="20.28515625" style="1"/>
    <col min="12901" max="12901" width="2.28515625" style="1" customWidth="1"/>
    <col min="12902" max="12902" width="8.7109375" style="1" customWidth="1"/>
    <col min="12903" max="12903" width="78.140625" style="1" customWidth="1"/>
    <col min="12904" max="13122" width="20.28515625" style="1" customWidth="1"/>
    <col min="13123" max="13123" width="21.5703125" style="1" customWidth="1"/>
    <col min="13124" max="13156" width="20.28515625" style="1"/>
    <col min="13157" max="13157" width="2.28515625" style="1" customWidth="1"/>
    <col min="13158" max="13158" width="8.7109375" style="1" customWidth="1"/>
    <col min="13159" max="13159" width="78.140625" style="1" customWidth="1"/>
    <col min="13160" max="13378" width="20.28515625" style="1" customWidth="1"/>
    <col min="13379" max="13379" width="21.5703125" style="1" customWidth="1"/>
    <col min="13380" max="13412" width="20.28515625" style="1"/>
    <col min="13413" max="13413" width="2.28515625" style="1" customWidth="1"/>
    <col min="13414" max="13414" width="8.7109375" style="1" customWidth="1"/>
    <col min="13415" max="13415" width="78.140625" style="1" customWidth="1"/>
    <col min="13416" max="13634" width="20.28515625" style="1" customWidth="1"/>
    <col min="13635" max="13635" width="21.5703125" style="1" customWidth="1"/>
    <col min="13636" max="13668" width="20.28515625" style="1"/>
    <col min="13669" max="13669" width="2.28515625" style="1" customWidth="1"/>
    <col min="13670" max="13670" width="8.7109375" style="1" customWidth="1"/>
    <col min="13671" max="13671" width="78.140625" style="1" customWidth="1"/>
    <col min="13672" max="13890" width="20.28515625" style="1" customWidth="1"/>
    <col min="13891" max="13891" width="21.5703125" style="1" customWidth="1"/>
    <col min="13892" max="13924" width="20.28515625" style="1"/>
    <col min="13925" max="13925" width="2.28515625" style="1" customWidth="1"/>
    <col min="13926" max="13926" width="8.7109375" style="1" customWidth="1"/>
    <col min="13927" max="13927" width="78.140625" style="1" customWidth="1"/>
    <col min="13928" max="14146" width="20.28515625" style="1" customWidth="1"/>
    <col min="14147" max="14147" width="21.5703125" style="1" customWidth="1"/>
    <col min="14148" max="14180" width="20.28515625" style="1"/>
    <col min="14181" max="14181" width="2.28515625" style="1" customWidth="1"/>
    <col min="14182" max="14182" width="8.7109375" style="1" customWidth="1"/>
    <col min="14183" max="14183" width="78.140625" style="1" customWidth="1"/>
    <col min="14184" max="14402" width="20.28515625" style="1" customWidth="1"/>
    <col min="14403" max="14403" width="21.5703125" style="1" customWidth="1"/>
    <col min="14404" max="14436" width="20.28515625" style="1"/>
    <col min="14437" max="14437" width="2.28515625" style="1" customWidth="1"/>
    <col min="14438" max="14438" width="8.7109375" style="1" customWidth="1"/>
    <col min="14439" max="14439" width="78.140625" style="1" customWidth="1"/>
    <col min="14440" max="14658" width="20.28515625" style="1" customWidth="1"/>
    <col min="14659" max="14659" width="21.5703125" style="1" customWidth="1"/>
    <col min="14660" max="14692" width="20.28515625" style="1"/>
    <col min="14693" max="14693" width="2.28515625" style="1" customWidth="1"/>
    <col min="14694" max="14694" width="8.7109375" style="1" customWidth="1"/>
    <col min="14695" max="14695" width="78.140625" style="1" customWidth="1"/>
    <col min="14696" max="14914" width="20.28515625" style="1" customWidth="1"/>
    <col min="14915" max="14915" width="21.5703125" style="1" customWidth="1"/>
    <col min="14916" max="14948" width="20.28515625" style="1"/>
    <col min="14949" max="14949" width="2.28515625" style="1" customWidth="1"/>
    <col min="14950" max="14950" width="8.7109375" style="1" customWidth="1"/>
    <col min="14951" max="14951" width="78.140625" style="1" customWidth="1"/>
    <col min="14952" max="15170" width="20.28515625" style="1" customWidth="1"/>
    <col min="15171" max="15171" width="21.5703125" style="1" customWidth="1"/>
    <col min="15172" max="15204" width="20.28515625" style="1"/>
    <col min="15205" max="15205" width="2.28515625" style="1" customWidth="1"/>
    <col min="15206" max="15206" width="8.7109375" style="1" customWidth="1"/>
    <col min="15207" max="15207" width="78.140625" style="1" customWidth="1"/>
    <col min="15208" max="15426" width="20.28515625" style="1" customWidth="1"/>
    <col min="15427" max="15427" width="21.5703125" style="1" customWidth="1"/>
    <col min="15428" max="15460" width="20.28515625" style="1"/>
    <col min="15461" max="15461" width="2.28515625" style="1" customWidth="1"/>
    <col min="15462" max="15462" width="8.7109375" style="1" customWidth="1"/>
    <col min="15463" max="15463" width="78.140625" style="1" customWidth="1"/>
    <col min="15464" max="15682" width="20.28515625" style="1" customWidth="1"/>
    <col min="15683" max="15683" width="21.5703125" style="1" customWidth="1"/>
    <col min="15684" max="15716" width="20.28515625" style="1"/>
    <col min="15717" max="15717" width="2.28515625" style="1" customWidth="1"/>
    <col min="15718" max="15718" width="8.7109375" style="1" customWidth="1"/>
    <col min="15719" max="15719" width="78.140625" style="1" customWidth="1"/>
    <col min="15720" max="15938" width="20.28515625" style="1" customWidth="1"/>
    <col min="15939" max="15939" width="21.5703125" style="1" customWidth="1"/>
    <col min="15940" max="15972" width="20.28515625" style="1"/>
    <col min="15973" max="15973" width="2.28515625" style="1" customWidth="1"/>
    <col min="15974" max="15974" width="8.7109375" style="1" customWidth="1"/>
    <col min="15975" max="15975" width="78.140625" style="1" customWidth="1"/>
    <col min="15976" max="16002" width="20.28515625" style="1" customWidth="1"/>
    <col min="16003" max="16384" width="20.28515625" style="1"/>
  </cols>
  <sheetData>
    <row r="1" spans="1:70" ht="28.5" x14ac:dyDescent="0.25">
      <c r="A1" s="30" t="s">
        <v>119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70" ht="19.5" thickBot="1" x14ac:dyDescent="0.3">
      <c r="A2" s="32" t="s">
        <v>219</v>
      </c>
      <c r="B2" s="33"/>
      <c r="C2" s="33"/>
      <c r="D2" s="33"/>
      <c r="E2" s="65"/>
      <c r="F2" s="33"/>
      <c r="G2" s="33"/>
      <c r="H2" s="65"/>
      <c r="I2" s="33"/>
      <c r="J2" s="33"/>
      <c r="K2" s="33"/>
      <c r="L2" s="33"/>
      <c r="M2" s="33"/>
      <c r="N2" s="33"/>
      <c r="O2" s="33"/>
      <c r="P2" s="33"/>
      <c r="Q2" s="33"/>
      <c r="R2" s="33"/>
      <c r="S2" s="33"/>
      <c r="T2" s="33"/>
      <c r="U2" s="65"/>
      <c r="V2" s="33"/>
      <c r="W2" s="33"/>
      <c r="X2" s="33"/>
      <c r="Y2" s="33"/>
      <c r="Z2" s="33"/>
      <c r="AA2" s="65"/>
      <c r="AB2" s="33"/>
      <c r="AC2" s="33"/>
      <c r="AD2" s="33"/>
      <c r="AE2" s="33"/>
      <c r="AF2" s="33"/>
      <c r="AG2" s="65"/>
      <c r="AH2" s="65"/>
      <c r="AI2" s="33"/>
      <c r="AJ2" s="33"/>
      <c r="AK2" s="65"/>
      <c r="AL2" s="33"/>
      <c r="AM2" s="33"/>
      <c r="AN2" s="65"/>
      <c r="AO2" s="33"/>
      <c r="AP2" s="33"/>
      <c r="AQ2" s="33"/>
      <c r="AR2" s="33"/>
      <c r="AS2" s="33"/>
      <c r="AT2" s="33"/>
      <c r="AU2" s="33"/>
      <c r="AV2" s="33"/>
      <c r="AW2" s="33"/>
      <c r="AX2" s="33"/>
      <c r="AY2" s="65"/>
      <c r="AZ2" s="33"/>
      <c r="BA2" s="33"/>
      <c r="BB2" s="33"/>
      <c r="BC2" s="33"/>
      <c r="BD2" s="33"/>
      <c r="BE2" s="33"/>
      <c r="BF2" s="33"/>
      <c r="BG2" s="33"/>
      <c r="BH2" s="33"/>
      <c r="BI2" s="33"/>
      <c r="BJ2" s="65"/>
      <c r="BK2" s="33"/>
      <c r="BL2" s="33"/>
      <c r="BM2" s="33"/>
      <c r="BN2" s="33"/>
      <c r="BO2" s="33"/>
      <c r="BP2" s="33"/>
      <c r="BQ2" s="33"/>
    </row>
    <row r="3" spans="1:70" ht="18.75" x14ac:dyDescent="0.25">
      <c r="A3" s="78" t="s">
        <v>0</v>
      </c>
      <c r="B3" s="79"/>
      <c r="C3" s="80"/>
      <c r="D3" s="34" t="s">
        <v>49</v>
      </c>
      <c r="E3" s="34" t="s">
        <v>94</v>
      </c>
      <c r="F3" s="34" t="s">
        <v>76</v>
      </c>
      <c r="G3" s="34" t="s">
        <v>72</v>
      </c>
      <c r="H3" s="34" t="s">
        <v>77</v>
      </c>
      <c r="I3" s="34" t="s">
        <v>83</v>
      </c>
      <c r="J3" s="34" t="s">
        <v>53</v>
      </c>
      <c r="K3" s="34" t="s">
        <v>114</v>
      </c>
      <c r="L3" s="35" t="s">
        <v>86</v>
      </c>
      <c r="M3" s="34" t="s">
        <v>95</v>
      </c>
      <c r="N3" s="34" t="s">
        <v>90</v>
      </c>
      <c r="O3" s="34" t="s">
        <v>93</v>
      </c>
      <c r="P3" s="34" t="s">
        <v>57</v>
      </c>
      <c r="Q3" s="61"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61"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c r="BR3" s="49" t="s">
        <v>117</v>
      </c>
    </row>
    <row r="4" spans="1:70" ht="16.5" customHeight="1" thickBot="1" x14ac:dyDescent="0.3">
      <c r="A4" s="81" t="s">
        <v>221</v>
      </c>
      <c r="B4" s="82"/>
      <c r="C4" s="83"/>
      <c r="D4" s="37">
        <v>287872</v>
      </c>
      <c r="E4" s="37">
        <v>27881</v>
      </c>
      <c r="F4" s="37">
        <v>184002</v>
      </c>
      <c r="G4" s="37">
        <v>27013</v>
      </c>
      <c r="H4" s="37">
        <v>627544</v>
      </c>
      <c r="I4" s="37">
        <v>1969099</v>
      </c>
      <c r="J4" s="37">
        <v>13740</v>
      </c>
      <c r="K4" s="37">
        <v>196742</v>
      </c>
      <c r="L4" s="37">
        <v>158009</v>
      </c>
      <c r="M4" s="37">
        <v>225553</v>
      </c>
      <c r="N4" s="37">
        <v>390912</v>
      </c>
      <c r="O4" s="37">
        <v>71525</v>
      </c>
      <c r="P4" s="37">
        <v>34748</v>
      </c>
      <c r="Q4" s="37">
        <v>16988</v>
      </c>
      <c r="R4" s="37">
        <v>329583</v>
      </c>
      <c r="S4" s="37">
        <v>124202</v>
      </c>
      <c r="T4" s="37">
        <v>12729</v>
      </c>
      <c r="U4" s="37">
        <v>43967</v>
      </c>
      <c r="V4" s="37">
        <v>18841</v>
      </c>
      <c r="W4" s="37">
        <v>12273</v>
      </c>
      <c r="X4" s="37">
        <v>15938</v>
      </c>
      <c r="Y4" s="37">
        <v>13395</v>
      </c>
      <c r="Z4" s="37">
        <v>25544</v>
      </c>
      <c r="AA4" s="37">
        <v>40633</v>
      </c>
      <c r="AB4" s="37">
        <v>199207</v>
      </c>
      <c r="AC4" s="37">
        <v>103102</v>
      </c>
      <c r="AD4" s="37">
        <v>1520529</v>
      </c>
      <c r="AE4" s="37">
        <v>19784</v>
      </c>
      <c r="AF4" s="37">
        <v>165559</v>
      </c>
      <c r="AG4" s="37">
        <v>48395</v>
      </c>
      <c r="AH4" s="37">
        <v>14923</v>
      </c>
      <c r="AI4" s="37">
        <v>7808</v>
      </c>
      <c r="AJ4" s="37">
        <v>403857</v>
      </c>
      <c r="AK4" s="37">
        <v>802178</v>
      </c>
      <c r="AL4" s="37">
        <v>299130</v>
      </c>
      <c r="AM4" s="37">
        <v>44288</v>
      </c>
      <c r="AN4" s="37">
        <v>7831</v>
      </c>
      <c r="AO4" s="37">
        <v>18438</v>
      </c>
      <c r="AP4" s="37">
        <v>421768</v>
      </c>
      <c r="AQ4" s="37">
        <v>391983</v>
      </c>
      <c r="AR4" s="37">
        <v>161655</v>
      </c>
      <c r="AS4" s="37">
        <v>2757592</v>
      </c>
      <c r="AT4" s="37">
        <v>83961</v>
      </c>
      <c r="AU4" s="37">
        <v>95809</v>
      </c>
      <c r="AV4" s="37">
        <v>215751</v>
      </c>
      <c r="AW4" s="37">
        <v>39385</v>
      </c>
      <c r="AX4" s="37">
        <v>1481321</v>
      </c>
      <c r="AY4" s="37">
        <v>424946</v>
      </c>
      <c r="AZ4" s="37">
        <v>1518152</v>
      </c>
      <c r="BA4" s="37">
        <v>592669</v>
      </c>
      <c r="BB4" s="37">
        <v>972852</v>
      </c>
      <c r="BC4" s="37">
        <v>770019</v>
      </c>
      <c r="BD4" s="37">
        <v>74249</v>
      </c>
      <c r="BE4" s="37">
        <v>296919</v>
      </c>
      <c r="BF4" s="37">
        <v>350518</v>
      </c>
      <c r="BG4" s="37">
        <v>196834</v>
      </c>
      <c r="BH4" s="37">
        <v>452378</v>
      </c>
      <c r="BI4" s="37">
        <v>484054</v>
      </c>
      <c r="BJ4" s="37">
        <v>141420</v>
      </c>
      <c r="BK4" s="37">
        <v>44688</v>
      </c>
      <c r="BL4" s="37">
        <v>21375</v>
      </c>
      <c r="BM4" s="37">
        <v>15550</v>
      </c>
      <c r="BN4" s="37">
        <v>572815</v>
      </c>
      <c r="BO4" s="37">
        <v>35169</v>
      </c>
      <c r="BP4" s="37">
        <v>79544</v>
      </c>
      <c r="BQ4" s="38">
        <v>25461</v>
      </c>
      <c r="BR4" s="39">
        <f>SUM(D4:BQ4)</f>
        <v>21242599</v>
      </c>
    </row>
    <row r="5" spans="1:70" ht="15.75" x14ac:dyDescent="0.25">
      <c r="A5" s="4" t="s">
        <v>1</v>
      </c>
      <c r="B5" s="5"/>
      <c r="C5" s="5"/>
      <c r="D5" s="40">
        <v>501397568</v>
      </c>
      <c r="E5" s="40">
        <v>31964475</v>
      </c>
      <c r="F5" s="40">
        <v>459197868</v>
      </c>
      <c r="G5" s="40">
        <v>34368822</v>
      </c>
      <c r="H5" s="40">
        <v>181546054</v>
      </c>
      <c r="I5" s="40">
        <v>4831220761</v>
      </c>
      <c r="J5" s="40">
        <v>3625613</v>
      </c>
      <c r="K5" s="40">
        <v>162142692</v>
      </c>
      <c r="L5" s="40">
        <v>238183492</v>
      </c>
      <c r="M5" s="40">
        <v>431397769</v>
      </c>
      <c r="N5" s="40">
        <v>570311182</v>
      </c>
      <c r="O5" s="40">
        <v>89346766</v>
      </c>
      <c r="P5" s="40">
        <v>17938483</v>
      </c>
      <c r="Q5" s="40">
        <v>22250126</v>
      </c>
      <c r="R5" s="40">
        <v>532924993</v>
      </c>
      <c r="S5" s="40">
        <v>276574468</v>
      </c>
      <c r="T5" s="40">
        <v>50787323</v>
      </c>
      <c r="U5" s="40">
        <v>10647166</v>
      </c>
      <c r="V5" s="40">
        <v>26875597</v>
      </c>
      <c r="W5" s="40">
        <v>5022736</v>
      </c>
      <c r="X5" s="40">
        <v>47023033</v>
      </c>
      <c r="Y5" s="40">
        <v>28064627</v>
      </c>
      <c r="Z5" s="40">
        <v>13075638</v>
      </c>
      <c r="AA5" s="40">
        <v>14166818</v>
      </c>
      <c r="AB5" s="40">
        <v>227556866</v>
      </c>
      <c r="AC5" s="40">
        <v>39245483</v>
      </c>
      <c r="AD5" s="40">
        <v>950136121</v>
      </c>
      <c r="AE5" s="40">
        <v>15932451</v>
      </c>
      <c r="AF5" s="40">
        <v>331435716</v>
      </c>
      <c r="AG5" s="40">
        <v>56212539</v>
      </c>
      <c r="AH5" s="40">
        <v>4857872</v>
      </c>
      <c r="AI5" s="40">
        <v>12292203</v>
      </c>
      <c r="AJ5" s="40">
        <v>646859315</v>
      </c>
      <c r="AK5" s="40">
        <v>2103351368</v>
      </c>
      <c r="AL5" s="40">
        <v>76732923</v>
      </c>
      <c r="AM5" s="40">
        <v>84768292</v>
      </c>
      <c r="AN5" s="40">
        <v>13797907</v>
      </c>
      <c r="AO5" s="40">
        <v>26688025</v>
      </c>
      <c r="AP5" s="40">
        <v>211381000</v>
      </c>
      <c r="AQ5" s="40">
        <v>471693976</v>
      </c>
      <c r="AR5" s="40">
        <v>670494140</v>
      </c>
      <c r="AS5" s="40">
        <v>8724347854</v>
      </c>
      <c r="AT5" s="40">
        <v>82251560</v>
      </c>
      <c r="AU5" s="40">
        <v>229569991</v>
      </c>
      <c r="AV5" s="40">
        <v>475674996</v>
      </c>
      <c r="AW5" s="40">
        <v>14163742</v>
      </c>
      <c r="AX5" s="40">
        <v>3830928618</v>
      </c>
      <c r="AY5" s="40">
        <v>852163836</v>
      </c>
      <c r="AZ5" s="40">
        <v>631127448</v>
      </c>
      <c r="BA5" s="40">
        <v>1471891303</v>
      </c>
      <c r="BB5" s="40">
        <v>318736467</v>
      </c>
      <c r="BC5" s="40">
        <v>623340150</v>
      </c>
      <c r="BD5" s="40">
        <v>166776844</v>
      </c>
      <c r="BE5" s="40">
        <v>634142264</v>
      </c>
      <c r="BF5" s="40">
        <v>875458977</v>
      </c>
      <c r="BG5" s="40">
        <v>320002945</v>
      </c>
      <c r="BH5" s="40">
        <v>219315400.88000003</v>
      </c>
      <c r="BI5" s="40">
        <v>1112555636</v>
      </c>
      <c r="BJ5" s="40">
        <v>475890130</v>
      </c>
      <c r="BK5" s="40">
        <v>66760462</v>
      </c>
      <c r="BL5" s="40">
        <v>58955936</v>
      </c>
      <c r="BM5" s="40">
        <v>10446911</v>
      </c>
      <c r="BN5" s="40">
        <v>769278108</v>
      </c>
      <c r="BO5" s="40">
        <v>53897626</v>
      </c>
      <c r="BP5" s="40">
        <v>154859273</v>
      </c>
      <c r="BQ5" s="40">
        <v>19458591</v>
      </c>
      <c r="BR5" s="53">
        <f t="shared" ref="BR5:BR36" si="0">SUM(D5:BQ5)</f>
        <v>36715485335.880005</v>
      </c>
    </row>
    <row r="6" spans="1:70" x14ac:dyDescent="0.25">
      <c r="A6" s="8"/>
      <c r="B6" s="9">
        <v>511</v>
      </c>
      <c r="C6" s="10" t="s">
        <v>2</v>
      </c>
      <c r="D6" s="11">
        <v>836194</v>
      </c>
      <c r="E6" s="11">
        <v>931420</v>
      </c>
      <c r="F6" s="11">
        <v>900489</v>
      </c>
      <c r="G6" s="11">
        <v>1439306</v>
      </c>
      <c r="H6" s="11">
        <v>1667561</v>
      </c>
      <c r="I6" s="11">
        <v>4707256</v>
      </c>
      <c r="J6" s="11">
        <v>211164</v>
      </c>
      <c r="K6" s="11">
        <v>428069</v>
      </c>
      <c r="L6" s="11">
        <v>17671914</v>
      </c>
      <c r="M6" s="11">
        <v>785124</v>
      </c>
      <c r="N6" s="11">
        <v>1382351</v>
      </c>
      <c r="O6" s="11">
        <v>2216333</v>
      </c>
      <c r="P6" s="11">
        <v>0</v>
      </c>
      <c r="Q6" s="11">
        <v>807011</v>
      </c>
      <c r="R6" s="11">
        <v>1985141</v>
      </c>
      <c r="S6" s="11">
        <v>667909</v>
      </c>
      <c r="T6" s="11">
        <v>8002779</v>
      </c>
      <c r="U6" s="11">
        <v>1148952</v>
      </c>
      <c r="V6" s="11">
        <v>1130358</v>
      </c>
      <c r="W6" s="11">
        <v>1104821</v>
      </c>
      <c r="X6" s="11">
        <v>1850892</v>
      </c>
      <c r="Y6" s="11">
        <v>1675044</v>
      </c>
      <c r="Z6" s="11">
        <v>371661</v>
      </c>
      <c r="AA6" s="11">
        <v>955873</v>
      </c>
      <c r="AB6" s="11">
        <v>2061462</v>
      </c>
      <c r="AC6" s="11">
        <v>486570</v>
      </c>
      <c r="AD6" s="11">
        <v>3210000</v>
      </c>
      <c r="AE6" s="11">
        <v>1239148</v>
      </c>
      <c r="AF6" s="11">
        <v>1122149</v>
      </c>
      <c r="AG6" s="11">
        <v>395473</v>
      </c>
      <c r="AH6" s="11">
        <v>1033319</v>
      </c>
      <c r="AI6" s="11">
        <v>249962</v>
      </c>
      <c r="AJ6" s="11">
        <v>769852</v>
      </c>
      <c r="AK6" s="11">
        <v>1656580</v>
      </c>
      <c r="AL6" s="11">
        <v>1786642</v>
      </c>
      <c r="AM6" s="11">
        <v>315333</v>
      </c>
      <c r="AN6" s="11">
        <v>529955</v>
      </c>
      <c r="AO6" s="11">
        <v>711367</v>
      </c>
      <c r="AP6" s="11">
        <v>3481000</v>
      </c>
      <c r="AQ6" s="11">
        <v>3918252</v>
      </c>
      <c r="AR6" s="11">
        <v>1321243</v>
      </c>
      <c r="AS6" s="11">
        <v>28189552</v>
      </c>
      <c r="AT6" s="11">
        <v>2541853</v>
      </c>
      <c r="AU6" s="11">
        <v>560510</v>
      </c>
      <c r="AV6" s="11">
        <v>902769</v>
      </c>
      <c r="AW6" s="11">
        <v>2533422</v>
      </c>
      <c r="AX6" s="11">
        <v>3436630</v>
      </c>
      <c r="AY6" s="11">
        <v>0</v>
      </c>
      <c r="AZ6" s="11">
        <v>29480390</v>
      </c>
      <c r="BA6" s="11">
        <v>1802891</v>
      </c>
      <c r="BB6" s="11">
        <v>2192011</v>
      </c>
      <c r="BC6" s="11">
        <v>662063</v>
      </c>
      <c r="BD6" s="11">
        <v>583439</v>
      </c>
      <c r="BE6" s="11">
        <v>1853668</v>
      </c>
      <c r="BF6" s="11">
        <v>0</v>
      </c>
      <c r="BG6" s="11">
        <v>889261</v>
      </c>
      <c r="BH6" s="11">
        <v>880196.6</v>
      </c>
      <c r="BI6" s="11">
        <v>10256</v>
      </c>
      <c r="BJ6" s="11">
        <v>1281911</v>
      </c>
      <c r="BK6" s="11">
        <v>6411993</v>
      </c>
      <c r="BL6" s="11">
        <v>317726</v>
      </c>
      <c r="BM6" s="11">
        <v>245812</v>
      </c>
      <c r="BN6" s="11">
        <v>647950</v>
      </c>
      <c r="BO6" s="11">
        <v>379373</v>
      </c>
      <c r="BP6" s="11">
        <v>19659503</v>
      </c>
      <c r="BQ6" s="11">
        <v>4509007</v>
      </c>
      <c r="BR6" s="54">
        <f t="shared" si="0"/>
        <v>187138115.59999999</v>
      </c>
    </row>
    <row r="7" spans="1:70" x14ac:dyDescent="0.25">
      <c r="A7" s="8"/>
      <c r="B7" s="9">
        <v>512</v>
      </c>
      <c r="C7" s="10" t="s">
        <v>3</v>
      </c>
      <c r="D7" s="11">
        <v>921638</v>
      </c>
      <c r="E7" s="11">
        <v>60668</v>
      </c>
      <c r="F7" s="11">
        <v>1231887</v>
      </c>
      <c r="G7" s="11">
        <v>155488</v>
      </c>
      <c r="H7" s="11">
        <v>1147769</v>
      </c>
      <c r="I7" s="11">
        <v>20643471</v>
      </c>
      <c r="J7" s="11">
        <v>93084</v>
      </c>
      <c r="K7" s="11">
        <v>987457</v>
      </c>
      <c r="L7" s="11">
        <v>200225</v>
      </c>
      <c r="M7" s="11">
        <v>646558</v>
      </c>
      <c r="N7" s="11">
        <v>1491101</v>
      </c>
      <c r="O7" s="11">
        <v>1297</v>
      </c>
      <c r="P7" s="11">
        <v>1142473</v>
      </c>
      <c r="Q7" s="11">
        <v>248338</v>
      </c>
      <c r="R7" s="11">
        <v>19003101</v>
      </c>
      <c r="S7" s="11">
        <v>1390525</v>
      </c>
      <c r="T7" s="11">
        <v>180217</v>
      </c>
      <c r="U7" s="11">
        <v>436489</v>
      </c>
      <c r="V7" s="11">
        <v>464646</v>
      </c>
      <c r="W7" s="11">
        <v>371485</v>
      </c>
      <c r="X7" s="11">
        <v>1133612</v>
      </c>
      <c r="Y7" s="11">
        <v>211573</v>
      </c>
      <c r="Z7" s="11">
        <v>278342</v>
      </c>
      <c r="AA7" s="11">
        <v>392435</v>
      </c>
      <c r="AB7" s="11">
        <v>9336977</v>
      </c>
      <c r="AC7" s="11">
        <v>549148</v>
      </c>
      <c r="AD7" s="11">
        <v>3716000</v>
      </c>
      <c r="AE7" s="11">
        <v>101</v>
      </c>
      <c r="AF7" s="11">
        <v>553969</v>
      </c>
      <c r="AG7" s="11">
        <v>592490</v>
      </c>
      <c r="AH7" s="11">
        <v>0</v>
      </c>
      <c r="AI7" s="11">
        <v>11145</v>
      </c>
      <c r="AJ7" s="11">
        <v>869082</v>
      </c>
      <c r="AK7" s="11">
        <v>28675752</v>
      </c>
      <c r="AL7" s="11">
        <v>2101557</v>
      </c>
      <c r="AM7" s="11">
        <v>368847</v>
      </c>
      <c r="AN7" s="11">
        <v>0</v>
      </c>
      <c r="AO7" s="11">
        <v>236771</v>
      </c>
      <c r="AP7" s="11">
        <v>3134000</v>
      </c>
      <c r="AQ7" s="11">
        <v>1599998</v>
      </c>
      <c r="AR7" s="11">
        <v>1529023</v>
      </c>
      <c r="AS7" s="11">
        <v>7591000</v>
      </c>
      <c r="AT7" s="11">
        <v>1277552</v>
      </c>
      <c r="AU7" s="11">
        <v>4055819</v>
      </c>
      <c r="AV7" s="11">
        <v>998423</v>
      </c>
      <c r="AW7" s="11">
        <v>842315</v>
      </c>
      <c r="AX7" s="11">
        <v>3344265</v>
      </c>
      <c r="AY7" s="11">
        <v>4142485</v>
      </c>
      <c r="AZ7" s="11">
        <v>0</v>
      </c>
      <c r="BA7" s="11">
        <v>1796951</v>
      </c>
      <c r="BB7" s="11">
        <v>2864229</v>
      </c>
      <c r="BC7" s="11">
        <v>4441505</v>
      </c>
      <c r="BD7" s="11">
        <v>577322</v>
      </c>
      <c r="BE7" s="11">
        <v>8508159</v>
      </c>
      <c r="BF7" s="11">
        <v>0</v>
      </c>
      <c r="BG7" s="11">
        <v>4633269</v>
      </c>
      <c r="BH7" s="11">
        <v>9760929.9000000004</v>
      </c>
      <c r="BI7" s="11">
        <v>297928</v>
      </c>
      <c r="BJ7" s="11">
        <v>435380148</v>
      </c>
      <c r="BK7" s="11">
        <v>658236</v>
      </c>
      <c r="BL7" s="11">
        <v>397880</v>
      </c>
      <c r="BM7" s="11">
        <v>45130</v>
      </c>
      <c r="BN7" s="11">
        <v>1075933</v>
      </c>
      <c r="BO7" s="11">
        <v>1243950</v>
      </c>
      <c r="BP7" s="11">
        <v>1533160</v>
      </c>
      <c r="BQ7" s="11">
        <v>0</v>
      </c>
      <c r="BR7" s="54">
        <f t="shared" si="0"/>
        <v>601575327.89999998</v>
      </c>
    </row>
    <row r="8" spans="1:70" x14ac:dyDescent="0.25">
      <c r="A8" s="8"/>
      <c r="B8" s="9">
        <v>513</v>
      </c>
      <c r="C8" s="10" t="s">
        <v>4</v>
      </c>
      <c r="D8" s="11">
        <v>427231897</v>
      </c>
      <c r="E8" s="11">
        <v>1713951</v>
      </c>
      <c r="F8" s="11">
        <v>28648751</v>
      </c>
      <c r="G8" s="11">
        <v>31433369</v>
      </c>
      <c r="H8" s="11">
        <v>132909416</v>
      </c>
      <c r="I8" s="11">
        <v>3957773762</v>
      </c>
      <c r="J8" s="11">
        <v>2376451</v>
      </c>
      <c r="K8" s="11">
        <v>21395067</v>
      </c>
      <c r="L8" s="11">
        <v>18063673</v>
      </c>
      <c r="M8" s="11">
        <v>387364816</v>
      </c>
      <c r="N8" s="11">
        <v>14968375</v>
      </c>
      <c r="O8" s="11">
        <v>74473426</v>
      </c>
      <c r="P8" s="11">
        <v>11002549</v>
      </c>
      <c r="Q8" s="11">
        <v>1900709</v>
      </c>
      <c r="R8" s="11">
        <v>475597631</v>
      </c>
      <c r="S8" s="11">
        <v>9775278</v>
      </c>
      <c r="T8" s="11">
        <v>601680</v>
      </c>
      <c r="U8" s="11">
        <v>3169264</v>
      </c>
      <c r="V8" s="11">
        <v>1846282</v>
      </c>
      <c r="W8" s="11">
        <v>1934267</v>
      </c>
      <c r="X8" s="11">
        <v>2907107</v>
      </c>
      <c r="Y8" s="11">
        <v>25322732</v>
      </c>
      <c r="Z8" s="11">
        <v>2751292</v>
      </c>
      <c r="AA8" s="11">
        <v>6638036</v>
      </c>
      <c r="AB8" s="11">
        <v>124600796</v>
      </c>
      <c r="AC8" s="11">
        <v>20644703</v>
      </c>
      <c r="AD8" s="11">
        <v>210910121</v>
      </c>
      <c r="AE8" s="11">
        <v>1662402</v>
      </c>
      <c r="AF8" s="11">
        <v>21768936</v>
      </c>
      <c r="AG8" s="11">
        <v>49800688</v>
      </c>
      <c r="AH8" s="11">
        <v>1089551</v>
      </c>
      <c r="AI8" s="11">
        <v>93911</v>
      </c>
      <c r="AJ8" s="11">
        <v>420024447</v>
      </c>
      <c r="AK8" s="11">
        <v>219072438</v>
      </c>
      <c r="AL8" s="11">
        <v>39643236</v>
      </c>
      <c r="AM8" s="11">
        <v>5405004</v>
      </c>
      <c r="AN8" s="11">
        <v>10436112</v>
      </c>
      <c r="AO8" s="11">
        <v>1892876</v>
      </c>
      <c r="AP8" s="11">
        <v>37551000</v>
      </c>
      <c r="AQ8" s="11">
        <v>317984236</v>
      </c>
      <c r="AR8" s="11">
        <v>72018718</v>
      </c>
      <c r="AS8" s="11">
        <v>7337685595</v>
      </c>
      <c r="AT8" s="11">
        <v>6339944</v>
      </c>
      <c r="AU8" s="11">
        <v>201625551</v>
      </c>
      <c r="AV8" s="11">
        <v>435766552</v>
      </c>
      <c r="AW8" s="11">
        <v>5563592</v>
      </c>
      <c r="AX8" s="11">
        <v>3481617077</v>
      </c>
      <c r="AY8" s="11">
        <v>425626119</v>
      </c>
      <c r="AZ8" s="11">
        <v>131239257</v>
      </c>
      <c r="BA8" s="11">
        <v>1249833748</v>
      </c>
      <c r="BB8" s="11">
        <v>85077378</v>
      </c>
      <c r="BC8" s="11">
        <v>116725666</v>
      </c>
      <c r="BD8" s="11">
        <v>146785256</v>
      </c>
      <c r="BE8" s="11">
        <v>20234368</v>
      </c>
      <c r="BF8" s="11">
        <v>45317265</v>
      </c>
      <c r="BG8" s="11">
        <v>265261560</v>
      </c>
      <c r="BH8" s="11">
        <v>50739631.699999996</v>
      </c>
      <c r="BI8" s="11">
        <v>852583040</v>
      </c>
      <c r="BJ8" s="11">
        <v>10370923</v>
      </c>
      <c r="BK8" s="11">
        <v>53944656</v>
      </c>
      <c r="BL8" s="11">
        <v>56749404</v>
      </c>
      <c r="BM8" s="11">
        <v>1714767</v>
      </c>
      <c r="BN8" s="11">
        <v>632290397</v>
      </c>
      <c r="BO8" s="11">
        <v>4506070</v>
      </c>
      <c r="BP8" s="11">
        <v>19966004</v>
      </c>
      <c r="BQ8" s="11">
        <v>1720773</v>
      </c>
      <c r="BR8" s="54">
        <f t="shared" si="0"/>
        <v>22835683549.700001</v>
      </c>
    </row>
    <row r="9" spans="1:70" x14ac:dyDescent="0.25">
      <c r="A9" s="8"/>
      <c r="B9" s="9">
        <v>514</v>
      </c>
      <c r="C9" s="10" t="s">
        <v>5</v>
      </c>
      <c r="D9" s="11">
        <v>1446092</v>
      </c>
      <c r="E9" s="11">
        <v>60000</v>
      </c>
      <c r="F9" s="11">
        <v>789204</v>
      </c>
      <c r="G9" s="11">
        <v>167539</v>
      </c>
      <c r="H9" s="11">
        <v>1658881</v>
      </c>
      <c r="I9" s="11">
        <v>14209676</v>
      </c>
      <c r="J9" s="11">
        <v>24102</v>
      </c>
      <c r="K9" s="11">
        <v>708215</v>
      </c>
      <c r="L9" s="11">
        <v>487450</v>
      </c>
      <c r="M9" s="11">
        <v>765739</v>
      </c>
      <c r="N9" s="11">
        <v>2595509</v>
      </c>
      <c r="O9" s="11">
        <v>260094</v>
      </c>
      <c r="P9" s="11">
        <v>312070</v>
      </c>
      <c r="Q9" s="11">
        <v>78252</v>
      </c>
      <c r="R9" s="11">
        <v>2103574</v>
      </c>
      <c r="S9" s="11">
        <v>721286</v>
      </c>
      <c r="T9" s="11">
        <v>112000</v>
      </c>
      <c r="U9" s="11">
        <v>282145</v>
      </c>
      <c r="V9" s="11">
        <v>90280</v>
      </c>
      <c r="W9" s="11">
        <v>78944</v>
      </c>
      <c r="X9" s="11">
        <v>358284</v>
      </c>
      <c r="Y9" s="11">
        <v>80518</v>
      </c>
      <c r="Z9" s="11">
        <v>82857</v>
      </c>
      <c r="AA9" s="11">
        <v>334881</v>
      </c>
      <c r="AB9" s="11">
        <v>914571</v>
      </c>
      <c r="AC9" s="11">
        <v>391814</v>
      </c>
      <c r="AD9" s="11">
        <v>9144000</v>
      </c>
      <c r="AE9" s="11">
        <v>80332</v>
      </c>
      <c r="AF9" s="11">
        <v>875652</v>
      </c>
      <c r="AG9" s="11">
        <v>116054</v>
      </c>
      <c r="AH9" s="11">
        <v>70118</v>
      </c>
      <c r="AI9" s="11">
        <v>50364</v>
      </c>
      <c r="AJ9" s="11">
        <v>856019</v>
      </c>
      <c r="AK9" s="11">
        <v>3217002</v>
      </c>
      <c r="AL9" s="11">
        <v>1767591</v>
      </c>
      <c r="AM9" s="11">
        <v>219486</v>
      </c>
      <c r="AN9" s="11">
        <v>45311</v>
      </c>
      <c r="AO9" s="11">
        <v>52200</v>
      </c>
      <c r="AP9" s="11">
        <v>2957000</v>
      </c>
      <c r="AQ9" s="11">
        <v>1139486</v>
      </c>
      <c r="AR9" s="11">
        <v>1604333</v>
      </c>
      <c r="AS9" s="11">
        <v>22675976</v>
      </c>
      <c r="AT9" s="11">
        <v>2838584</v>
      </c>
      <c r="AU9" s="11">
        <v>1339828</v>
      </c>
      <c r="AV9" s="11">
        <v>461250</v>
      </c>
      <c r="AW9" s="11">
        <v>206475</v>
      </c>
      <c r="AX9" s="11">
        <v>4369882</v>
      </c>
      <c r="AY9" s="11">
        <v>1512907</v>
      </c>
      <c r="AZ9" s="11">
        <v>6232540</v>
      </c>
      <c r="BA9" s="11">
        <v>3243872</v>
      </c>
      <c r="BB9" s="11">
        <v>5395603</v>
      </c>
      <c r="BC9" s="11">
        <v>1480076</v>
      </c>
      <c r="BD9" s="11">
        <v>189254</v>
      </c>
      <c r="BE9" s="11">
        <v>1572121</v>
      </c>
      <c r="BF9" s="11">
        <v>0</v>
      </c>
      <c r="BG9" s="11">
        <v>437273</v>
      </c>
      <c r="BH9" s="11">
        <v>3682217.4299999997</v>
      </c>
      <c r="BI9" s="11">
        <v>49761</v>
      </c>
      <c r="BJ9" s="11">
        <v>137571</v>
      </c>
      <c r="BK9" s="11">
        <v>163160</v>
      </c>
      <c r="BL9" s="11">
        <v>32290</v>
      </c>
      <c r="BM9" s="11">
        <v>142909</v>
      </c>
      <c r="BN9" s="11">
        <v>2121229</v>
      </c>
      <c r="BO9" s="11">
        <v>234857</v>
      </c>
      <c r="BP9" s="11">
        <v>679780</v>
      </c>
      <c r="BQ9" s="11">
        <v>0</v>
      </c>
      <c r="BR9" s="54">
        <f t="shared" si="0"/>
        <v>110508340.43000001</v>
      </c>
    </row>
    <row r="10" spans="1:70" x14ac:dyDescent="0.25">
      <c r="A10" s="8"/>
      <c r="B10" s="9">
        <v>515</v>
      </c>
      <c r="C10" s="10" t="s">
        <v>6</v>
      </c>
      <c r="D10" s="11">
        <v>0</v>
      </c>
      <c r="E10" s="11">
        <v>0</v>
      </c>
      <c r="F10" s="11">
        <v>1355285</v>
      </c>
      <c r="G10" s="11">
        <v>258046</v>
      </c>
      <c r="H10" s="11">
        <v>3614685</v>
      </c>
      <c r="I10" s="11">
        <v>10636392</v>
      </c>
      <c r="J10" s="11">
        <v>387</v>
      </c>
      <c r="K10" s="11">
        <v>4413659</v>
      </c>
      <c r="L10" s="11">
        <v>1025188</v>
      </c>
      <c r="M10" s="11">
        <v>1264590</v>
      </c>
      <c r="N10" s="11">
        <v>8598817</v>
      </c>
      <c r="O10" s="11">
        <v>0</v>
      </c>
      <c r="P10" s="11">
        <v>865586</v>
      </c>
      <c r="Q10" s="11">
        <v>13000</v>
      </c>
      <c r="R10" s="11">
        <v>2835649</v>
      </c>
      <c r="S10" s="11">
        <v>847410</v>
      </c>
      <c r="T10" s="11">
        <v>184309</v>
      </c>
      <c r="U10" s="11">
        <v>52000</v>
      </c>
      <c r="V10" s="11">
        <v>0</v>
      </c>
      <c r="W10" s="11">
        <v>180110</v>
      </c>
      <c r="X10" s="11">
        <v>203055</v>
      </c>
      <c r="Y10" s="11">
        <v>58611</v>
      </c>
      <c r="Z10" s="11">
        <v>266129</v>
      </c>
      <c r="AA10" s="11">
        <v>327299</v>
      </c>
      <c r="AB10" s="11">
        <v>1127786</v>
      </c>
      <c r="AC10" s="11">
        <v>622794</v>
      </c>
      <c r="AD10" s="11">
        <v>27624000</v>
      </c>
      <c r="AE10" s="11">
        <v>53117</v>
      </c>
      <c r="AF10" s="11">
        <v>2514734</v>
      </c>
      <c r="AG10" s="11">
        <v>359353</v>
      </c>
      <c r="AH10" s="11">
        <v>203317</v>
      </c>
      <c r="AI10" s="11">
        <v>22802</v>
      </c>
      <c r="AJ10" s="11">
        <v>1270270</v>
      </c>
      <c r="AK10" s="11">
        <v>6094498</v>
      </c>
      <c r="AL10" s="11">
        <v>1739483</v>
      </c>
      <c r="AM10" s="11">
        <v>224641</v>
      </c>
      <c r="AN10" s="11">
        <v>535406</v>
      </c>
      <c r="AO10" s="11">
        <v>78254</v>
      </c>
      <c r="AP10" s="11">
        <v>4917000</v>
      </c>
      <c r="AQ10" s="11">
        <v>1882869</v>
      </c>
      <c r="AR10" s="11">
        <v>4130561</v>
      </c>
      <c r="AS10" s="11">
        <v>4192112</v>
      </c>
      <c r="AT10" s="11">
        <v>2878702</v>
      </c>
      <c r="AU10" s="11">
        <v>4254336</v>
      </c>
      <c r="AV10" s="11">
        <v>1609207</v>
      </c>
      <c r="AW10" s="11">
        <v>491785</v>
      </c>
      <c r="AX10" s="11">
        <v>7944138</v>
      </c>
      <c r="AY10" s="11">
        <v>6480622</v>
      </c>
      <c r="AZ10" s="11">
        <v>9345584</v>
      </c>
      <c r="BA10" s="11">
        <v>11603379</v>
      </c>
      <c r="BB10" s="11">
        <v>7763513</v>
      </c>
      <c r="BC10" s="11">
        <v>4086767</v>
      </c>
      <c r="BD10" s="11">
        <v>551815</v>
      </c>
      <c r="BE10" s="11">
        <v>4282726</v>
      </c>
      <c r="BF10" s="11">
        <v>2196526</v>
      </c>
      <c r="BG10" s="11">
        <v>0</v>
      </c>
      <c r="BH10" s="11">
        <v>2577207.42</v>
      </c>
      <c r="BI10" s="11">
        <v>3624616</v>
      </c>
      <c r="BJ10" s="11">
        <v>1136153</v>
      </c>
      <c r="BK10" s="11">
        <v>0</v>
      </c>
      <c r="BL10" s="11">
        <v>66580</v>
      </c>
      <c r="BM10" s="11">
        <v>10031</v>
      </c>
      <c r="BN10" s="11">
        <v>3760665</v>
      </c>
      <c r="BO10" s="11">
        <v>576353</v>
      </c>
      <c r="BP10" s="11">
        <v>3784929</v>
      </c>
      <c r="BQ10" s="11">
        <v>126808</v>
      </c>
      <c r="BR10" s="54">
        <f t="shared" si="0"/>
        <v>173745646.41999999</v>
      </c>
    </row>
    <row r="11" spans="1:70" x14ac:dyDescent="0.25">
      <c r="A11" s="8"/>
      <c r="B11" s="9">
        <v>516</v>
      </c>
      <c r="C11" s="10" t="s">
        <v>7</v>
      </c>
      <c r="D11" s="11">
        <v>0</v>
      </c>
      <c r="E11" s="11">
        <v>279207</v>
      </c>
      <c r="F11" s="11">
        <v>0</v>
      </c>
      <c r="G11" s="11">
        <v>483066</v>
      </c>
      <c r="H11" s="11">
        <v>0</v>
      </c>
      <c r="I11" s="11">
        <v>32416713</v>
      </c>
      <c r="J11" s="11">
        <v>0</v>
      </c>
      <c r="K11" s="11">
        <v>3463650</v>
      </c>
      <c r="L11" s="11">
        <v>0</v>
      </c>
      <c r="M11" s="11">
        <v>0</v>
      </c>
      <c r="N11" s="11">
        <v>0</v>
      </c>
      <c r="O11" s="11">
        <v>546935</v>
      </c>
      <c r="P11" s="11">
        <v>0</v>
      </c>
      <c r="Q11" s="11">
        <v>0</v>
      </c>
      <c r="R11" s="11">
        <v>786408</v>
      </c>
      <c r="S11" s="11">
        <v>0</v>
      </c>
      <c r="T11" s="11">
        <v>129233</v>
      </c>
      <c r="U11" s="11">
        <v>0</v>
      </c>
      <c r="V11" s="11">
        <v>0</v>
      </c>
      <c r="W11" s="11">
        <v>89994</v>
      </c>
      <c r="X11" s="11">
        <v>307891</v>
      </c>
      <c r="Y11" s="11">
        <v>0</v>
      </c>
      <c r="Z11" s="11">
        <v>337070</v>
      </c>
      <c r="AA11" s="11">
        <v>0</v>
      </c>
      <c r="AB11" s="11">
        <v>0</v>
      </c>
      <c r="AC11" s="11">
        <v>0</v>
      </c>
      <c r="AD11" s="11">
        <v>48917000</v>
      </c>
      <c r="AE11" s="11">
        <v>108046</v>
      </c>
      <c r="AF11" s="11">
        <v>0</v>
      </c>
      <c r="AG11" s="11">
        <v>0</v>
      </c>
      <c r="AH11" s="11">
        <v>73460</v>
      </c>
      <c r="AI11" s="11">
        <v>0</v>
      </c>
      <c r="AJ11" s="11">
        <v>1662905</v>
      </c>
      <c r="AK11" s="11">
        <v>13613068</v>
      </c>
      <c r="AL11" s="11">
        <v>1052359</v>
      </c>
      <c r="AM11" s="11">
        <v>141101</v>
      </c>
      <c r="AN11" s="11">
        <v>56128</v>
      </c>
      <c r="AO11" s="11">
        <v>10020</v>
      </c>
      <c r="AP11" s="11">
        <v>0</v>
      </c>
      <c r="AQ11" s="11">
        <v>5873074</v>
      </c>
      <c r="AR11" s="11">
        <v>323482</v>
      </c>
      <c r="AS11" s="11">
        <v>47491131</v>
      </c>
      <c r="AT11" s="11">
        <v>0</v>
      </c>
      <c r="AU11" s="11">
        <v>2091518</v>
      </c>
      <c r="AV11" s="11">
        <v>542589</v>
      </c>
      <c r="AW11" s="11">
        <v>673916</v>
      </c>
      <c r="AX11" s="11">
        <v>35453548</v>
      </c>
      <c r="AY11" s="11">
        <v>0</v>
      </c>
      <c r="AZ11" s="11">
        <v>0</v>
      </c>
      <c r="BA11" s="11">
        <v>13348548</v>
      </c>
      <c r="BB11" s="11">
        <v>56150027</v>
      </c>
      <c r="BC11" s="11">
        <v>0</v>
      </c>
      <c r="BD11" s="11">
        <v>0</v>
      </c>
      <c r="BE11" s="11">
        <v>0</v>
      </c>
      <c r="BF11" s="11">
        <v>0</v>
      </c>
      <c r="BG11" s="11">
        <v>0</v>
      </c>
      <c r="BH11" s="11">
        <v>0</v>
      </c>
      <c r="BI11" s="11">
        <v>4881061</v>
      </c>
      <c r="BJ11" s="11">
        <v>0</v>
      </c>
      <c r="BK11" s="11">
        <v>23381</v>
      </c>
      <c r="BL11" s="11">
        <v>110864</v>
      </c>
      <c r="BM11" s="11">
        <v>0</v>
      </c>
      <c r="BN11" s="11">
        <v>10431839</v>
      </c>
      <c r="BO11" s="11">
        <v>0</v>
      </c>
      <c r="BP11" s="11">
        <v>520510</v>
      </c>
      <c r="BQ11" s="11">
        <v>678750</v>
      </c>
      <c r="BR11" s="54">
        <f t="shared" si="0"/>
        <v>283068492</v>
      </c>
    </row>
    <row r="12" spans="1:70" x14ac:dyDescent="0.25">
      <c r="A12" s="8"/>
      <c r="B12" s="9">
        <v>517</v>
      </c>
      <c r="C12" s="10" t="s">
        <v>8</v>
      </c>
      <c r="D12" s="11">
        <v>12434879</v>
      </c>
      <c r="E12" s="11">
        <v>248823</v>
      </c>
      <c r="F12" s="11">
        <v>0</v>
      </c>
      <c r="G12" s="11">
        <v>0</v>
      </c>
      <c r="H12" s="11">
        <v>24179748</v>
      </c>
      <c r="I12" s="11">
        <v>363229915</v>
      </c>
      <c r="J12" s="11">
        <v>0</v>
      </c>
      <c r="K12" s="11">
        <v>0</v>
      </c>
      <c r="L12" s="11">
        <v>0</v>
      </c>
      <c r="M12" s="11">
        <v>0</v>
      </c>
      <c r="N12" s="11">
        <v>41524195</v>
      </c>
      <c r="O12" s="11">
        <v>0</v>
      </c>
      <c r="P12" s="11">
        <v>1985208</v>
      </c>
      <c r="Q12" s="11">
        <v>0</v>
      </c>
      <c r="R12" s="11">
        <v>12352022</v>
      </c>
      <c r="S12" s="11">
        <v>8807540</v>
      </c>
      <c r="T12" s="11">
        <v>0</v>
      </c>
      <c r="U12" s="11">
        <v>222881</v>
      </c>
      <c r="V12" s="11">
        <v>342302</v>
      </c>
      <c r="W12" s="11">
        <v>14212</v>
      </c>
      <c r="X12" s="11">
        <v>1850867</v>
      </c>
      <c r="Y12" s="11">
        <v>0</v>
      </c>
      <c r="Z12" s="11">
        <v>55521</v>
      </c>
      <c r="AA12" s="11">
        <v>0</v>
      </c>
      <c r="AB12" s="11">
        <v>0</v>
      </c>
      <c r="AC12" s="11">
        <v>0</v>
      </c>
      <c r="AD12" s="11">
        <v>99059000</v>
      </c>
      <c r="AE12" s="11">
        <v>0</v>
      </c>
      <c r="AF12" s="11">
        <v>735026</v>
      </c>
      <c r="AG12" s="11">
        <v>113396</v>
      </c>
      <c r="AH12" s="11">
        <v>0</v>
      </c>
      <c r="AI12" s="11">
        <v>0</v>
      </c>
      <c r="AJ12" s="11">
        <v>10938170</v>
      </c>
      <c r="AK12" s="11">
        <v>19504057</v>
      </c>
      <c r="AL12" s="11">
        <v>0</v>
      </c>
      <c r="AM12" s="11">
        <v>587198</v>
      </c>
      <c r="AN12" s="11">
        <v>0</v>
      </c>
      <c r="AO12" s="11">
        <v>2498876</v>
      </c>
      <c r="AP12" s="11">
        <v>13776000</v>
      </c>
      <c r="AQ12" s="11">
        <v>5317635</v>
      </c>
      <c r="AR12" s="11">
        <v>32939849</v>
      </c>
      <c r="AS12" s="11">
        <v>350965370</v>
      </c>
      <c r="AT12" s="11">
        <v>24214021</v>
      </c>
      <c r="AU12" s="11">
        <v>3267431</v>
      </c>
      <c r="AV12" s="11">
        <v>8611006</v>
      </c>
      <c r="AW12" s="11">
        <v>0</v>
      </c>
      <c r="AX12" s="11">
        <v>41325446</v>
      </c>
      <c r="AY12" s="11">
        <v>58410472</v>
      </c>
      <c r="AZ12" s="11">
        <v>86060228</v>
      </c>
      <c r="BA12" s="11">
        <v>35657471</v>
      </c>
      <c r="BB12" s="11">
        <v>10901967</v>
      </c>
      <c r="BC12" s="11">
        <v>0</v>
      </c>
      <c r="BD12" s="11">
        <v>1489733</v>
      </c>
      <c r="BE12" s="11">
        <v>31346934</v>
      </c>
      <c r="BF12" s="11">
        <v>45718506</v>
      </c>
      <c r="BG12" s="11">
        <v>4460935</v>
      </c>
      <c r="BH12" s="11">
        <v>108416889.16</v>
      </c>
      <c r="BI12" s="11">
        <v>19309347</v>
      </c>
      <c r="BJ12" s="11">
        <v>10545917</v>
      </c>
      <c r="BK12" s="11">
        <v>0</v>
      </c>
      <c r="BL12" s="11">
        <v>0</v>
      </c>
      <c r="BM12" s="11">
        <v>0</v>
      </c>
      <c r="BN12" s="11">
        <v>13511021</v>
      </c>
      <c r="BO12" s="11">
        <v>117486</v>
      </c>
      <c r="BP12" s="11">
        <v>0</v>
      </c>
      <c r="BQ12" s="11">
        <v>496363</v>
      </c>
      <c r="BR12" s="54">
        <f t="shared" si="0"/>
        <v>1507543863.1600001</v>
      </c>
    </row>
    <row r="13" spans="1:70" x14ac:dyDescent="0.25">
      <c r="A13" s="8"/>
      <c r="B13" s="9">
        <v>518</v>
      </c>
      <c r="C13" s="10" t="s">
        <v>9</v>
      </c>
      <c r="D13" s="11">
        <v>5228869</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34277</v>
      </c>
      <c r="Y13" s="11">
        <v>0</v>
      </c>
      <c r="Z13" s="11">
        <v>0</v>
      </c>
      <c r="AA13" s="11">
        <v>0</v>
      </c>
      <c r="AB13" s="11">
        <v>0</v>
      </c>
      <c r="AC13" s="11">
        <v>0</v>
      </c>
      <c r="AD13" s="11">
        <v>373000</v>
      </c>
      <c r="AE13" s="11">
        <v>0</v>
      </c>
      <c r="AF13" s="11">
        <v>0</v>
      </c>
      <c r="AG13" s="11">
        <v>0</v>
      </c>
      <c r="AH13" s="11">
        <v>0</v>
      </c>
      <c r="AI13" s="11">
        <v>0</v>
      </c>
      <c r="AJ13" s="11">
        <v>0</v>
      </c>
      <c r="AK13" s="11">
        <v>0</v>
      </c>
      <c r="AL13" s="11">
        <v>0</v>
      </c>
      <c r="AM13" s="11">
        <v>0</v>
      </c>
      <c r="AN13" s="11">
        <v>0</v>
      </c>
      <c r="AO13" s="11">
        <v>0</v>
      </c>
      <c r="AP13" s="11">
        <v>0</v>
      </c>
      <c r="AQ13" s="11">
        <v>0</v>
      </c>
      <c r="AR13" s="11">
        <v>0</v>
      </c>
      <c r="AS13" s="11">
        <v>44449000</v>
      </c>
      <c r="AT13" s="11">
        <v>32190</v>
      </c>
      <c r="AU13" s="11">
        <v>0</v>
      </c>
      <c r="AV13" s="11">
        <v>0</v>
      </c>
      <c r="AW13" s="11">
        <v>0</v>
      </c>
      <c r="AX13" s="11">
        <v>22567664</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105872</v>
      </c>
      <c r="BO13" s="11">
        <v>0</v>
      </c>
      <c r="BP13" s="11">
        <v>0</v>
      </c>
      <c r="BQ13" s="11">
        <v>404507</v>
      </c>
      <c r="BR13" s="54">
        <f t="shared" si="0"/>
        <v>73195379</v>
      </c>
    </row>
    <row r="14" spans="1:70" x14ac:dyDescent="0.25">
      <c r="A14" s="8"/>
      <c r="B14" s="9">
        <v>519</v>
      </c>
      <c r="C14" s="10" t="s">
        <v>157</v>
      </c>
      <c r="D14" s="11">
        <v>53297999</v>
      </c>
      <c r="E14" s="11">
        <v>28670406</v>
      </c>
      <c r="F14" s="11">
        <v>426272252</v>
      </c>
      <c r="G14" s="11">
        <v>432008</v>
      </c>
      <c r="H14" s="11">
        <v>16367994</v>
      </c>
      <c r="I14" s="11">
        <v>427603576</v>
      </c>
      <c r="J14" s="11">
        <v>920425</v>
      </c>
      <c r="K14" s="11">
        <v>130746575</v>
      </c>
      <c r="L14" s="11">
        <v>200735042</v>
      </c>
      <c r="M14" s="11">
        <v>40570942</v>
      </c>
      <c r="N14" s="11">
        <v>499750834</v>
      </c>
      <c r="O14" s="11">
        <v>11848681</v>
      </c>
      <c r="P14" s="11">
        <v>2630597</v>
      </c>
      <c r="Q14" s="11">
        <v>19202816</v>
      </c>
      <c r="R14" s="11">
        <v>18261467</v>
      </c>
      <c r="S14" s="11">
        <v>254364520</v>
      </c>
      <c r="T14" s="11">
        <v>41577105</v>
      </c>
      <c r="U14" s="11">
        <v>5335435</v>
      </c>
      <c r="V14" s="11">
        <v>23001729</v>
      </c>
      <c r="W14" s="11">
        <v>1248903</v>
      </c>
      <c r="X14" s="11">
        <v>38377048</v>
      </c>
      <c r="Y14" s="11">
        <v>716149</v>
      </c>
      <c r="Z14" s="11">
        <v>8932766</v>
      </c>
      <c r="AA14" s="11">
        <v>5518294</v>
      </c>
      <c r="AB14" s="11">
        <v>89515274</v>
      </c>
      <c r="AC14" s="11">
        <v>16550454</v>
      </c>
      <c r="AD14" s="11">
        <v>547183000</v>
      </c>
      <c r="AE14" s="11">
        <v>12789305</v>
      </c>
      <c r="AF14" s="11">
        <v>303865250</v>
      </c>
      <c r="AG14" s="11">
        <v>4835085</v>
      </c>
      <c r="AH14" s="11">
        <v>2388107</v>
      </c>
      <c r="AI14" s="11">
        <v>11864019</v>
      </c>
      <c r="AJ14" s="11">
        <v>210468570</v>
      </c>
      <c r="AK14" s="11">
        <v>1811517973</v>
      </c>
      <c r="AL14" s="11">
        <v>28642055</v>
      </c>
      <c r="AM14" s="11">
        <v>77506682</v>
      </c>
      <c r="AN14" s="11">
        <v>2194995</v>
      </c>
      <c r="AO14" s="11">
        <v>21207661</v>
      </c>
      <c r="AP14" s="11">
        <v>145565000</v>
      </c>
      <c r="AQ14" s="11">
        <v>133978426</v>
      </c>
      <c r="AR14" s="11">
        <v>556626931</v>
      </c>
      <c r="AS14" s="11">
        <v>881108118</v>
      </c>
      <c r="AT14" s="11">
        <v>42128714</v>
      </c>
      <c r="AU14" s="11">
        <v>12374998</v>
      </c>
      <c r="AV14" s="11">
        <v>26783200</v>
      </c>
      <c r="AW14" s="11">
        <v>3852237</v>
      </c>
      <c r="AX14" s="11">
        <v>230869968</v>
      </c>
      <c r="AY14" s="11">
        <v>355991231</v>
      </c>
      <c r="AZ14" s="11">
        <v>368769449</v>
      </c>
      <c r="BA14" s="11">
        <v>154604443</v>
      </c>
      <c r="BB14" s="11">
        <v>148391739</v>
      </c>
      <c r="BC14" s="11">
        <v>495944073</v>
      </c>
      <c r="BD14" s="11">
        <v>16600025</v>
      </c>
      <c r="BE14" s="11">
        <v>566344288</v>
      </c>
      <c r="BF14" s="11">
        <v>782226680</v>
      </c>
      <c r="BG14" s="11">
        <v>44320647</v>
      </c>
      <c r="BH14" s="11">
        <v>43258328.670000002</v>
      </c>
      <c r="BI14" s="11">
        <v>231799627</v>
      </c>
      <c r="BJ14" s="11">
        <v>17037507</v>
      </c>
      <c r="BK14" s="11">
        <v>5559036</v>
      </c>
      <c r="BL14" s="11">
        <v>1281192</v>
      </c>
      <c r="BM14" s="11">
        <v>8288262</v>
      </c>
      <c r="BN14" s="11">
        <v>105333202</v>
      </c>
      <c r="BO14" s="11">
        <v>46839537</v>
      </c>
      <c r="BP14" s="11">
        <v>108715387</v>
      </c>
      <c r="BQ14" s="11">
        <v>11522383</v>
      </c>
      <c r="BR14" s="54">
        <f t="shared" si="0"/>
        <v>10943026621.67</v>
      </c>
    </row>
    <row r="15" spans="1:70" ht="15.75" x14ac:dyDescent="0.25">
      <c r="A15" s="13" t="s">
        <v>10</v>
      </c>
      <c r="B15" s="14"/>
      <c r="C15" s="15"/>
      <c r="D15" s="16">
        <v>161810831</v>
      </c>
      <c r="E15" s="16">
        <v>38376544</v>
      </c>
      <c r="F15" s="16">
        <v>109237107</v>
      </c>
      <c r="G15" s="16">
        <v>17696163</v>
      </c>
      <c r="H15" s="16">
        <v>229250150</v>
      </c>
      <c r="I15" s="16">
        <v>1144531981</v>
      </c>
      <c r="J15" s="16">
        <v>6125797</v>
      </c>
      <c r="K15" s="16">
        <v>165533851</v>
      </c>
      <c r="L15" s="16">
        <v>97302015</v>
      </c>
      <c r="M15" s="16">
        <v>107013796</v>
      </c>
      <c r="N15" s="16">
        <v>378165768</v>
      </c>
      <c r="O15" s="16">
        <v>37114336</v>
      </c>
      <c r="P15" s="16">
        <v>23667706</v>
      </c>
      <c r="Q15" s="16">
        <v>15969702</v>
      </c>
      <c r="R15" s="16">
        <v>202917630</v>
      </c>
      <c r="S15" s="16">
        <v>81306507</v>
      </c>
      <c r="T15" s="16">
        <v>10397613</v>
      </c>
      <c r="U15" s="16">
        <v>18113426</v>
      </c>
      <c r="V15" s="16">
        <v>10121285</v>
      </c>
      <c r="W15" s="16">
        <v>16232631</v>
      </c>
      <c r="X15" s="16">
        <v>9904188</v>
      </c>
      <c r="Y15" s="16">
        <v>9640219</v>
      </c>
      <c r="Z15" s="16">
        <v>19834064</v>
      </c>
      <c r="AA15" s="16">
        <v>39505656</v>
      </c>
      <c r="AB15" s="16">
        <v>128963134</v>
      </c>
      <c r="AC15" s="16">
        <v>70900084</v>
      </c>
      <c r="AD15" s="16">
        <v>883269000</v>
      </c>
      <c r="AE15" s="16">
        <v>8960055</v>
      </c>
      <c r="AF15" s="16">
        <v>118588469</v>
      </c>
      <c r="AG15" s="16">
        <v>22937938</v>
      </c>
      <c r="AH15" s="16">
        <v>10122625</v>
      </c>
      <c r="AI15" s="16">
        <v>4131695</v>
      </c>
      <c r="AJ15" s="16">
        <v>201315243</v>
      </c>
      <c r="AK15" s="16">
        <v>373956602</v>
      </c>
      <c r="AL15" s="16">
        <v>151301728</v>
      </c>
      <c r="AM15" s="16">
        <v>27264148</v>
      </c>
      <c r="AN15" s="16">
        <v>6213143</v>
      </c>
      <c r="AO15" s="16">
        <v>14346195</v>
      </c>
      <c r="AP15" s="16">
        <v>238363000</v>
      </c>
      <c r="AQ15" s="16">
        <v>232886316</v>
      </c>
      <c r="AR15" s="16">
        <v>157243461</v>
      </c>
      <c r="AS15" s="16">
        <v>2178145073.96</v>
      </c>
      <c r="AT15" s="16">
        <v>136168776</v>
      </c>
      <c r="AU15" s="16">
        <v>68812326</v>
      </c>
      <c r="AV15" s="16">
        <v>103201697</v>
      </c>
      <c r="AW15" s="16">
        <v>42973077</v>
      </c>
      <c r="AX15" s="16">
        <v>837429540</v>
      </c>
      <c r="AY15" s="16">
        <v>268956705</v>
      </c>
      <c r="AZ15" s="16">
        <v>1188296012.6300001</v>
      </c>
      <c r="BA15" s="16">
        <v>362873140</v>
      </c>
      <c r="BB15" s="16">
        <v>696181504</v>
      </c>
      <c r="BC15" s="16">
        <v>359498367</v>
      </c>
      <c r="BD15" s="16">
        <v>43886734</v>
      </c>
      <c r="BE15" s="16">
        <v>181393484</v>
      </c>
      <c r="BF15" s="16">
        <v>135776934</v>
      </c>
      <c r="BG15" s="16">
        <v>74904995</v>
      </c>
      <c r="BH15" s="16">
        <v>320137332.09999996</v>
      </c>
      <c r="BI15" s="16">
        <v>282896031</v>
      </c>
      <c r="BJ15" s="16">
        <v>96791283</v>
      </c>
      <c r="BK15" s="16">
        <v>22231375</v>
      </c>
      <c r="BL15" s="16">
        <v>12237259</v>
      </c>
      <c r="BM15" s="16">
        <v>5903332</v>
      </c>
      <c r="BN15" s="16">
        <v>241090485</v>
      </c>
      <c r="BO15" s="16">
        <v>21334432</v>
      </c>
      <c r="BP15" s="16">
        <v>70239890</v>
      </c>
      <c r="BQ15" s="16">
        <v>11581310</v>
      </c>
      <c r="BR15" s="55">
        <f t="shared" si="0"/>
        <v>13363472896.690001</v>
      </c>
    </row>
    <row r="16" spans="1:70" x14ac:dyDescent="0.25">
      <c r="A16" s="8"/>
      <c r="B16" s="9">
        <v>521</v>
      </c>
      <c r="C16" s="10" t="s">
        <v>11</v>
      </c>
      <c r="D16" s="11">
        <v>47609088</v>
      </c>
      <c r="E16" s="11">
        <v>8230171</v>
      </c>
      <c r="F16" s="11">
        <v>41632156</v>
      </c>
      <c r="G16" s="11">
        <v>10573274</v>
      </c>
      <c r="H16" s="11">
        <v>94032552</v>
      </c>
      <c r="I16" s="11">
        <v>618648446</v>
      </c>
      <c r="J16" s="11">
        <v>2451008</v>
      </c>
      <c r="K16" s="11">
        <v>83322940</v>
      </c>
      <c r="L16" s="11">
        <v>46209940</v>
      </c>
      <c r="M16" s="11">
        <v>51971470</v>
      </c>
      <c r="N16" s="11">
        <v>246996237</v>
      </c>
      <c r="O16" s="11">
        <v>13540143</v>
      </c>
      <c r="P16" s="11">
        <v>8747764</v>
      </c>
      <c r="Q16" s="11">
        <v>5272259</v>
      </c>
      <c r="R16" s="11">
        <v>74821373</v>
      </c>
      <c r="S16" s="11">
        <v>49400712</v>
      </c>
      <c r="T16" s="11">
        <v>8383428</v>
      </c>
      <c r="U16" s="11">
        <v>6088414</v>
      </c>
      <c r="V16" s="11">
        <v>4248938</v>
      </c>
      <c r="W16" s="11">
        <v>5413208</v>
      </c>
      <c r="X16" s="11">
        <v>4167854</v>
      </c>
      <c r="Y16" s="11">
        <v>3124460</v>
      </c>
      <c r="Z16" s="11">
        <v>13452753</v>
      </c>
      <c r="AA16" s="11">
        <v>25237438</v>
      </c>
      <c r="AB16" s="11">
        <v>61952315</v>
      </c>
      <c r="AC16" s="11">
        <v>24255631</v>
      </c>
      <c r="AD16" s="11">
        <v>511282000</v>
      </c>
      <c r="AE16" s="11">
        <v>5927251</v>
      </c>
      <c r="AF16" s="11">
        <v>38171329</v>
      </c>
      <c r="AG16" s="11">
        <v>9886398</v>
      </c>
      <c r="AH16" s="11">
        <v>6258893</v>
      </c>
      <c r="AI16" s="11">
        <v>2921095</v>
      </c>
      <c r="AJ16" s="11">
        <v>72880707</v>
      </c>
      <c r="AK16" s="11">
        <v>168285258</v>
      </c>
      <c r="AL16" s="11">
        <v>52349176</v>
      </c>
      <c r="AM16" s="11">
        <v>8822396</v>
      </c>
      <c r="AN16" s="11">
        <v>2683874</v>
      </c>
      <c r="AO16" s="11">
        <v>7723333</v>
      </c>
      <c r="AP16" s="11">
        <v>133290000</v>
      </c>
      <c r="AQ16" s="11">
        <v>74109170</v>
      </c>
      <c r="AR16" s="11">
        <v>59306490</v>
      </c>
      <c r="AS16" s="11">
        <v>639499328</v>
      </c>
      <c r="AT16" s="11">
        <v>51585114</v>
      </c>
      <c r="AU16" s="11">
        <v>27444593</v>
      </c>
      <c r="AV16" s="11">
        <v>57596342</v>
      </c>
      <c r="AW16" s="11">
        <v>21760112</v>
      </c>
      <c r="AX16" s="11">
        <v>314819369</v>
      </c>
      <c r="AY16" s="11">
        <v>114061829</v>
      </c>
      <c r="AZ16" s="11">
        <v>573745219</v>
      </c>
      <c r="BA16" s="11">
        <v>209392300</v>
      </c>
      <c r="BB16" s="11">
        <v>426214876</v>
      </c>
      <c r="BC16" s="11">
        <v>134092722</v>
      </c>
      <c r="BD16" s="11">
        <v>18271798</v>
      </c>
      <c r="BE16" s="11">
        <v>79736300</v>
      </c>
      <c r="BF16" s="11">
        <v>77394940</v>
      </c>
      <c r="BG16" s="11">
        <v>60877677</v>
      </c>
      <c r="BH16" s="11">
        <v>125546172.22</v>
      </c>
      <c r="BI16" s="11">
        <v>124664441</v>
      </c>
      <c r="BJ16" s="11">
        <v>29195911</v>
      </c>
      <c r="BK16" s="11">
        <v>8014377</v>
      </c>
      <c r="BL16" s="11">
        <v>5463276</v>
      </c>
      <c r="BM16" s="11">
        <v>3335981</v>
      </c>
      <c r="BN16" s="11">
        <v>73209164</v>
      </c>
      <c r="BO16" s="11">
        <v>14387113</v>
      </c>
      <c r="BP16" s="11">
        <v>63363379</v>
      </c>
      <c r="BQ16" s="11">
        <v>6827940</v>
      </c>
      <c r="BR16" s="54">
        <f t="shared" si="0"/>
        <v>5974181615.2200003</v>
      </c>
    </row>
    <row r="17" spans="1:70" x14ac:dyDescent="0.25">
      <c r="A17" s="8"/>
      <c r="B17" s="9">
        <v>522</v>
      </c>
      <c r="C17" s="10" t="s">
        <v>12</v>
      </c>
      <c r="D17" s="11">
        <v>20764634</v>
      </c>
      <c r="E17" s="11">
        <v>1256201</v>
      </c>
      <c r="F17" s="11">
        <v>12244361</v>
      </c>
      <c r="G17" s="11">
        <v>15041</v>
      </c>
      <c r="H17" s="11">
        <v>40990930</v>
      </c>
      <c r="I17" s="11">
        <v>178717414</v>
      </c>
      <c r="J17" s="11">
        <v>1074125</v>
      </c>
      <c r="K17" s="11">
        <v>40786789</v>
      </c>
      <c r="L17" s="11">
        <v>13557992</v>
      </c>
      <c r="M17" s="11">
        <v>7218160</v>
      </c>
      <c r="N17" s="11">
        <v>2064051</v>
      </c>
      <c r="O17" s="11">
        <v>7134135</v>
      </c>
      <c r="P17" s="11">
        <v>370811</v>
      </c>
      <c r="Q17" s="11">
        <v>2108921</v>
      </c>
      <c r="R17" s="11">
        <v>20546966</v>
      </c>
      <c r="S17" s="11">
        <v>9573395</v>
      </c>
      <c r="T17" s="11">
        <v>477043</v>
      </c>
      <c r="U17" s="11">
        <v>1162471</v>
      </c>
      <c r="V17" s="11">
        <v>532500</v>
      </c>
      <c r="W17" s="11">
        <v>718619</v>
      </c>
      <c r="X17" s="11">
        <v>465370</v>
      </c>
      <c r="Y17" s="11">
        <v>392086</v>
      </c>
      <c r="Z17" s="11">
        <v>2561817</v>
      </c>
      <c r="AA17" s="11">
        <v>1248840</v>
      </c>
      <c r="AB17" s="11">
        <v>31253828</v>
      </c>
      <c r="AC17" s="11">
        <v>7600172</v>
      </c>
      <c r="AD17" s="11">
        <v>168343000</v>
      </c>
      <c r="AE17" s="11">
        <v>141131</v>
      </c>
      <c r="AF17" s="11">
        <v>44191877</v>
      </c>
      <c r="AG17" s="11">
        <v>41243</v>
      </c>
      <c r="AH17" s="11">
        <v>971150</v>
      </c>
      <c r="AI17" s="11">
        <v>57354</v>
      </c>
      <c r="AJ17" s="11">
        <v>38516602</v>
      </c>
      <c r="AK17" s="11">
        <v>5982966</v>
      </c>
      <c r="AL17" s="11">
        <v>10460683</v>
      </c>
      <c r="AM17" s="11">
        <v>2511247</v>
      </c>
      <c r="AN17" s="11">
        <v>182903</v>
      </c>
      <c r="AO17" s="11">
        <v>1465081</v>
      </c>
      <c r="AP17" s="11">
        <v>0</v>
      </c>
      <c r="AQ17" s="11">
        <v>50848690</v>
      </c>
      <c r="AR17" s="11">
        <v>6829096</v>
      </c>
      <c r="AS17" s="11">
        <v>608100936.71000004</v>
      </c>
      <c r="AT17" s="11">
        <v>16978825</v>
      </c>
      <c r="AU17" s="11">
        <v>13457220</v>
      </c>
      <c r="AV17" s="11">
        <v>55803</v>
      </c>
      <c r="AW17" s="11">
        <v>4662005</v>
      </c>
      <c r="AX17" s="11">
        <v>241847802</v>
      </c>
      <c r="AY17" s="11">
        <v>81683404</v>
      </c>
      <c r="AZ17" s="11">
        <v>373094586.63</v>
      </c>
      <c r="BA17" s="11">
        <v>73319248</v>
      </c>
      <c r="BB17" s="11">
        <v>18662524</v>
      </c>
      <c r="BC17" s="11">
        <v>57519140</v>
      </c>
      <c r="BD17" s="11">
        <v>6623328</v>
      </c>
      <c r="BE17" s="11">
        <v>44894879</v>
      </c>
      <c r="BF17" s="11">
        <v>0</v>
      </c>
      <c r="BG17" s="11">
        <v>4101752</v>
      </c>
      <c r="BH17" s="11">
        <v>48795115.449999996</v>
      </c>
      <c r="BI17" s="11">
        <v>80445252</v>
      </c>
      <c r="BJ17" s="11">
        <v>30151747</v>
      </c>
      <c r="BK17" s="11">
        <v>1028837</v>
      </c>
      <c r="BL17" s="11">
        <v>1573232</v>
      </c>
      <c r="BM17" s="11">
        <v>132286</v>
      </c>
      <c r="BN17" s="11">
        <v>34140555</v>
      </c>
      <c r="BO17" s="11">
        <v>2586900</v>
      </c>
      <c r="BP17" s="11">
        <v>32790</v>
      </c>
      <c r="BQ17" s="11">
        <v>509243</v>
      </c>
      <c r="BR17" s="54">
        <f t="shared" si="0"/>
        <v>2479777105.79</v>
      </c>
    </row>
    <row r="18" spans="1:70" x14ac:dyDescent="0.25">
      <c r="A18" s="8"/>
      <c r="B18" s="9">
        <v>523</v>
      </c>
      <c r="C18" s="10" t="s">
        <v>158</v>
      </c>
      <c r="D18" s="11">
        <v>42858489</v>
      </c>
      <c r="E18" s="11">
        <v>25627202</v>
      </c>
      <c r="F18" s="11">
        <v>22410058</v>
      </c>
      <c r="G18" s="11">
        <v>271449</v>
      </c>
      <c r="H18" s="11">
        <v>47603027</v>
      </c>
      <c r="I18" s="11">
        <v>315188166</v>
      </c>
      <c r="J18" s="11">
        <v>1140891</v>
      </c>
      <c r="K18" s="11">
        <v>6553734</v>
      </c>
      <c r="L18" s="11">
        <v>17543193</v>
      </c>
      <c r="M18" s="11">
        <v>17398766</v>
      </c>
      <c r="N18" s="11">
        <v>54885983</v>
      </c>
      <c r="O18" s="11">
        <v>11577115</v>
      </c>
      <c r="P18" s="11">
        <v>5138710</v>
      </c>
      <c r="Q18" s="11">
        <v>3023165</v>
      </c>
      <c r="R18" s="11">
        <v>62352476</v>
      </c>
      <c r="S18" s="11">
        <v>10007227</v>
      </c>
      <c r="T18" s="11">
        <v>236127</v>
      </c>
      <c r="U18" s="11">
        <v>4267188</v>
      </c>
      <c r="V18" s="11">
        <v>2286826</v>
      </c>
      <c r="W18" s="11">
        <v>6195175</v>
      </c>
      <c r="X18" s="11">
        <v>2288663</v>
      </c>
      <c r="Y18" s="11">
        <v>2924459</v>
      </c>
      <c r="Z18" s="11">
        <v>0</v>
      </c>
      <c r="AA18" s="11">
        <v>4024523</v>
      </c>
      <c r="AB18" s="11">
        <v>3429800</v>
      </c>
      <c r="AC18" s="11">
        <v>26890259</v>
      </c>
      <c r="AD18" s="11">
        <v>7956000</v>
      </c>
      <c r="AE18" s="11">
        <v>148232</v>
      </c>
      <c r="AF18" s="11">
        <v>28454732</v>
      </c>
      <c r="AG18" s="11">
        <v>5118494</v>
      </c>
      <c r="AH18" s="11">
        <v>0</v>
      </c>
      <c r="AI18" s="11">
        <v>98498</v>
      </c>
      <c r="AJ18" s="11">
        <v>34361565</v>
      </c>
      <c r="AK18" s="11">
        <v>72693077</v>
      </c>
      <c r="AL18" s="11">
        <v>46632165</v>
      </c>
      <c r="AM18" s="11">
        <v>6252976</v>
      </c>
      <c r="AN18" s="11">
        <v>1777049</v>
      </c>
      <c r="AO18" s="11">
        <v>698361</v>
      </c>
      <c r="AP18" s="11">
        <v>39716000</v>
      </c>
      <c r="AQ18" s="11">
        <v>46971846</v>
      </c>
      <c r="AR18" s="11">
        <v>25628827</v>
      </c>
      <c r="AS18" s="11">
        <v>264561980.94999999</v>
      </c>
      <c r="AT18" s="11">
        <v>29416398</v>
      </c>
      <c r="AU18" s="11">
        <v>10995047</v>
      </c>
      <c r="AV18" s="11">
        <v>17858406</v>
      </c>
      <c r="AW18" s="11">
        <v>7363130</v>
      </c>
      <c r="AX18" s="11">
        <v>200515822</v>
      </c>
      <c r="AY18" s="11">
        <v>48958284</v>
      </c>
      <c r="AZ18" s="11">
        <v>179700909</v>
      </c>
      <c r="BA18" s="11">
        <v>713614</v>
      </c>
      <c r="BB18" s="11">
        <v>11883258</v>
      </c>
      <c r="BC18" s="11">
        <v>68659575</v>
      </c>
      <c r="BD18" s="11">
        <v>8636944</v>
      </c>
      <c r="BE18" s="11">
        <v>26582022</v>
      </c>
      <c r="BF18" s="11">
        <v>41814778</v>
      </c>
      <c r="BG18" s="11">
        <v>533925</v>
      </c>
      <c r="BH18" s="11">
        <v>37734157.109999999</v>
      </c>
      <c r="BI18" s="11">
        <v>46502093</v>
      </c>
      <c r="BJ18" s="11">
        <v>14030535</v>
      </c>
      <c r="BK18" s="11">
        <v>3023851</v>
      </c>
      <c r="BL18" s="11">
        <v>3454700</v>
      </c>
      <c r="BM18" s="11">
        <v>0</v>
      </c>
      <c r="BN18" s="11">
        <v>31642061</v>
      </c>
      <c r="BO18" s="11">
        <v>194631</v>
      </c>
      <c r="BP18" s="11">
        <v>802118</v>
      </c>
      <c r="BQ18" s="11">
        <v>228729</v>
      </c>
      <c r="BR18" s="54">
        <f t="shared" si="0"/>
        <v>2068437461.0599999</v>
      </c>
    </row>
    <row r="19" spans="1:70" x14ac:dyDescent="0.25">
      <c r="A19" s="8"/>
      <c r="B19" s="9">
        <v>524</v>
      </c>
      <c r="C19" s="10" t="s">
        <v>13</v>
      </c>
      <c r="D19" s="11">
        <v>1347274</v>
      </c>
      <c r="E19" s="11">
        <v>350199</v>
      </c>
      <c r="F19" s="11">
        <v>4271559</v>
      </c>
      <c r="G19" s="11">
        <v>0</v>
      </c>
      <c r="H19" s="11">
        <v>5743983</v>
      </c>
      <c r="I19" s="11">
        <v>0</v>
      </c>
      <c r="J19" s="11">
        <v>125219</v>
      </c>
      <c r="K19" s="11">
        <v>10632780</v>
      </c>
      <c r="L19" s="11">
        <v>3351641</v>
      </c>
      <c r="M19" s="11">
        <v>2662560</v>
      </c>
      <c r="N19" s="11">
        <v>26554638</v>
      </c>
      <c r="O19" s="11">
        <v>676173</v>
      </c>
      <c r="P19" s="11">
        <v>617547</v>
      </c>
      <c r="Q19" s="11">
        <v>527821</v>
      </c>
      <c r="R19" s="11">
        <v>5199519</v>
      </c>
      <c r="S19" s="11">
        <v>1711482</v>
      </c>
      <c r="T19" s="11">
        <v>418278</v>
      </c>
      <c r="U19" s="11">
        <v>541314</v>
      </c>
      <c r="V19" s="11">
        <v>356619</v>
      </c>
      <c r="W19" s="11">
        <v>183870</v>
      </c>
      <c r="X19" s="11">
        <v>607644</v>
      </c>
      <c r="Y19" s="11">
        <v>186287</v>
      </c>
      <c r="Z19" s="11">
        <v>377783</v>
      </c>
      <c r="AA19" s="11">
        <v>1350854</v>
      </c>
      <c r="AB19" s="11">
        <v>5920290</v>
      </c>
      <c r="AC19" s="11">
        <v>1445127</v>
      </c>
      <c r="AD19" s="11">
        <v>36481000</v>
      </c>
      <c r="AE19" s="11">
        <v>312797</v>
      </c>
      <c r="AF19" s="11">
        <v>5967849</v>
      </c>
      <c r="AG19" s="11">
        <v>357209</v>
      </c>
      <c r="AH19" s="11">
        <v>209484</v>
      </c>
      <c r="AI19" s="11">
        <v>121932</v>
      </c>
      <c r="AJ19" s="11">
        <v>4560802</v>
      </c>
      <c r="AK19" s="11">
        <v>14514048</v>
      </c>
      <c r="AL19" s="11">
        <v>2603042</v>
      </c>
      <c r="AM19" s="11">
        <v>760184</v>
      </c>
      <c r="AN19" s="11">
        <v>68048</v>
      </c>
      <c r="AO19" s="11">
        <v>328940</v>
      </c>
      <c r="AP19" s="11">
        <v>18227000</v>
      </c>
      <c r="AQ19" s="11">
        <v>8161440</v>
      </c>
      <c r="AR19" s="11">
        <v>6237448</v>
      </c>
      <c r="AS19" s="11">
        <v>71306594.909999996</v>
      </c>
      <c r="AT19" s="11">
        <v>7559865</v>
      </c>
      <c r="AU19" s="11">
        <v>1001957</v>
      </c>
      <c r="AV19" s="11">
        <v>2960717</v>
      </c>
      <c r="AW19" s="11">
        <v>1689154</v>
      </c>
      <c r="AX19" s="11">
        <v>35414545</v>
      </c>
      <c r="AY19" s="11">
        <v>9936368</v>
      </c>
      <c r="AZ19" s="11">
        <v>26805050</v>
      </c>
      <c r="BA19" s="11">
        <v>12316955</v>
      </c>
      <c r="BB19" s="11">
        <v>13559945</v>
      </c>
      <c r="BC19" s="11">
        <v>14401597</v>
      </c>
      <c r="BD19" s="11">
        <v>1058591</v>
      </c>
      <c r="BE19" s="11">
        <v>8673650</v>
      </c>
      <c r="BF19" s="11">
        <v>6154682</v>
      </c>
      <c r="BG19" s="11">
        <v>4034259</v>
      </c>
      <c r="BH19" s="11">
        <v>19143568.469999999</v>
      </c>
      <c r="BI19" s="11">
        <v>6121321</v>
      </c>
      <c r="BJ19" s="11">
        <v>5333815</v>
      </c>
      <c r="BK19" s="11">
        <v>446186</v>
      </c>
      <c r="BL19" s="11">
        <v>192834</v>
      </c>
      <c r="BM19" s="11">
        <v>81504</v>
      </c>
      <c r="BN19" s="11">
        <v>4521722</v>
      </c>
      <c r="BO19" s="11">
        <v>132610</v>
      </c>
      <c r="BP19" s="11">
        <v>1842868</v>
      </c>
      <c r="BQ19" s="11">
        <v>291183</v>
      </c>
      <c r="BR19" s="54">
        <f t="shared" si="0"/>
        <v>429053225.38</v>
      </c>
    </row>
    <row r="20" spans="1:70" x14ac:dyDescent="0.25">
      <c r="A20" s="8"/>
      <c r="B20" s="9">
        <v>525</v>
      </c>
      <c r="C20" s="10" t="s">
        <v>159</v>
      </c>
      <c r="D20" s="11">
        <v>20890173</v>
      </c>
      <c r="E20" s="11">
        <v>380744</v>
      </c>
      <c r="F20" s="11">
        <v>13647123</v>
      </c>
      <c r="G20" s="11">
        <v>178085</v>
      </c>
      <c r="H20" s="11">
        <v>7606527</v>
      </c>
      <c r="I20" s="11">
        <v>16408289</v>
      </c>
      <c r="J20" s="11">
        <v>310823</v>
      </c>
      <c r="K20" s="11">
        <v>2291799</v>
      </c>
      <c r="L20" s="11">
        <v>179765</v>
      </c>
      <c r="M20" s="11">
        <v>579098</v>
      </c>
      <c r="N20" s="11">
        <v>3815034</v>
      </c>
      <c r="O20" s="11">
        <v>3644458</v>
      </c>
      <c r="P20" s="11">
        <v>1367002</v>
      </c>
      <c r="Q20" s="11">
        <v>1837330</v>
      </c>
      <c r="R20" s="11">
        <v>14188938</v>
      </c>
      <c r="S20" s="11">
        <v>2224131</v>
      </c>
      <c r="T20" s="11">
        <v>677160</v>
      </c>
      <c r="U20" s="11">
        <v>581991</v>
      </c>
      <c r="V20" s="11">
        <v>226457</v>
      </c>
      <c r="W20" s="11">
        <v>232298</v>
      </c>
      <c r="X20" s="11">
        <v>731054</v>
      </c>
      <c r="Y20" s="11">
        <v>1116644</v>
      </c>
      <c r="Z20" s="11">
        <v>573971</v>
      </c>
      <c r="AA20" s="11">
        <v>3008148</v>
      </c>
      <c r="AB20" s="11">
        <v>8776973</v>
      </c>
      <c r="AC20" s="11">
        <v>1942233</v>
      </c>
      <c r="AD20" s="11">
        <v>91983000</v>
      </c>
      <c r="AE20" s="11">
        <v>68339</v>
      </c>
      <c r="AF20" s="11">
        <v>1310837</v>
      </c>
      <c r="AG20" s="11">
        <v>711685</v>
      </c>
      <c r="AH20" s="11">
        <v>983988</v>
      </c>
      <c r="AI20" s="11">
        <v>1762</v>
      </c>
      <c r="AJ20" s="11">
        <v>22636857</v>
      </c>
      <c r="AK20" s="11">
        <v>3588802</v>
      </c>
      <c r="AL20" s="11">
        <v>8335399</v>
      </c>
      <c r="AM20" s="11">
        <v>1357731</v>
      </c>
      <c r="AN20" s="11">
        <v>183689</v>
      </c>
      <c r="AO20" s="11">
        <v>348045</v>
      </c>
      <c r="AP20" s="11">
        <v>7881000</v>
      </c>
      <c r="AQ20" s="11">
        <v>3054309</v>
      </c>
      <c r="AR20" s="11">
        <v>3603667</v>
      </c>
      <c r="AS20" s="11">
        <v>452782501</v>
      </c>
      <c r="AT20" s="11">
        <v>7282728</v>
      </c>
      <c r="AU20" s="11">
        <v>2276941</v>
      </c>
      <c r="AV20" s="11">
        <v>3080012</v>
      </c>
      <c r="AW20" s="11">
        <v>401149</v>
      </c>
      <c r="AX20" s="11">
        <v>35298370</v>
      </c>
      <c r="AY20" s="11">
        <v>11448550</v>
      </c>
      <c r="AZ20" s="11">
        <v>21323237</v>
      </c>
      <c r="BA20" s="11">
        <v>13188930</v>
      </c>
      <c r="BB20" s="11">
        <v>61926393</v>
      </c>
      <c r="BC20" s="11">
        <v>22903656</v>
      </c>
      <c r="BD20" s="11">
        <v>787303</v>
      </c>
      <c r="BE20" s="11">
        <v>2126505</v>
      </c>
      <c r="BF20" s="11">
        <v>10371584</v>
      </c>
      <c r="BG20" s="11">
        <v>4910473</v>
      </c>
      <c r="BH20" s="11">
        <v>20713658.960000001</v>
      </c>
      <c r="BI20" s="11">
        <v>10889850</v>
      </c>
      <c r="BJ20" s="11">
        <v>5335064</v>
      </c>
      <c r="BK20" s="11">
        <v>29674</v>
      </c>
      <c r="BL20" s="11">
        <v>637546</v>
      </c>
      <c r="BM20" s="11">
        <v>421855</v>
      </c>
      <c r="BN20" s="11">
        <v>24002392</v>
      </c>
      <c r="BO20" s="11">
        <v>340221</v>
      </c>
      <c r="BP20" s="11">
        <v>1664583</v>
      </c>
      <c r="BQ20" s="11">
        <v>1727422</v>
      </c>
      <c r="BR20" s="54">
        <f t="shared" si="0"/>
        <v>969335955.96000004</v>
      </c>
    </row>
    <row r="21" spans="1:70" x14ac:dyDescent="0.25">
      <c r="A21" s="8"/>
      <c r="B21" s="9">
        <v>526</v>
      </c>
      <c r="C21" s="10" t="s">
        <v>14</v>
      </c>
      <c r="D21" s="11">
        <v>19498386</v>
      </c>
      <c r="E21" s="11">
        <v>1941460</v>
      </c>
      <c r="F21" s="11">
        <v>9691604</v>
      </c>
      <c r="G21" s="11">
        <v>6442947</v>
      </c>
      <c r="H21" s="11">
        <v>27416146</v>
      </c>
      <c r="I21" s="11">
        <v>0</v>
      </c>
      <c r="J21" s="11">
        <v>313524</v>
      </c>
      <c r="K21" s="11">
        <v>19991504</v>
      </c>
      <c r="L21" s="11">
        <v>14656085</v>
      </c>
      <c r="M21" s="11">
        <v>21491889</v>
      </c>
      <c r="N21" s="11">
        <v>41527564</v>
      </c>
      <c r="O21" s="11">
        <v>0</v>
      </c>
      <c r="P21" s="11">
        <v>1023606</v>
      </c>
      <c r="Q21" s="11">
        <v>3022282</v>
      </c>
      <c r="R21" s="11">
        <v>21744575</v>
      </c>
      <c r="S21" s="11">
        <v>5074703</v>
      </c>
      <c r="T21" s="11">
        <v>0</v>
      </c>
      <c r="U21" s="11">
        <v>4922261</v>
      </c>
      <c r="V21" s="11">
        <v>2222824</v>
      </c>
      <c r="W21" s="11">
        <v>3382144</v>
      </c>
      <c r="X21" s="11">
        <v>1552153</v>
      </c>
      <c r="Y21" s="11">
        <v>1746949</v>
      </c>
      <c r="Z21" s="11">
        <v>2498490</v>
      </c>
      <c r="AA21" s="11">
        <v>3791153</v>
      </c>
      <c r="AB21" s="11">
        <v>16786806</v>
      </c>
      <c r="AC21" s="11">
        <v>7528079</v>
      </c>
      <c r="AD21" s="11">
        <v>42035000</v>
      </c>
      <c r="AE21" s="11">
        <v>1750236</v>
      </c>
      <c r="AF21" s="11">
        <v>0</v>
      </c>
      <c r="AG21" s="11">
        <v>6607661</v>
      </c>
      <c r="AH21" s="11">
        <v>1666462</v>
      </c>
      <c r="AI21" s="11">
        <v>793714</v>
      </c>
      <c r="AJ21" s="11">
        <v>25724651</v>
      </c>
      <c r="AK21" s="11">
        <v>56198596</v>
      </c>
      <c r="AL21" s="11">
        <v>24690406</v>
      </c>
      <c r="AM21" s="11">
        <v>5820463</v>
      </c>
      <c r="AN21" s="11">
        <v>587312</v>
      </c>
      <c r="AO21" s="11">
        <v>3332133</v>
      </c>
      <c r="AP21" s="11">
        <v>33501000</v>
      </c>
      <c r="AQ21" s="11">
        <v>33465546</v>
      </c>
      <c r="AR21" s="11">
        <v>44137779</v>
      </c>
      <c r="AS21" s="11">
        <v>16174271</v>
      </c>
      <c r="AT21" s="11">
        <v>8492692</v>
      </c>
      <c r="AU21" s="11">
        <v>10840724</v>
      </c>
      <c r="AV21" s="11">
        <v>11738783</v>
      </c>
      <c r="AW21" s="11">
        <v>3813004</v>
      </c>
      <c r="AX21" s="11">
        <v>0</v>
      </c>
      <c r="AY21" s="11">
        <v>1445932</v>
      </c>
      <c r="AZ21" s="11">
        <v>0</v>
      </c>
      <c r="BA21" s="11">
        <v>35104657</v>
      </c>
      <c r="BB21" s="11">
        <v>143838808</v>
      </c>
      <c r="BC21" s="11">
        <v>48048765</v>
      </c>
      <c r="BD21" s="11">
        <v>6911812</v>
      </c>
      <c r="BE21" s="11">
        <v>13210126</v>
      </c>
      <c r="BF21" s="11">
        <v>40950</v>
      </c>
      <c r="BG21" s="11">
        <v>0</v>
      </c>
      <c r="BH21" s="11">
        <v>52606622.269999988</v>
      </c>
      <c r="BI21" s="11">
        <v>0</v>
      </c>
      <c r="BJ21" s="11">
        <v>0</v>
      </c>
      <c r="BK21" s="11">
        <v>8568552</v>
      </c>
      <c r="BL21" s="11">
        <v>52536</v>
      </c>
      <c r="BM21" s="11">
        <v>1535179</v>
      </c>
      <c r="BN21" s="11">
        <v>34043606</v>
      </c>
      <c r="BO21" s="11">
        <v>3478153</v>
      </c>
      <c r="BP21" s="11">
        <v>807194</v>
      </c>
      <c r="BQ21" s="11">
        <v>1996793</v>
      </c>
      <c r="BR21" s="54">
        <f t="shared" si="0"/>
        <v>921327252.26999998</v>
      </c>
    </row>
    <row r="22" spans="1:70" x14ac:dyDescent="0.25">
      <c r="A22" s="8"/>
      <c r="B22" s="9">
        <v>527</v>
      </c>
      <c r="C22" s="10" t="s">
        <v>15</v>
      </c>
      <c r="D22" s="11">
        <v>1442551</v>
      </c>
      <c r="E22" s="11">
        <v>105538</v>
      </c>
      <c r="F22" s="11">
        <v>1276418</v>
      </c>
      <c r="G22" s="11">
        <v>82677</v>
      </c>
      <c r="H22" s="11">
        <v>2856677</v>
      </c>
      <c r="I22" s="11">
        <v>9478452</v>
      </c>
      <c r="J22" s="11">
        <v>58108</v>
      </c>
      <c r="K22" s="11">
        <v>813306</v>
      </c>
      <c r="L22" s="11">
        <v>414938</v>
      </c>
      <c r="M22" s="11">
        <v>732175</v>
      </c>
      <c r="N22" s="11">
        <v>1905973</v>
      </c>
      <c r="O22" s="11">
        <v>346200</v>
      </c>
      <c r="P22" s="11">
        <v>171745</v>
      </c>
      <c r="Q22" s="11">
        <v>101216</v>
      </c>
      <c r="R22" s="11">
        <v>2787296</v>
      </c>
      <c r="S22" s="11">
        <v>537962</v>
      </c>
      <c r="T22" s="11">
        <v>76082</v>
      </c>
      <c r="U22" s="11">
        <v>229039</v>
      </c>
      <c r="V22" s="11">
        <v>65058</v>
      </c>
      <c r="W22" s="11">
        <v>107317</v>
      </c>
      <c r="X22" s="11">
        <v>64349</v>
      </c>
      <c r="Y22" s="11">
        <v>79065</v>
      </c>
      <c r="Z22" s="11">
        <v>116403</v>
      </c>
      <c r="AA22" s="11">
        <v>237539</v>
      </c>
      <c r="AB22" s="11">
        <v>533832</v>
      </c>
      <c r="AC22" s="11">
        <v>467953</v>
      </c>
      <c r="AD22" s="11">
        <v>6742000</v>
      </c>
      <c r="AE22" s="11">
        <v>71953</v>
      </c>
      <c r="AF22" s="11">
        <v>485812</v>
      </c>
      <c r="AG22" s="11">
        <v>171396</v>
      </c>
      <c r="AH22" s="11">
        <v>32648</v>
      </c>
      <c r="AI22" s="11">
        <v>30810</v>
      </c>
      <c r="AJ22" s="11">
        <v>1018693</v>
      </c>
      <c r="AK22" s="11">
        <v>5666634</v>
      </c>
      <c r="AL22" s="11">
        <v>822065</v>
      </c>
      <c r="AM22" s="11">
        <v>155988</v>
      </c>
      <c r="AN22" s="11">
        <v>10685</v>
      </c>
      <c r="AO22" s="11">
        <v>85746</v>
      </c>
      <c r="AP22" s="11">
        <v>2075000</v>
      </c>
      <c r="AQ22" s="11">
        <v>5367891</v>
      </c>
      <c r="AR22" s="11">
        <v>490344</v>
      </c>
      <c r="AS22" s="11">
        <v>112860850.39</v>
      </c>
      <c r="AT22" s="11">
        <v>560006</v>
      </c>
      <c r="AU22" s="11">
        <v>311475</v>
      </c>
      <c r="AV22" s="11">
        <v>1389754</v>
      </c>
      <c r="AW22" s="11">
        <v>154164</v>
      </c>
      <c r="AX22" s="11">
        <v>5658028</v>
      </c>
      <c r="AY22" s="11">
        <v>1308379</v>
      </c>
      <c r="AZ22" s="11">
        <v>5075045</v>
      </c>
      <c r="BA22" s="11">
        <v>2294848</v>
      </c>
      <c r="BB22" s="11">
        <v>7258649</v>
      </c>
      <c r="BC22" s="11">
        <v>2417927</v>
      </c>
      <c r="BD22" s="11">
        <v>427441</v>
      </c>
      <c r="BE22" s="11">
        <v>778157</v>
      </c>
      <c r="BF22" s="11">
        <v>0</v>
      </c>
      <c r="BG22" s="11">
        <v>248840</v>
      </c>
      <c r="BH22" s="11">
        <v>4266310.4000000004</v>
      </c>
      <c r="BI22" s="11">
        <v>1366274</v>
      </c>
      <c r="BJ22" s="11">
        <v>392825</v>
      </c>
      <c r="BK22" s="11">
        <v>212336</v>
      </c>
      <c r="BL22" s="11">
        <v>138570</v>
      </c>
      <c r="BM22" s="11">
        <v>37752</v>
      </c>
      <c r="BN22" s="11">
        <v>3981009</v>
      </c>
      <c r="BO22" s="11">
        <v>135567</v>
      </c>
      <c r="BP22" s="11">
        <v>443799</v>
      </c>
      <c r="BQ22" s="11">
        <v>0</v>
      </c>
      <c r="BR22" s="54">
        <f t="shared" si="0"/>
        <v>200033539.78999999</v>
      </c>
    </row>
    <row r="23" spans="1:70" x14ac:dyDescent="0.25">
      <c r="A23" s="8"/>
      <c r="B23" s="9">
        <v>528</v>
      </c>
      <c r="C23" s="10" t="s">
        <v>16</v>
      </c>
      <c r="D23" s="11">
        <v>0</v>
      </c>
      <c r="E23" s="11">
        <v>0</v>
      </c>
      <c r="F23" s="11">
        <v>0</v>
      </c>
      <c r="G23" s="11">
        <v>38592</v>
      </c>
      <c r="H23" s="11">
        <v>0</v>
      </c>
      <c r="I23" s="11">
        <v>5445032</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985000</v>
      </c>
      <c r="AE23" s="11">
        <v>0</v>
      </c>
      <c r="AF23" s="11">
        <v>0</v>
      </c>
      <c r="AG23" s="11">
        <v>0</v>
      </c>
      <c r="AH23" s="11">
        <v>0</v>
      </c>
      <c r="AI23" s="11">
        <v>0</v>
      </c>
      <c r="AJ23" s="11">
        <v>0</v>
      </c>
      <c r="AK23" s="11">
        <v>0</v>
      </c>
      <c r="AL23" s="11">
        <v>0</v>
      </c>
      <c r="AM23" s="11">
        <v>0</v>
      </c>
      <c r="AN23" s="11">
        <v>0</v>
      </c>
      <c r="AO23" s="11">
        <v>0</v>
      </c>
      <c r="AP23" s="11">
        <v>0</v>
      </c>
      <c r="AQ23" s="11">
        <v>0</v>
      </c>
      <c r="AR23" s="11">
        <v>0</v>
      </c>
      <c r="AS23" s="11">
        <v>4486957</v>
      </c>
      <c r="AT23" s="11">
        <v>0</v>
      </c>
      <c r="AU23" s="11">
        <v>0</v>
      </c>
      <c r="AV23" s="11">
        <v>0</v>
      </c>
      <c r="AW23" s="11">
        <v>0</v>
      </c>
      <c r="AX23" s="11">
        <v>52259</v>
      </c>
      <c r="AY23" s="11">
        <v>0</v>
      </c>
      <c r="AZ23" s="11">
        <v>1377675</v>
      </c>
      <c r="BA23" s="11">
        <v>0</v>
      </c>
      <c r="BB23" s="11">
        <v>1247243</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54">
        <f t="shared" si="0"/>
        <v>13632758</v>
      </c>
    </row>
    <row r="24" spans="1:70" x14ac:dyDescent="0.25">
      <c r="A24" s="8"/>
      <c r="B24" s="9">
        <v>529</v>
      </c>
      <c r="C24" s="10" t="s">
        <v>17</v>
      </c>
      <c r="D24" s="11">
        <v>7400236</v>
      </c>
      <c r="E24" s="11">
        <v>485029</v>
      </c>
      <c r="F24" s="11">
        <v>4063828</v>
      </c>
      <c r="G24" s="11">
        <v>94098</v>
      </c>
      <c r="H24" s="11">
        <v>3000308</v>
      </c>
      <c r="I24" s="11">
        <v>646182</v>
      </c>
      <c r="J24" s="11">
        <v>652099</v>
      </c>
      <c r="K24" s="11">
        <v>1140999</v>
      </c>
      <c r="L24" s="11">
        <v>1388461</v>
      </c>
      <c r="M24" s="11">
        <v>4959678</v>
      </c>
      <c r="N24" s="11">
        <v>416288</v>
      </c>
      <c r="O24" s="11">
        <v>196112</v>
      </c>
      <c r="P24" s="11">
        <v>6230521</v>
      </c>
      <c r="Q24" s="11">
        <v>76708</v>
      </c>
      <c r="R24" s="11">
        <v>1276487</v>
      </c>
      <c r="S24" s="11">
        <v>2776895</v>
      </c>
      <c r="T24" s="11">
        <v>129495</v>
      </c>
      <c r="U24" s="11">
        <v>320748</v>
      </c>
      <c r="V24" s="11">
        <v>182063</v>
      </c>
      <c r="W24" s="11">
        <v>0</v>
      </c>
      <c r="X24" s="11">
        <v>27101</v>
      </c>
      <c r="Y24" s="11">
        <v>70269</v>
      </c>
      <c r="Z24" s="11">
        <v>252847</v>
      </c>
      <c r="AA24" s="11">
        <v>607161</v>
      </c>
      <c r="AB24" s="11">
        <v>309290</v>
      </c>
      <c r="AC24" s="11">
        <v>770630</v>
      </c>
      <c r="AD24" s="11">
        <v>17462000</v>
      </c>
      <c r="AE24" s="11">
        <v>540116</v>
      </c>
      <c r="AF24" s="11">
        <v>6033</v>
      </c>
      <c r="AG24" s="11">
        <v>43852</v>
      </c>
      <c r="AH24" s="11">
        <v>0</v>
      </c>
      <c r="AI24" s="11">
        <v>106530</v>
      </c>
      <c r="AJ24" s="11">
        <v>1615366</v>
      </c>
      <c r="AK24" s="11">
        <v>47027221</v>
      </c>
      <c r="AL24" s="11">
        <v>5408792</v>
      </c>
      <c r="AM24" s="11">
        <v>1583163</v>
      </c>
      <c r="AN24" s="11">
        <v>719583</v>
      </c>
      <c r="AO24" s="11">
        <v>364556</v>
      </c>
      <c r="AP24" s="11">
        <v>3673000</v>
      </c>
      <c r="AQ24" s="11">
        <v>10907424</v>
      </c>
      <c r="AR24" s="11">
        <v>11009810</v>
      </c>
      <c r="AS24" s="11">
        <v>8371654</v>
      </c>
      <c r="AT24" s="11">
        <v>14293148</v>
      </c>
      <c r="AU24" s="11">
        <v>2484369</v>
      </c>
      <c r="AV24" s="11">
        <v>8521880</v>
      </c>
      <c r="AW24" s="11">
        <v>3130359</v>
      </c>
      <c r="AX24" s="11">
        <v>3823345</v>
      </c>
      <c r="AY24" s="11">
        <v>113959</v>
      </c>
      <c r="AZ24" s="11">
        <v>7174291</v>
      </c>
      <c r="BA24" s="11">
        <v>16542588</v>
      </c>
      <c r="BB24" s="11">
        <v>11589808</v>
      </c>
      <c r="BC24" s="11">
        <v>11454985</v>
      </c>
      <c r="BD24" s="11">
        <v>1169517</v>
      </c>
      <c r="BE24" s="11">
        <v>5391845</v>
      </c>
      <c r="BF24" s="11">
        <v>0</v>
      </c>
      <c r="BG24" s="11">
        <v>198069</v>
      </c>
      <c r="BH24" s="11">
        <v>11331727.220000001</v>
      </c>
      <c r="BI24" s="11">
        <v>12906800</v>
      </c>
      <c r="BJ24" s="11">
        <v>12351386</v>
      </c>
      <c r="BK24" s="11">
        <v>907562</v>
      </c>
      <c r="BL24" s="11">
        <v>724565</v>
      </c>
      <c r="BM24" s="11">
        <v>358775</v>
      </c>
      <c r="BN24" s="11">
        <v>35549976</v>
      </c>
      <c r="BO24" s="11">
        <v>79237</v>
      </c>
      <c r="BP24" s="11">
        <v>1283159</v>
      </c>
      <c r="BQ24" s="11">
        <v>0</v>
      </c>
      <c r="BR24" s="54">
        <f t="shared" si="0"/>
        <v>307693983.22000003</v>
      </c>
    </row>
    <row r="25" spans="1:70" ht="15.75" x14ac:dyDescent="0.25">
      <c r="A25" s="13" t="s">
        <v>18</v>
      </c>
      <c r="B25" s="14"/>
      <c r="C25" s="15"/>
      <c r="D25" s="16">
        <v>50482619</v>
      </c>
      <c r="E25" s="16">
        <v>1037459</v>
      </c>
      <c r="F25" s="16">
        <v>47618893</v>
      </c>
      <c r="G25" s="16">
        <v>1886192</v>
      </c>
      <c r="H25" s="16">
        <v>138747858</v>
      </c>
      <c r="I25" s="16">
        <v>174289309</v>
      </c>
      <c r="J25" s="16">
        <v>279092</v>
      </c>
      <c r="K25" s="16">
        <v>130616608</v>
      </c>
      <c r="L25" s="16">
        <v>32967744</v>
      </c>
      <c r="M25" s="16">
        <v>22071689</v>
      </c>
      <c r="N25" s="16">
        <v>273108153</v>
      </c>
      <c r="O25" s="16">
        <v>11337464</v>
      </c>
      <c r="P25" s="16">
        <v>10688667</v>
      </c>
      <c r="Q25" s="16">
        <v>2439407</v>
      </c>
      <c r="R25" s="16">
        <v>21317817</v>
      </c>
      <c r="S25" s="16">
        <v>3757971</v>
      </c>
      <c r="T25" s="16">
        <v>2129514</v>
      </c>
      <c r="U25" s="16">
        <v>494713</v>
      </c>
      <c r="V25" s="16">
        <v>1559829</v>
      </c>
      <c r="W25" s="16">
        <v>3990585.38</v>
      </c>
      <c r="X25" s="16">
        <v>14011410</v>
      </c>
      <c r="Y25" s="16">
        <v>1598419</v>
      </c>
      <c r="Z25" s="16">
        <v>5159208</v>
      </c>
      <c r="AA25" s="16">
        <v>7749352</v>
      </c>
      <c r="AB25" s="16">
        <v>55502366</v>
      </c>
      <c r="AC25" s="16">
        <v>13611391</v>
      </c>
      <c r="AD25" s="16">
        <v>520691000</v>
      </c>
      <c r="AE25" s="16">
        <v>271330</v>
      </c>
      <c r="AF25" s="16">
        <v>66624746</v>
      </c>
      <c r="AG25" s="16">
        <v>2630451</v>
      </c>
      <c r="AH25" s="16">
        <v>2433129</v>
      </c>
      <c r="AI25" s="16">
        <v>1081244</v>
      </c>
      <c r="AJ25" s="16">
        <v>24321081</v>
      </c>
      <c r="AK25" s="16">
        <v>289054849</v>
      </c>
      <c r="AL25" s="16">
        <v>29603211</v>
      </c>
      <c r="AM25" s="16">
        <v>4515991</v>
      </c>
      <c r="AN25" s="16">
        <v>1208124</v>
      </c>
      <c r="AO25" s="16">
        <v>2712004</v>
      </c>
      <c r="AP25" s="16">
        <v>222372000</v>
      </c>
      <c r="AQ25" s="16">
        <v>57816949</v>
      </c>
      <c r="AR25" s="16">
        <v>96349136</v>
      </c>
      <c r="AS25" s="16">
        <v>1140453725.7</v>
      </c>
      <c r="AT25" s="16">
        <v>34878880</v>
      </c>
      <c r="AU25" s="16">
        <v>17273405</v>
      </c>
      <c r="AV25" s="16">
        <v>48180221</v>
      </c>
      <c r="AW25" s="16">
        <v>3266309</v>
      </c>
      <c r="AX25" s="16">
        <v>386428625</v>
      </c>
      <c r="AY25" s="16">
        <v>30177368</v>
      </c>
      <c r="AZ25" s="16">
        <v>551841529</v>
      </c>
      <c r="BA25" s="16">
        <v>195689369</v>
      </c>
      <c r="BB25" s="16">
        <v>285377377</v>
      </c>
      <c r="BC25" s="16">
        <v>125950918</v>
      </c>
      <c r="BD25" s="16">
        <v>24768287</v>
      </c>
      <c r="BE25" s="16">
        <v>90539205</v>
      </c>
      <c r="BF25" s="16">
        <v>57231174</v>
      </c>
      <c r="BG25" s="16">
        <v>15661633</v>
      </c>
      <c r="BH25" s="16">
        <v>248218567.55999997</v>
      </c>
      <c r="BI25" s="16">
        <v>104942931</v>
      </c>
      <c r="BJ25" s="16">
        <v>2292401</v>
      </c>
      <c r="BK25" s="16">
        <v>5894543</v>
      </c>
      <c r="BL25" s="16">
        <v>1866175</v>
      </c>
      <c r="BM25" s="16">
        <v>1056468</v>
      </c>
      <c r="BN25" s="16">
        <v>77486810</v>
      </c>
      <c r="BO25" s="16">
        <v>7597689</v>
      </c>
      <c r="BP25" s="16">
        <v>15435345</v>
      </c>
      <c r="BQ25" s="16">
        <v>428413</v>
      </c>
      <c r="BR25" s="55">
        <f t="shared" si="0"/>
        <v>5823076342.6400003</v>
      </c>
    </row>
    <row r="26" spans="1:70" x14ac:dyDescent="0.25">
      <c r="A26" s="8"/>
      <c r="B26" s="9">
        <v>531</v>
      </c>
      <c r="C26" s="10" t="s">
        <v>19</v>
      </c>
      <c r="D26" s="11">
        <v>0</v>
      </c>
      <c r="E26" s="11">
        <v>0</v>
      </c>
      <c r="F26" s="11">
        <v>0</v>
      </c>
      <c r="G26" s="11">
        <v>0</v>
      </c>
      <c r="H26" s="11">
        <v>0</v>
      </c>
      <c r="I26" s="11">
        <v>0</v>
      </c>
      <c r="J26" s="11">
        <v>0</v>
      </c>
      <c r="K26" s="11">
        <v>19243311</v>
      </c>
      <c r="L26" s="11">
        <v>0</v>
      </c>
      <c r="M26" s="11">
        <v>0</v>
      </c>
      <c r="N26" s="11">
        <v>0</v>
      </c>
      <c r="O26" s="11">
        <v>0</v>
      </c>
      <c r="P26" s="11">
        <v>314182</v>
      </c>
      <c r="Q26" s="11">
        <v>0</v>
      </c>
      <c r="R26" s="11">
        <v>0</v>
      </c>
      <c r="S26" s="11">
        <v>0</v>
      </c>
      <c r="T26" s="11">
        <v>0</v>
      </c>
      <c r="U26" s="11">
        <v>0</v>
      </c>
      <c r="V26" s="11">
        <v>0</v>
      </c>
      <c r="W26" s="11">
        <v>0</v>
      </c>
      <c r="X26" s="11">
        <v>0</v>
      </c>
      <c r="Y26" s="11">
        <v>0</v>
      </c>
      <c r="Z26" s="11">
        <v>0</v>
      </c>
      <c r="AA26" s="11">
        <v>79631</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547657</v>
      </c>
      <c r="BH26" s="11">
        <v>0</v>
      </c>
      <c r="BI26" s="11">
        <v>0</v>
      </c>
      <c r="BJ26" s="11">
        <v>0</v>
      </c>
      <c r="BK26" s="11">
        <v>0</v>
      </c>
      <c r="BL26" s="11">
        <v>0</v>
      </c>
      <c r="BM26" s="11">
        <v>0</v>
      </c>
      <c r="BN26" s="11">
        <v>0</v>
      </c>
      <c r="BO26" s="11">
        <v>38684</v>
      </c>
      <c r="BP26" s="11">
        <v>0</v>
      </c>
      <c r="BQ26" s="11">
        <v>0</v>
      </c>
      <c r="BR26" s="54">
        <f t="shared" si="0"/>
        <v>20223465</v>
      </c>
    </row>
    <row r="27" spans="1:70" x14ac:dyDescent="0.25">
      <c r="A27" s="8"/>
      <c r="B27" s="9">
        <v>532</v>
      </c>
      <c r="C27" s="10" t="s">
        <v>222</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54">
        <f t="shared" ref="BR27" si="1">SUM(D27:BQ27)</f>
        <v>0</v>
      </c>
    </row>
    <row r="28" spans="1:70" x14ac:dyDescent="0.25">
      <c r="A28" s="8"/>
      <c r="B28" s="9">
        <v>533</v>
      </c>
      <c r="C28" s="10" t="s">
        <v>20</v>
      </c>
      <c r="D28" s="11">
        <v>12374</v>
      </c>
      <c r="E28" s="11">
        <v>0</v>
      </c>
      <c r="F28" s="11">
        <v>21296950</v>
      </c>
      <c r="G28" s="11">
        <v>0</v>
      </c>
      <c r="H28" s="11">
        <v>0</v>
      </c>
      <c r="I28" s="11">
        <v>0</v>
      </c>
      <c r="J28" s="11">
        <v>0</v>
      </c>
      <c r="K28" s="11">
        <v>0</v>
      </c>
      <c r="L28" s="11">
        <v>2086857</v>
      </c>
      <c r="M28" s="11">
        <v>0</v>
      </c>
      <c r="N28" s="11">
        <v>44807956</v>
      </c>
      <c r="O28" s="11">
        <v>687163</v>
      </c>
      <c r="P28" s="11">
        <v>1865203</v>
      </c>
      <c r="Q28" s="11">
        <v>0</v>
      </c>
      <c r="R28" s="11">
        <v>0</v>
      </c>
      <c r="S28" s="11">
        <v>127487</v>
      </c>
      <c r="T28" s="11">
        <v>0</v>
      </c>
      <c r="U28" s="11">
        <v>50267</v>
      </c>
      <c r="V28" s="11">
        <v>0</v>
      </c>
      <c r="W28" s="11">
        <v>0</v>
      </c>
      <c r="X28" s="11">
        <v>1197343</v>
      </c>
      <c r="Y28" s="11">
        <v>0</v>
      </c>
      <c r="Z28" s="11">
        <v>674396</v>
      </c>
      <c r="AA28" s="11">
        <v>0</v>
      </c>
      <c r="AB28" s="11">
        <v>8270461</v>
      </c>
      <c r="AC28" s="11">
        <v>0</v>
      </c>
      <c r="AD28" s="11">
        <v>0</v>
      </c>
      <c r="AE28" s="11">
        <v>0</v>
      </c>
      <c r="AF28" s="11">
        <v>0</v>
      </c>
      <c r="AG28" s="11">
        <v>0</v>
      </c>
      <c r="AH28" s="11">
        <v>0</v>
      </c>
      <c r="AI28" s="11">
        <v>0</v>
      </c>
      <c r="AJ28" s="11">
        <v>0</v>
      </c>
      <c r="AK28" s="11">
        <v>0</v>
      </c>
      <c r="AL28" s="11">
        <v>0</v>
      </c>
      <c r="AM28" s="11">
        <v>252121</v>
      </c>
      <c r="AN28" s="11">
        <v>424749</v>
      </c>
      <c r="AO28" s="11">
        <v>0</v>
      </c>
      <c r="AP28" s="11">
        <v>25514000</v>
      </c>
      <c r="AQ28" s="11">
        <v>6132989</v>
      </c>
      <c r="AR28" s="11">
        <v>0</v>
      </c>
      <c r="AS28" s="11">
        <v>0</v>
      </c>
      <c r="AT28" s="11">
        <v>0</v>
      </c>
      <c r="AU28" s="11">
        <v>0</v>
      </c>
      <c r="AV28" s="11">
        <v>0</v>
      </c>
      <c r="AW28" s="11">
        <v>0</v>
      </c>
      <c r="AX28" s="11">
        <v>0</v>
      </c>
      <c r="AY28" s="11">
        <v>0</v>
      </c>
      <c r="AZ28" s="11">
        <v>0</v>
      </c>
      <c r="BA28" s="11">
        <v>43352146</v>
      </c>
      <c r="BB28" s="11">
        <v>90918558</v>
      </c>
      <c r="BC28" s="11">
        <v>0</v>
      </c>
      <c r="BD28" s="11">
        <v>1390757</v>
      </c>
      <c r="BE28" s="11">
        <v>0</v>
      </c>
      <c r="BF28" s="11">
        <v>0</v>
      </c>
      <c r="BG28" s="11">
        <v>0</v>
      </c>
      <c r="BH28" s="11">
        <v>89715503.725624993</v>
      </c>
      <c r="BI28" s="11">
        <v>232743</v>
      </c>
      <c r="BJ28" s="11">
        <v>0</v>
      </c>
      <c r="BK28" s="11">
        <v>61440</v>
      </c>
      <c r="BL28" s="11">
        <v>0</v>
      </c>
      <c r="BM28" s="11">
        <v>0</v>
      </c>
      <c r="BN28" s="11">
        <v>0</v>
      </c>
      <c r="BO28" s="11">
        <v>20422</v>
      </c>
      <c r="BP28" s="11">
        <v>0</v>
      </c>
      <c r="BQ28" s="11">
        <v>0</v>
      </c>
      <c r="BR28" s="54">
        <f t="shared" si="0"/>
        <v>339091885.72562498</v>
      </c>
    </row>
    <row r="29" spans="1:70" x14ac:dyDescent="0.25">
      <c r="A29" s="8"/>
      <c r="B29" s="9">
        <v>534</v>
      </c>
      <c r="C29" s="10" t="s">
        <v>160</v>
      </c>
      <c r="D29" s="11">
        <v>22279449</v>
      </c>
      <c r="E29" s="11">
        <v>866144</v>
      </c>
      <c r="F29" s="11">
        <v>10251133</v>
      </c>
      <c r="G29" s="11">
        <v>1496462</v>
      </c>
      <c r="H29" s="11">
        <v>52233603</v>
      </c>
      <c r="I29" s="11">
        <v>22226500</v>
      </c>
      <c r="J29" s="11">
        <v>0</v>
      </c>
      <c r="K29" s="11">
        <v>34869336</v>
      </c>
      <c r="L29" s="11">
        <v>5611945</v>
      </c>
      <c r="M29" s="11">
        <v>21404468</v>
      </c>
      <c r="N29" s="11">
        <v>51070268</v>
      </c>
      <c r="O29" s="11">
        <v>7934310</v>
      </c>
      <c r="P29" s="11">
        <v>3997371</v>
      </c>
      <c r="Q29" s="11">
        <v>2332333</v>
      </c>
      <c r="R29" s="11">
        <v>14196057</v>
      </c>
      <c r="S29" s="11">
        <v>2355697</v>
      </c>
      <c r="T29" s="11">
        <v>2031290</v>
      </c>
      <c r="U29" s="11">
        <v>62270</v>
      </c>
      <c r="V29" s="11">
        <v>1079906</v>
      </c>
      <c r="W29" s="11">
        <v>591926.38</v>
      </c>
      <c r="X29" s="11">
        <v>1761259</v>
      </c>
      <c r="Y29" s="11">
        <v>704060</v>
      </c>
      <c r="Z29" s="11">
        <v>2567334</v>
      </c>
      <c r="AA29" s="11">
        <v>2751206</v>
      </c>
      <c r="AB29" s="11">
        <v>17960205</v>
      </c>
      <c r="AC29" s="11">
        <v>9267922</v>
      </c>
      <c r="AD29" s="11">
        <v>134860000</v>
      </c>
      <c r="AE29" s="11">
        <v>98046</v>
      </c>
      <c r="AF29" s="11">
        <v>18629526</v>
      </c>
      <c r="AG29" s="11">
        <v>226560</v>
      </c>
      <c r="AH29" s="11">
        <v>2122920</v>
      </c>
      <c r="AI29" s="11">
        <v>794189</v>
      </c>
      <c r="AJ29" s="11">
        <v>16678143</v>
      </c>
      <c r="AK29" s="11">
        <v>108151234</v>
      </c>
      <c r="AL29" s="11">
        <v>15905923</v>
      </c>
      <c r="AM29" s="11">
        <v>3578836</v>
      </c>
      <c r="AN29" s="11">
        <v>665446</v>
      </c>
      <c r="AO29" s="11">
        <v>2433525</v>
      </c>
      <c r="AP29" s="11">
        <v>45236000</v>
      </c>
      <c r="AQ29" s="11">
        <v>19635811</v>
      </c>
      <c r="AR29" s="11">
        <v>29510028</v>
      </c>
      <c r="AS29" s="11">
        <v>295833322</v>
      </c>
      <c r="AT29" s="11">
        <v>21463346</v>
      </c>
      <c r="AU29" s="11">
        <v>1527093</v>
      </c>
      <c r="AV29" s="11">
        <v>13086563</v>
      </c>
      <c r="AW29" s="11">
        <v>2974262</v>
      </c>
      <c r="AX29" s="11">
        <v>91281424</v>
      </c>
      <c r="AY29" s="11">
        <v>25756058</v>
      </c>
      <c r="AZ29" s="11">
        <v>308473298</v>
      </c>
      <c r="BA29" s="11">
        <v>37320523</v>
      </c>
      <c r="BB29" s="11">
        <v>83007138</v>
      </c>
      <c r="BC29" s="11">
        <v>36788086</v>
      </c>
      <c r="BD29" s="11">
        <v>20449014</v>
      </c>
      <c r="BE29" s="11">
        <v>30527733</v>
      </c>
      <c r="BF29" s="11">
        <v>28230172</v>
      </c>
      <c r="BG29" s="11">
        <v>9538688</v>
      </c>
      <c r="BH29" s="11">
        <v>81293989.459999993</v>
      </c>
      <c r="BI29" s="11">
        <v>33625809</v>
      </c>
      <c r="BJ29" s="11">
        <v>670909</v>
      </c>
      <c r="BK29" s="11">
        <v>4915341</v>
      </c>
      <c r="BL29" s="11">
        <v>1768061</v>
      </c>
      <c r="BM29" s="11">
        <v>944575</v>
      </c>
      <c r="BN29" s="11">
        <v>40265011</v>
      </c>
      <c r="BO29" s="11">
        <v>2580107</v>
      </c>
      <c r="BP29" s="11">
        <v>14918353</v>
      </c>
      <c r="BQ29" s="11">
        <v>171555</v>
      </c>
      <c r="BR29" s="54">
        <f t="shared" si="0"/>
        <v>1877839071.8400002</v>
      </c>
    </row>
    <row r="30" spans="1:70" x14ac:dyDescent="0.25">
      <c r="A30" s="8"/>
      <c r="B30" s="9">
        <v>535</v>
      </c>
      <c r="C30" s="10" t="s">
        <v>21</v>
      </c>
      <c r="D30" s="11">
        <v>0</v>
      </c>
      <c r="E30" s="11">
        <v>0</v>
      </c>
      <c r="F30" s="11">
        <v>0</v>
      </c>
      <c r="G30" s="11">
        <v>0</v>
      </c>
      <c r="H30" s="11">
        <v>0</v>
      </c>
      <c r="I30" s="11">
        <v>0</v>
      </c>
      <c r="J30" s="11">
        <v>0</v>
      </c>
      <c r="K30" s="11">
        <v>16496705</v>
      </c>
      <c r="L30" s="11">
        <v>2323</v>
      </c>
      <c r="M30" s="11">
        <v>0</v>
      </c>
      <c r="N30" s="11">
        <v>130468986</v>
      </c>
      <c r="O30" s="11">
        <v>98129</v>
      </c>
      <c r="P30" s="11">
        <v>2297794</v>
      </c>
      <c r="Q30" s="11">
        <v>0</v>
      </c>
      <c r="R30" s="11">
        <v>0</v>
      </c>
      <c r="S30" s="11">
        <v>306496</v>
      </c>
      <c r="T30" s="11">
        <v>0</v>
      </c>
      <c r="U30" s="11">
        <v>0</v>
      </c>
      <c r="V30" s="11">
        <v>0</v>
      </c>
      <c r="W30" s="11">
        <v>3245179</v>
      </c>
      <c r="X30" s="11">
        <v>0</v>
      </c>
      <c r="Y30" s="11">
        <v>0</v>
      </c>
      <c r="Z30" s="11">
        <v>1235651</v>
      </c>
      <c r="AA30" s="11">
        <v>0</v>
      </c>
      <c r="AB30" s="11">
        <v>8869220</v>
      </c>
      <c r="AC30" s="11">
        <v>2751</v>
      </c>
      <c r="AD30" s="11">
        <v>0</v>
      </c>
      <c r="AE30" s="11">
        <v>0</v>
      </c>
      <c r="AF30" s="11">
        <v>0</v>
      </c>
      <c r="AG30" s="11">
        <v>0</v>
      </c>
      <c r="AH30" s="11">
        <v>0</v>
      </c>
      <c r="AI30" s="11">
        <v>0</v>
      </c>
      <c r="AJ30" s="11">
        <v>0</v>
      </c>
      <c r="AK30" s="11">
        <v>0</v>
      </c>
      <c r="AL30" s="11">
        <v>1632477</v>
      </c>
      <c r="AM30" s="11">
        <v>0</v>
      </c>
      <c r="AN30" s="11">
        <v>0</v>
      </c>
      <c r="AO30" s="11">
        <v>0</v>
      </c>
      <c r="AP30" s="11">
        <v>48606000</v>
      </c>
      <c r="AQ30" s="11">
        <v>4904789</v>
      </c>
      <c r="AR30" s="11">
        <v>0</v>
      </c>
      <c r="AS30" s="11">
        <v>105445</v>
      </c>
      <c r="AT30" s="11">
        <v>171900</v>
      </c>
      <c r="AU30" s="11">
        <v>49116</v>
      </c>
      <c r="AV30" s="11">
        <v>0</v>
      </c>
      <c r="AW30" s="11">
        <v>0</v>
      </c>
      <c r="AX30" s="11">
        <v>0</v>
      </c>
      <c r="AY30" s="11">
        <v>1777</v>
      </c>
      <c r="AZ30" s="11">
        <v>0</v>
      </c>
      <c r="BA30" s="11">
        <v>36215393</v>
      </c>
      <c r="BB30" s="11">
        <v>71027628</v>
      </c>
      <c r="BC30" s="11">
        <v>0</v>
      </c>
      <c r="BD30" s="11">
        <v>654490</v>
      </c>
      <c r="BE30" s="11">
        <v>0</v>
      </c>
      <c r="BF30" s="11">
        <v>0</v>
      </c>
      <c r="BG30" s="11">
        <v>0</v>
      </c>
      <c r="BH30" s="11">
        <v>32637910.734375</v>
      </c>
      <c r="BI30" s="11">
        <v>10248</v>
      </c>
      <c r="BJ30" s="11">
        <v>0</v>
      </c>
      <c r="BK30" s="11">
        <v>0</v>
      </c>
      <c r="BL30" s="11">
        <v>0</v>
      </c>
      <c r="BM30" s="11">
        <v>0</v>
      </c>
      <c r="BN30" s="11">
        <v>0</v>
      </c>
      <c r="BO30" s="11">
        <v>4650341</v>
      </c>
      <c r="BP30" s="11">
        <v>0</v>
      </c>
      <c r="BQ30" s="11">
        <v>0</v>
      </c>
      <c r="BR30" s="54">
        <f t="shared" si="0"/>
        <v>363690748.734375</v>
      </c>
    </row>
    <row r="31" spans="1:70" x14ac:dyDescent="0.25">
      <c r="A31" s="8"/>
      <c r="B31" s="9">
        <v>536</v>
      </c>
      <c r="C31" s="10" t="s">
        <v>161</v>
      </c>
      <c r="D31" s="11">
        <v>0</v>
      </c>
      <c r="E31" s="11">
        <v>0</v>
      </c>
      <c r="F31" s="11">
        <v>13391178</v>
      </c>
      <c r="G31" s="11">
        <v>0</v>
      </c>
      <c r="H31" s="11">
        <v>39236532</v>
      </c>
      <c r="I31" s="11">
        <v>126429159</v>
      </c>
      <c r="J31" s="11">
        <v>0</v>
      </c>
      <c r="K31" s="11">
        <v>36957776</v>
      </c>
      <c r="L31" s="11">
        <v>21287538</v>
      </c>
      <c r="M31" s="11">
        <v>0</v>
      </c>
      <c r="N31" s="11">
        <v>0</v>
      </c>
      <c r="O31" s="11">
        <v>0</v>
      </c>
      <c r="P31" s="11">
        <v>2086716</v>
      </c>
      <c r="Q31" s="11">
        <v>0</v>
      </c>
      <c r="R31" s="11">
        <v>0</v>
      </c>
      <c r="S31" s="11">
        <v>0</v>
      </c>
      <c r="T31" s="11">
        <v>0</v>
      </c>
      <c r="U31" s="11">
        <v>0</v>
      </c>
      <c r="V31" s="11">
        <v>0</v>
      </c>
      <c r="W31" s="11">
        <v>0</v>
      </c>
      <c r="X31" s="11">
        <v>14308</v>
      </c>
      <c r="Y31" s="11">
        <v>694343</v>
      </c>
      <c r="Z31" s="11">
        <v>0</v>
      </c>
      <c r="AA31" s="11">
        <v>3255929</v>
      </c>
      <c r="AB31" s="11">
        <v>17092772</v>
      </c>
      <c r="AC31" s="11">
        <v>0</v>
      </c>
      <c r="AD31" s="11">
        <v>317003000</v>
      </c>
      <c r="AE31" s="11">
        <v>0</v>
      </c>
      <c r="AF31" s="11">
        <v>46715299</v>
      </c>
      <c r="AG31" s="11">
        <v>1425248</v>
      </c>
      <c r="AH31" s="11">
        <v>0</v>
      </c>
      <c r="AI31" s="11">
        <v>0</v>
      </c>
      <c r="AJ31" s="11">
        <v>0</v>
      </c>
      <c r="AK31" s="11">
        <v>156822998</v>
      </c>
      <c r="AL31" s="11">
        <v>0</v>
      </c>
      <c r="AM31" s="11">
        <v>0</v>
      </c>
      <c r="AN31" s="11">
        <v>0</v>
      </c>
      <c r="AO31" s="11">
        <v>0</v>
      </c>
      <c r="AP31" s="11">
        <v>74446000</v>
      </c>
      <c r="AQ31" s="11">
        <v>21046736</v>
      </c>
      <c r="AR31" s="11">
        <v>39794970</v>
      </c>
      <c r="AS31" s="11">
        <v>746433186</v>
      </c>
      <c r="AT31" s="11">
        <v>0</v>
      </c>
      <c r="AU31" s="11">
        <v>4289955</v>
      </c>
      <c r="AV31" s="11">
        <v>28908881</v>
      </c>
      <c r="AW31" s="11">
        <v>0</v>
      </c>
      <c r="AX31" s="11">
        <v>249493571</v>
      </c>
      <c r="AY31" s="11">
        <v>0</v>
      </c>
      <c r="AZ31" s="11">
        <v>202979397</v>
      </c>
      <c r="BA31" s="11">
        <v>26425308</v>
      </c>
      <c r="BB31" s="11">
        <v>0</v>
      </c>
      <c r="BC31" s="11">
        <v>75768749</v>
      </c>
      <c r="BD31" s="11">
        <v>0</v>
      </c>
      <c r="BE31" s="11">
        <v>58989246</v>
      </c>
      <c r="BF31" s="11">
        <v>11794199</v>
      </c>
      <c r="BG31" s="11">
        <v>2225391</v>
      </c>
      <c r="BH31" s="11">
        <v>98796.9</v>
      </c>
      <c r="BI31" s="11">
        <v>60772443</v>
      </c>
      <c r="BJ31" s="11">
        <v>308971</v>
      </c>
      <c r="BK31" s="11">
        <v>0</v>
      </c>
      <c r="BL31" s="11">
        <v>0</v>
      </c>
      <c r="BM31" s="11">
        <v>0</v>
      </c>
      <c r="BN31" s="11">
        <v>17572789</v>
      </c>
      <c r="BO31" s="11">
        <v>0</v>
      </c>
      <c r="BP31" s="11">
        <v>0</v>
      </c>
      <c r="BQ31" s="11">
        <v>0</v>
      </c>
      <c r="BR31" s="54">
        <f t="shared" si="0"/>
        <v>2403761384.9000001</v>
      </c>
    </row>
    <row r="32" spans="1:70" x14ac:dyDescent="0.25">
      <c r="A32" s="8"/>
      <c r="B32" s="9">
        <v>537</v>
      </c>
      <c r="C32" s="10" t="s">
        <v>162</v>
      </c>
      <c r="D32" s="11">
        <v>28034434</v>
      </c>
      <c r="E32" s="11">
        <v>171315</v>
      </c>
      <c r="F32" s="11">
        <v>324424</v>
      </c>
      <c r="G32" s="11">
        <v>218142</v>
      </c>
      <c r="H32" s="11">
        <v>38787262</v>
      </c>
      <c r="I32" s="11">
        <v>20019831</v>
      </c>
      <c r="J32" s="11">
        <v>132313</v>
      </c>
      <c r="K32" s="11">
        <v>6893295</v>
      </c>
      <c r="L32" s="11">
        <v>2829749</v>
      </c>
      <c r="M32" s="11">
        <v>0</v>
      </c>
      <c r="N32" s="11">
        <v>12685302</v>
      </c>
      <c r="O32" s="11">
        <v>1678029</v>
      </c>
      <c r="P32" s="11">
        <v>126370</v>
      </c>
      <c r="Q32" s="11">
        <v>107074</v>
      </c>
      <c r="R32" s="11">
        <v>5313910</v>
      </c>
      <c r="S32" s="11">
        <v>965102</v>
      </c>
      <c r="T32" s="11">
        <v>98224</v>
      </c>
      <c r="U32" s="11">
        <v>382176</v>
      </c>
      <c r="V32" s="11">
        <v>479923</v>
      </c>
      <c r="W32" s="11">
        <v>114718</v>
      </c>
      <c r="X32" s="11">
        <v>11023508</v>
      </c>
      <c r="Y32" s="11">
        <v>200016</v>
      </c>
      <c r="Z32" s="11">
        <v>42331</v>
      </c>
      <c r="AA32" s="11">
        <v>419115</v>
      </c>
      <c r="AB32" s="11">
        <v>1167374</v>
      </c>
      <c r="AC32" s="11">
        <v>1613467</v>
      </c>
      <c r="AD32" s="11">
        <v>27307000</v>
      </c>
      <c r="AE32" s="11">
        <v>173284</v>
      </c>
      <c r="AF32" s="11">
        <v>389186</v>
      </c>
      <c r="AG32" s="11">
        <v>975552</v>
      </c>
      <c r="AH32" s="11">
        <v>310209</v>
      </c>
      <c r="AI32" s="11">
        <v>287055</v>
      </c>
      <c r="AJ32" s="11">
        <v>6912306</v>
      </c>
      <c r="AK32" s="11">
        <v>23211366</v>
      </c>
      <c r="AL32" s="11">
        <v>4370249</v>
      </c>
      <c r="AM32" s="11">
        <v>621888</v>
      </c>
      <c r="AN32" s="11">
        <v>117929</v>
      </c>
      <c r="AO32" s="11">
        <v>278479</v>
      </c>
      <c r="AP32" s="11">
        <v>6098000</v>
      </c>
      <c r="AQ32" s="11">
        <v>1073981</v>
      </c>
      <c r="AR32" s="11">
        <v>16630168</v>
      </c>
      <c r="AS32" s="11">
        <v>90294911.700000003</v>
      </c>
      <c r="AT32" s="11">
        <v>6079861</v>
      </c>
      <c r="AU32" s="11">
        <v>635989</v>
      </c>
      <c r="AV32" s="11">
        <v>1182743</v>
      </c>
      <c r="AW32" s="11">
        <v>292047</v>
      </c>
      <c r="AX32" s="11">
        <v>20190352</v>
      </c>
      <c r="AY32" s="11">
        <v>2531054</v>
      </c>
      <c r="AZ32" s="11">
        <v>40388834</v>
      </c>
      <c r="BA32" s="11">
        <v>3299264</v>
      </c>
      <c r="BB32" s="11">
        <v>7367613</v>
      </c>
      <c r="BC32" s="11">
        <v>4692163</v>
      </c>
      <c r="BD32" s="11">
        <v>627888</v>
      </c>
      <c r="BE32" s="11">
        <v>1022226</v>
      </c>
      <c r="BF32" s="11">
        <v>14014325</v>
      </c>
      <c r="BG32" s="11">
        <v>2600635</v>
      </c>
      <c r="BH32" s="11">
        <v>29680641.527697001</v>
      </c>
      <c r="BI32" s="11">
        <v>562691</v>
      </c>
      <c r="BJ32" s="11">
        <v>529323</v>
      </c>
      <c r="BK32" s="11">
        <v>917762</v>
      </c>
      <c r="BL32" s="11">
        <v>3186</v>
      </c>
      <c r="BM32" s="11">
        <v>108125</v>
      </c>
      <c r="BN32" s="11">
        <v>11285417</v>
      </c>
      <c r="BO32" s="11">
        <v>308135</v>
      </c>
      <c r="BP32" s="11">
        <v>503921</v>
      </c>
      <c r="BQ32" s="11">
        <v>238614</v>
      </c>
      <c r="BR32" s="54">
        <f t="shared" si="0"/>
        <v>461941777.22769701</v>
      </c>
    </row>
    <row r="33" spans="1:70" x14ac:dyDescent="0.25">
      <c r="A33" s="8"/>
      <c r="B33" s="9">
        <v>538</v>
      </c>
      <c r="C33" s="10" t="s">
        <v>163</v>
      </c>
      <c r="D33" s="11">
        <v>156362</v>
      </c>
      <c r="E33" s="11">
        <v>0</v>
      </c>
      <c r="F33" s="11">
        <v>2094867</v>
      </c>
      <c r="G33" s="11">
        <v>0</v>
      </c>
      <c r="H33" s="11">
        <v>8490461</v>
      </c>
      <c r="I33" s="11">
        <v>3535045</v>
      </c>
      <c r="J33" s="11">
        <v>7402</v>
      </c>
      <c r="K33" s="11">
        <v>1957855</v>
      </c>
      <c r="L33" s="11">
        <v>1060268</v>
      </c>
      <c r="M33" s="11">
        <v>0</v>
      </c>
      <c r="N33" s="11">
        <v>18254347</v>
      </c>
      <c r="O33" s="11">
        <v>939833</v>
      </c>
      <c r="P33" s="11">
        <v>0</v>
      </c>
      <c r="Q33" s="11">
        <v>0</v>
      </c>
      <c r="R33" s="11">
        <v>686281</v>
      </c>
      <c r="S33" s="11">
        <v>3189</v>
      </c>
      <c r="T33" s="11">
        <v>0</v>
      </c>
      <c r="U33" s="11">
        <v>0</v>
      </c>
      <c r="V33" s="11">
        <v>0</v>
      </c>
      <c r="W33" s="11">
        <v>0</v>
      </c>
      <c r="X33" s="11">
        <v>14992</v>
      </c>
      <c r="Y33" s="11">
        <v>0</v>
      </c>
      <c r="Z33" s="11">
        <v>0</v>
      </c>
      <c r="AA33" s="11">
        <v>435143</v>
      </c>
      <c r="AB33" s="11">
        <v>2136762</v>
      </c>
      <c r="AC33" s="11">
        <v>0</v>
      </c>
      <c r="AD33" s="11">
        <v>40665000</v>
      </c>
      <c r="AE33" s="11">
        <v>0</v>
      </c>
      <c r="AF33" s="11">
        <v>857153</v>
      </c>
      <c r="AG33" s="11">
        <v>0</v>
      </c>
      <c r="AH33" s="11">
        <v>0</v>
      </c>
      <c r="AI33" s="11">
        <v>0</v>
      </c>
      <c r="AJ33" s="11">
        <v>730632</v>
      </c>
      <c r="AK33" s="11">
        <v>0</v>
      </c>
      <c r="AL33" s="11">
        <v>5089156</v>
      </c>
      <c r="AM33" s="11">
        <v>42896</v>
      </c>
      <c r="AN33" s="11">
        <v>0</v>
      </c>
      <c r="AO33" s="11">
        <v>0</v>
      </c>
      <c r="AP33" s="11">
        <v>9590000</v>
      </c>
      <c r="AQ33" s="11">
        <v>4953137</v>
      </c>
      <c r="AR33" s="11">
        <v>10413970</v>
      </c>
      <c r="AS33" s="11">
        <v>7786861</v>
      </c>
      <c r="AT33" s="11">
        <v>5321593</v>
      </c>
      <c r="AU33" s="11">
        <v>0</v>
      </c>
      <c r="AV33" s="11">
        <v>5002034</v>
      </c>
      <c r="AW33" s="11">
        <v>0</v>
      </c>
      <c r="AX33" s="11">
        <v>21462058</v>
      </c>
      <c r="AY33" s="11">
        <v>1888479</v>
      </c>
      <c r="AZ33" s="11">
        <v>0</v>
      </c>
      <c r="BA33" s="11">
        <v>27131918</v>
      </c>
      <c r="BB33" s="11">
        <v>33056440</v>
      </c>
      <c r="BC33" s="11">
        <v>6561603</v>
      </c>
      <c r="BD33" s="11">
        <v>1646138</v>
      </c>
      <c r="BE33" s="11">
        <v>0</v>
      </c>
      <c r="BF33" s="11">
        <v>234</v>
      </c>
      <c r="BG33" s="11">
        <v>337903</v>
      </c>
      <c r="BH33" s="11">
        <v>14746951.982303001</v>
      </c>
      <c r="BI33" s="11">
        <v>6622645</v>
      </c>
      <c r="BJ33" s="11">
        <v>534451</v>
      </c>
      <c r="BK33" s="11">
        <v>0</v>
      </c>
      <c r="BL33" s="11">
        <v>49747</v>
      </c>
      <c r="BM33" s="11">
        <v>0</v>
      </c>
      <c r="BN33" s="11">
        <v>8363593</v>
      </c>
      <c r="BO33" s="11">
        <v>0</v>
      </c>
      <c r="BP33" s="11">
        <v>0</v>
      </c>
      <c r="BQ33" s="11">
        <v>5000</v>
      </c>
      <c r="BR33" s="54">
        <f t="shared" ref="BR33" si="2">SUM(D33:BQ33)</f>
        <v>252632399.98230299</v>
      </c>
    </row>
    <row r="34" spans="1:70" x14ac:dyDescent="0.25">
      <c r="A34" s="8"/>
      <c r="B34" s="9">
        <v>539</v>
      </c>
      <c r="C34" s="10" t="s">
        <v>22</v>
      </c>
      <c r="D34" s="11">
        <v>0</v>
      </c>
      <c r="E34" s="11">
        <v>0</v>
      </c>
      <c r="F34" s="11">
        <v>260341</v>
      </c>
      <c r="G34" s="11">
        <v>171588</v>
      </c>
      <c r="H34" s="11">
        <v>0</v>
      </c>
      <c r="I34" s="11">
        <v>2078774</v>
      </c>
      <c r="J34" s="11">
        <v>139377</v>
      </c>
      <c r="K34" s="11">
        <v>14198330</v>
      </c>
      <c r="L34" s="11">
        <v>89064</v>
      </c>
      <c r="M34" s="11">
        <v>667221</v>
      </c>
      <c r="N34" s="11">
        <v>15821294</v>
      </c>
      <c r="O34" s="11">
        <v>0</v>
      </c>
      <c r="P34" s="11">
        <v>1031</v>
      </c>
      <c r="Q34" s="11">
        <v>0</v>
      </c>
      <c r="R34" s="11">
        <v>1121569</v>
      </c>
      <c r="S34" s="11">
        <v>0</v>
      </c>
      <c r="T34" s="11">
        <v>0</v>
      </c>
      <c r="U34" s="11">
        <v>0</v>
      </c>
      <c r="V34" s="11">
        <v>0</v>
      </c>
      <c r="W34" s="11">
        <v>38762</v>
      </c>
      <c r="X34" s="11">
        <v>0</v>
      </c>
      <c r="Y34" s="11">
        <v>0</v>
      </c>
      <c r="Z34" s="11">
        <v>639496</v>
      </c>
      <c r="AA34" s="11">
        <v>808328</v>
      </c>
      <c r="AB34" s="11">
        <v>5572</v>
      </c>
      <c r="AC34" s="11">
        <v>2727251</v>
      </c>
      <c r="AD34" s="11">
        <v>856000</v>
      </c>
      <c r="AE34" s="11">
        <v>0</v>
      </c>
      <c r="AF34" s="11">
        <v>33582</v>
      </c>
      <c r="AG34" s="11">
        <v>3091</v>
      </c>
      <c r="AH34" s="11">
        <v>0</v>
      </c>
      <c r="AI34" s="11">
        <v>0</v>
      </c>
      <c r="AJ34" s="11">
        <v>0</v>
      </c>
      <c r="AK34" s="11">
        <v>869251</v>
      </c>
      <c r="AL34" s="11">
        <v>2605406</v>
      </c>
      <c r="AM34" s="11">
        <v>20250</v>
      </c>
      <c r="AN34" s="11">
        <v>0</v>
      </c>
      <c r="AO34" s="11">
        <v>0</v>
      </c>
      <c r="AP34" s="11">
        <v>12882000</v>
      </c>
      <c r="AQ34" s="11">
        <v>69506</v>
      </c>
      <c r="AR34" s="11">
        <v>0</v>
      </c>
      <c r="AS34" s="11">
        <v>0</v>
      </c>
      <c r="AT34" s="11">
        <v>1842180</v>
      </c>
      <c r="AU34" s="11">
        <v>10771252</v>
      </c>
      <c r="AV34" s="11">
        <v>0</v>
      </c>
      <c r="AW34" s="11">
        <v>0</v>
      </c>
      <c r="AX34" s="11">
        <v>4001220</v>
      </c>
      <c r="AY34" s="11">
        <v>0</v>
      </c>
      <c r="AZ34" s="11">
        <v>0</v>
      </c>
      <c r="BA34" s="11">
        <v>21944817</v>
      </c>
      <c r="BB34" s="11">
        <v>0</v>
      </c>
      <c r="BC34" s="11">
        <v>2140317</v>
      </c>
      <c r="BD34" s="11">
        <v>0</v>
      </c>
      <c r="BE34" s="11">
        <v>0</v>
      </c>
      <c r="BF34" s="11">
        <v>3192244</v>
      </c>
      <c r="BG34" s="11">
        <v>411359</v>
      </c>
      <c r="BH34" s="11">
        <v>44773.23</v>
      </c>
      <c r="BI34" s="11">
        <v>3116352</v>
      </c>
      <c r="BJ34" s="11">
        <v>248747</v>
      </c>
      <c r="BK34" s="11">
        <v>0</v>
      </c>
      <c r="BL34" s="11">
        <v>45181</v>
      </c>
      <c r="BM34" s="11">
        <v>3768</v>
      </c>
      <c r="BN34" s="11">
        <v>0</v>
      </c>
      <c r="BO34" s="11">
        <v>0</v>
      </c>
      <c r="BP34" s="11">
        <v>13071</v>
      </c>
      <c r="BQ34" s="11">
        <v>13244</v>
      </c>
      <c r="BR34" s="54">
        <f t="shared" si="0"/>
        <v>103895609.23</v>
      </c>
    </row>
    <row r="35" spans="1:70" ht="15.75" x14ac:dyDescent="0.25">
      <c r="A35" s="13" t="s">
        <v>23</v>
      </c>
      <c r="B35" s="14"/>
      <c r="C35" s="15"/>
      <c r="D35" s="16">
        <v>16768081</v>
      </c>
      <c r="E35" s="16">
        <v>8206559</v>
      </c>
      <c r="F35" s="16">
        <v>61369984</v>
      </c>
      <c r="G35" s="16">
        <v>5802540</v>
      </c>
      <c r="H35" s="16">
        <v>75804089</v>
      </c>
      <c r="I35" s="16">
        <v>840498794</v>
      </c>
      <c r="J35" s="16">
        <v>4999226</v>
      </c>
      <c r="K35" s="16">
        <v>75111523</v>
      </c>
      <c r="L35" s="16">
        <v>30063575</v>
      </c>
      <c r="M35" s="16">
        <v>57577026</v>
      </c>
      <c r="N35" s="16">
        <v>131636708</v>
      </c>
      <c r="O35" s="16">
        <v>13222917</v>
      </c>
      <c r="P35" s="16">
        <v>7010854</v>
      </c>
      <c r="Q35" s="16">
        <v>4968408</v>
      </c>
      <c r="R35" s="16">
        <v>61342288</v>
      </c>
      <c r="S35" s="16">
        <v>21566305</v>
      </c>
      <c r="T35" s="16">
        <v>11807017</v>
      </c>
      <c r="U35" s="16">
        <v>9628038</v>
      </c>
      <c r="V35" s="16">
        <v>1907962</v>
      </c>
      <c r="W35" s="16">
        <v>1861941</v>
      </c>
      <c r="X35" s="16">
        <v>8085725</v>
      </c>
      <c r="Y35" s="16">
        <v>5082454</v>
      </c>
      <c r="Z35" s="16">
        <v>7031023</v>
      </c>
      <c r="AA35" s="16">
        <v>16429464</v>
      </c>
      <c r="AB35" s="16">
        <v>27642749</v>
      </c>
      <c r="AC35" s="16">
        <v>25471081</v>
      </c>
      <c r="AD35" s="16">
        <v>172161000</v>
      </c>
      <c r="AE35" s="16">
        <v>9351372</v>
      </c>
      <c r="AF35" s="16">
        <v>32577171</v>
      </c>
      <c r="AG35" s="16">
        <v>26062516</v>
      </c>
      <c r="AH35" s="16">
        <v>3043958</v>
      </c>
      <c r="AI35" s="16">
        <v>3854993</v>
      </c>
      <c r="AJ35" s="16">
        <v>35680570</v>
      </c>
      <c r="AK35" s="16">
        <v>355992058</v>
      </c>
      <c r="AL35" s="16">
        <v>22728037</v>
      </c>
      <c r="AM35" s="16">
        <v>13023097</v>
      </c>
      <c r="AN35" s="16">
        <v>5862698</v>
      </c>
      <c r="AO35" s="16">
        <v>2394087</v>
      </c>
      <c r="AP35" s="16">
        <v>145587000</v>
      </c>
      <c r="AQ35" s="16">
        <v>54382861</v>
      </c>
      <c r="AR35" s="16">
        <v>36719504</v>
      </c>
      <c r="AS35" s="16">
        <v>1978786704.3628349</v>
      </c>
      <c r="AT35" s="16">
        <v>38620292</v>
      </c>
      <c r="AU35" s="16">
        <v>20253898</v>
      </c>
      <c r="AV35" s="16">
        <v>64359441</v>
      </c>
      <c r="AW35" s="16">
        <v>10102723</v>
      </c>
      <c r="AX35" s="16">
        <v>235972838</v>
      </c>
      <c r="AY35" s="16">
        <v>113796617</v>
      </c>
      <c r="AZ35" s="16">
        <v>313115596</v>
      </c>
      <c r="BA35" s="16">
        <v>174627340</v>
      </c>
      <c r="BB35" s="16">
        <v>91906811</v>
      </c>
      <c r="BC35" s="16">
        <v>98016796</v>
      </c>
      <c r="BD35" s="16">
        <v>14247678</v>
      </c>
      <c r="BE35" s="16">
        <v>54260317</v>
      </c>
      <c r="BF35" s="16">
        <v>51242139</v>
      </c>
      <c r="BG35" s="16">
        <v>27099793</v>
      </c>
      <c r="BH35" s="16">
        <v>88830675.059999987</v>
      </c>
      <c r="BI35" s="16">
        <v>86010142</v>
      </c>
      <c r="BJ35" s="16">
        <v>32780812</v>
      </c>
      <c r="BK35" s="16">
        <v>10064018</v>
      </c>
      <c r="BL35" s="16">
        <v>4884840</v>
      </c>
      <c r="BM35" s="16">
        <v>1493373</v>
      </c>
      <c r="BN35" s="16">
        <v>101699600</v>
      </c>
      <c r="BO35" s="16">
        <v>8484040</v>
      </c>
      <c r="BP35" s="16">
        <v>41784961</v>
      </c>
      <c r="BQ35" s="16">
        <v>34215160</v>
      </c>
      <c r="BR35" s="55">
        <f t="shared" si="0"/>
        <v>6146973857.4228354</v>
      </c>
    </row>
    <row r="36" spans="1:70" x14ac:dyDescent="0.25">
      <c r="A36" s="8"/>
      <c r="B36" s="9">
        <v>541</v>
      </c>
      <c r="C36" s="10" t="s">
        <v>164</v>
      </c>
      <c r="D36" s="11">
        <v>15262668</v>
      </c>
      <c r="E36" s="11">
        <v>8206559</v>
      </c>
      <c r="F36" s="11">
        <v>55381687</v>
      </c>
      <c r="G36" s="11">
        <v>5802540</v>
      </c>
      <c r="H36" s="11">
        <v>50952896</v>
      </c>
      <c r="I36" s="11">
        <v>104956303</v>
      </c>
      <c r="J36" s="11">
        <v>3963794</v>
      </c>
      <c r="K36" s="11">
        <v>75111523</v>
      </c>
      <c r="L36" s="11">
        <v>25346310</v>
      </c>
      <c r="M36" s="11">
        <v>53858611</v>
      </c>
      <c r="N36" s="11">
        <v>105113820</v>
      </c>
      <c r="O36" s="11">
        <v>13222917</v>
      </c>
      <c r="P36" s="11">
        <v>7010854</v>
      </c>
      <c r="Q36" s="11">
        <v>4706707</v>
      </c>
      <c r="R36" s="11">
        <v>45754200</v>
      </c>
      <c r="S36" s="11">
        <v>15853733</v>
      </c>
      <c r="T36" s="11">
        <v>11231572</v>
      </c>
      <c r="U36" s="11">
        <v>9424459</v>
      </c>
      <c r="V36" s="11">
        <v>1907962</v>
      </c>
      <c r="W36" s="11">
        <v>1861941</v>
      </c>
      <c r="X36" s="11">
        <v>7937054</v>
      </c>
      <c r="Y36" s="11">
        <v>5082454</v>
      </c>
      <c r="Z36" s="11">
        <v>7031023</v>
      </c>
      <c r="AA36" s="11">
        <v>12961172</v>
      </c>
      <c r="AB36" s="11">
        <v>20739481</v>
      </c>
      <c r="AC36" s="11">
        <v>25177905</v>
      </c>
      <c r="AD36" s="11">
        <v>168747000</v>
      </c>
      <c r="AE36" s="11">
        <v>9350872</v>
      </c>
      <c r="AF36" s="11">
        <v>32577171</v>
      </c>
      <c r="AG36" s="11">
        <v>26057516</v>
      </c>
      <c r="AH36" s="11">
        <v>3043958</v>
      </c>
      <c r="AI36" s="11">
        <v>3854993</v>
      </c>
      <c r="AJ36" s="11">
        <v>28093006</v>
      </c>
      <c r="AK36" s="11">
        <v>98573642</v>
      </c>
      <c r="AL36" s="11">
        <v>22728037</v>
      </c>
      <c r="AM36" s="11">
        <v>11930177</v>
      </c>
      <c r="AN36" s="11">
        <v>5423001</v>
      </c>
      <c r="AO36" s="11">
        <v>2374656</v>
      </c>
      <c r="AP36" s="11">
        <v>103926000</v>
      </c>
      <c r="AQ36" s="11">
        <v>49885647</v>
      </c>
      <c r="AR36" s="11">
        <v>29212509</v>
      </c>
      <c r="AS36" s="11">
        <v>106488700.382835</v>
      </c>
      <c r="AT36" s="11">
        <v>9383699</v>
      </c>
      <c r="AU36" s="11">
        <v>19424890</v>
      </c>
      <c r="AV36" s="11">
        <v>39996432</v>
      </c>
      <c r="AW36" s="11">
        <v>4843034</v>
      </c>
      <c r="AX36" s="11">
        <v>172805961</v>
      </c>
      <c r="AY36" s="11">
        <v>101445369</v>
      </c>
      <c r="AZ36" s="11">
        <v>101884644</v>
      </c>
      <c r="BA36" s="11">
        <v>154130148</v>
      </c>
      <c r="BB36" s="11">
        <v>67294076</v>
      </c>
      <c r="BC36" s="11">
        <v>93925267</v>
      </c>
      <c r="BD36" s="11">
        <v>13844047</v>
      </c>
      <c r="BE36" s="11">
        <v>52298967</v>
      </c>
      <c r="BF36" s="11">
        <v>26406858</v>
      </c>
      <c r="BG36" s="11">
        <v>25399097</v>
      </c>
      <c r="BH36" s="11">
        <v>54995413.619999997</v>
      </c>
      <c r="BI36" s="11">
        <v>74581202</v>
      </c>
      <c r="BJ36" s="11">
        <v>31225303</v>
      </c>
      <c r="BK36" s="11">
        <v>9071298</v>
      </c>
      <c r="BL36" s="11">
        <v>4268294</v>
      </c>
      <c r="BM36" s="11">
        <v>1034762</v>
      </c>
      <c r="BN36" s="11">
        <v>44960589</v>
      </c>
      <c r="BO36" s="11">
        <v>8474109</v>
      </c>
      <c r="BP36" s="11">
        <v>41784961</v>
      </c>
      <c r="BQ36" s="11">
        <v>33331089</v>
      </c>
      <c r="BR36" s="54">
        <f t="shared" si="0"/>
        <v>2582936540.0028348</v>
      </c>
    </row>
    <row r="37" spans="1:70" x14ac:dyDescent="0.25">
      <c r="A37" s="8"/>
      <c r="B37" s="9">
        <v>542</v>
      </c>
      <c r="C37" s="10" t="s">
        <v>24</v>
      </c>
      <c r="D37" s="11">
        <v>0</v>
      </c>
      <c r="E37" s="11">
        <v>0</v>
      </c>
      <c r="F37" s="11">
        <v>0</v>
      </c>
      <c r="G37" s="11">
        <v>0</v>
      </c>
      <c r="H37" s="11">
        <v>7819432</v>
      </c>
      <c r="I37" s="11">
        <v>355448250</v>
      </c>
      <c r="J37" s="11">
        <v>1035432</v>
      </c>
      <c r="K37" s="11">
        <v>0</v>
      </c>
      <c r="L37" s="11">
        <v>1834957</v>
      </c>
      <c r="M37" s="11">
        <v>0</v>
      </c>
      <c r="N37" s="11">
        <v>10639543</v>
      </c>
      <c r="O37" s="11">
        <v>0</v>
      </c>
      <c r="P37" s="11">
        <v>0</v>
      </c>
      <c r="Q37" s="11">
        <v>261701</v>
      </c>
      <c r="R37" s="11">
        <v>0</v>
      </c>
      <c r="S37" s="11">
        <v>3651372</v>
      </c>
      <c r="T37" s="11">
        <v>575445</v>
      </c>
      <c r="U37" s="11">
        <v>0</v>
      </c>
      <c r="V37" s="11">
        <v>0</v>
      </c>
      <c r="W37" s="11">
        <v>0</v>
      </c>
      <c r="X37" s="11">
        <v>0</v>
      </c>
      <c r="Y37" s="11">
        <v>0</v>
      </c>
      <c r="Z37" s="11">
        <v>0</v>
      </c>
      <c r="AA37" s="11">
        <v>3468292</v>
      </c>
      <c r="AB37" s="11">
        <v>2900839</v>
      </c>
      <c r="AC37" s="11">
        <v>118417</v>
      </c>
      <c r="AD37" s="11">
        <v>0</v>
      </c>
      <c r="AE37" s="11">
        <v>0</v>
      </c>
      <c r="AF37" s="11">
        <v>0</v>
      </c>
      <c r="AG37" s="11">
        <v>0</v>
      </c>
      <c r="AH37" s="11">
        <v>0</v>
      </c>
      <c r="AI37" s="11">
        <v>0</v>
      </c>
      <c r="AJ37" s="11">
        <v>0</v>
      </c>
      <c r="AK37" s="11">
        <v>215739442</v>
      </c>
      <c r="AL37" s="11">
        <v>0</v>
      </c>
      <c r="AM37" s="11">
        <v>138624</v>
      </c>
      <c r="AN37" s="11">
        <v>0</v>
      </c>
      <c r="AO37" s="11">
        <v>0</v>
      </c>
      <c r="AP37" s="11">
        <v>0</v>
      </c>
      <c r="AQ37" s="11">
        <v>3012012</v>
      </c>
      <c r="AR37" s="11">
        <v>4487418</v>
      </c>
      <c r="AS37" s="11">
        <v>814229000</v>
      </c>
      <c r="AT37" s="11">
        <v>22839010</v>
      </c>
      <c r="AU37" s="11">
        <v>0</v>
      </c>
      <c r="AV37" s="11">
        <v>20499950</v>
      </c>
      <c r="AW37" s="11">
        <v>5217887</v>
      </c>
      <c r="AX37" s="11">
        <v>0</v>
      </c>
      <c r="AY37" s="11">
        <v>0</v>
      </c>
      <c r="AZ37" s="11">
        <v>77034764</v>
      </c>
      <c r="BA37" s="11">
        <v>0</v>
      </c>
      <c r="BB37" s="11">
        <v>24612735</v>
      </c>
      <c r="BC37" s="11">
        <v>0</v>
      </c>
      <c r="BD37" s="11">
        <v>0</v>
      </c>
      <c r="BE37" s="11">
        <v>0</v>
      </c>
      <c r="BF37" s="11">
        <v>5854349</v>
      </c>
      <c r="BG37" s="11">
        <v>1715758</v>
      </c>
      <c r="BH37" s="11">
        <v>0</v>
      </c>
      <c r="BI37" s="11">
        <v>0</v>
      </c>
      <c r="BJ37" s="11">
        <v>0</v>
      </c>
      <c r="BK37" s="11">
        <v>992720</v>
      </c>
      <c r="BL37" s="11">
        <v>616546</v>
      </c>
      <c r="BM37" s="11">
        <v>0</v>
      </c>
      <c r="BN37" s="11">
        <v>21178510</v>
      </c>
      <c r="BO37" s="11">
        <v>9756</v>
      </c>
      <c r="BP37" s="11">
        <v>0</v>
      </c>
      <c r="BQ37" s="11">
        <v>311690</v>
      </c>
      <c r="BR37" s="54">
        <f t="shared" ref="BR37:BR67" si="3">SUM(D37:BQ37)</f>
        <v>1606243851</v>
      </c>
    </row>
    <row r="38" spans="1:70" x14ac:dyDescent="0.25">
      <c r="A38" s="8"/>
      <c r="B38" s="9">
        <v>543</v>
      </c>
      <c r="C38" s="10" t="s">
        <v>165</v>
      </c>
      <c r="D38" s="11">
        <v>0</v>
      </c>
      <c r="E38" s="11">
        <v>0</v>
      </c>
      <c r="F38" s="11">
        <v>0</v>
      </c>
      <c r="G38" s="11">
        <v>0</v>
      </c>
      <c r="H38" s="11">
        <v>0</v>
      </c>
      <c r="I38" s="11">
        <v>125388500</v>
      </c>
      <c r="J38" s="11">
        <v>0</v>
      </c>
      <c r="K38" s="11">
        <v>0</v>
      </c>
      <c r="L38" s="11">
        <v>0</v>
      </c>
      <c r="M38" s="11">
        <v>0</v>
      </c>
      <c r="N38" s="11">
        <v>0</v>
      </c>
      <c r="O38" s="11">
        <v>0</v>
      </c>
      <c r="P38" s="11">
        <v>0</v>
      </c>
      <c r="Q38" s="11">
        <v>0</v>
      </c>
      <c r="R38" s="11">
        <v>0</v>
      </c>
      <c r="S38" s="11">
        <v>0</v>
      </c>
      <c r="T38" s="11">
        <v>0</v>
      </c>
      <c r="U38" s="11">
        <v>0</v>
      </c>
      <c r="V38" s="11">
        <v>0</v>
      </c>
      <c r="W38" s="11">
        <v>0</v>
      </c>
      <c r="X38" s="11">
        <v>133896</v>
      </c>
      <c r="Y38" s="11">
        <v>0</v>
      </c>
      <c r="Z38" s="11">
        <v>0</v>
      </c>
      <c r="AA38" s="11">
        <v>0</v>
      </c>
      <c r="AB38" s="11">
        <v>888158</v>
      </c>
      <c r="AC38" s="11">
        <v>0</v>
      </c>
      <c r="AD38" s="11">
        <v>1175000</v>
      </c>
      <c r="AE38" s="11">
        <v>0</v>
      </c>
      <c r="AF38" s="11">
        <v>0</v>
      </c>
      <c r="AG38" s="11">
        <v>0</v>
      </c>
      <c r="AH38" s="11">
        <v>0</v>
      </c>
      <c r="AI38" s="11">
        <v>0</v>
      </c>
      <c r="AJ38" s="11">
        <v>0</v>
      </c>
      <c r="AK38" s="11">
        <v>0</v>
      </c>
      <c r="AL38" s="11">
        <v>0</v>
      </c>
      <c r="AM38" s="11">
        <v>0</v>
      </c>
      <c r="AN38" s="11">
        <v>0</v>
      </c>
      <c r="AO38" s="11">
        <v>0</v>
      </c>
      <c r="AP38" s="11">
        <v>21203000</v>
      </c>
      <c r="AQ38" s="11">
        <v>0</v>
      </c>
      <c r="AR38" s="11">
        <v>0</v>
      </c>
      <c r="AS38" s="11">
        <v>131971778</v>
      </c>
      <c r="AT38" s="11">
        <v>248119</v>
      </c>
      <c r="AU38" s="11">
        <v>0</v>
      </c>
      <c r="AV38" s="11">
        <v>0</v>
      </c>
      <c r="AW38" s="11">
        <v>0</v>
      </c>
      <c r="AX38" s="11">
        <v>0</v>
      </c>
      <c r="AY38" s="11">
        <v>0</v>
      </c>
      <c r="AZ38" s="11">
        <v>0</v>
      </c>
      <c r="BA38" s="11">
        <v>0</v>
      </c>
      <c r="BB38" s="11">
        <v>0</v>
      </c>
      <c r="BC38" s="11">
        <v>0</v>
      </c>
      <c r="BD38" s="11">
        <v>373631</v>
      </c>
      <c r="BE38" s="11">
        <v>0</v>
      </c>
      <c r="BF38" s="11">
        <v>4475042</v>
      </c>
      <c r="BG38" s="11">
        <v>-15087</v>
      </c>
      <c r="BH38" s="11">
        <v>0</v>
      </c>
      <c r="BI38" s="11">
        <v>1396771</v>
      </c>
      <c r="BJ38" s="11">
        <v>0</v>
      </c>
      <c r="BK38" s="11">
        <v>0</v>
      </c>
      <c r="BL38" s="11">
        <v>0</v>
      </c>
      <c r="BM38" s="11">
        <v>0</v>
      </c>
      <c r="BN38" s="11">
        <v>800736</v>
      </c>
      <c r="BO38" s="11">
        <v>0</v>
      </c>
      <c r="BP38" s="11">
        <v>0</v>
      </c>
      <c r="BQ38" s="11">
        <v>0</v>
      </c>
      <c r="BR38" s="54">
        <f t="shared" si="3"/>
        <v>288039544</v>
      </c>
    </row>
    <row r="39" spans="1:70" x14ac:dyDescent="0.25">
      <c r="A39" s="8"/>
      <c r="B39" s="9">
        <v>544</v>
      </c>
      <c r="C39" s="10" t="s">
        <v>166</v>
      </c>
      <c r="D39" s="11">
        <v>1350886</v>
      </c>
      <c r="E39" s="11">
        <v>0</v>
      </c>
      <c r="F39" s="11">
        <v>5988297</v>
      </c>
      <c r="G39" s="11">
        <v>0</v>
      </c>
      <c r="H39" s="11">
        <v>17031761</v>
      </c>
      <c r="I39" s="11">
        <v>252433104</v>
      </c>
      <c r="J39" s="11">
        <v>0</v>
      </c>
      <c r="K39" s="11">
        <v>0</v>
      </c>
      <c r="L39" s="11">
        <v>2536567</v>
      </c>
      <c r="M39" s="11">
        <v>0</v>
      </c>
      <c r="N39" s="11">
        <v>14832034</v>
      </c>
      <c r="O39" s="11">
        <v>0</v>
      </c>
      <c r="P39" s="11">
        <v>0</v>
      </c>
      <c r="Q39" s="11">
        <v>0</v>
      </c>
      <c r="R39" s="11">
        <v>15588088</v>
      </c>
      <c r="S39" s="11">
        <v>2061200</v>
      </c>
      <c r="T39" s="11">
        <v>0</v>
      </c>
      <c r="U39" s="11">
        <v>203579</v>
      </c>
      <c r="V39" s="11">
        <v>0</v>
      </c>
      <c r="W39" s="11">
        <v>0</v>
      </c>
      <c r="X39" s="11">
        <v>0</v>
      </c>
      <c r="Y39" s="11">
        <v>0</v>
      </c>
      <c r="Z39" s="11">
        <v>0</v>
      </c>
      <c r="AA39" s="11">
        <v>0</v>
      </c>
      <c r="AB39" s="11">
        <v>3114271</v>
      </c>
      <c r="AC39" s="11">
        <v>0</v>
      </c>
      <c r="AD39" s="11">
        <v>382000</v>
      </c>
      <c r="AE39" s="11">
        <v>0</v>
      </c>
      <c r="AF39" s="11">
        <v>0</v>
      </c>
      <c r="AG39" s="11">
        <v>5000</v>
      </c>
      <c r="AH39" s="11">
        <v>0</v>
      </c>
      <c r="AI39" s="11">
        <v>0</v>
      </c>
      <c r="AJ39" s="11">
        <v>0</v>
      </c>
      <c r="AK39" s="11">
        <v>41678974</v>
      </c>
      <c r="AL39" s="11">
        <v>0</v>
      </c>
      <c r="AM39" s="11">
        <v>0</v>
      </c>
      <c r="AN39" s="11">
        <v>0</v>
      </c>
      <c r="AO39" s="11">
        <v>0</v>
      </c>
      <c r="AP39" s="11">
        <v>19587000</v>
      </c>
      <c r="AQ39" s="11">
        <v>916291</v>
      </c>
      <c r="AR39" s="11">
        <v>3019577</v>
      </c>
      <c r="AS39" s="11">
        <v>811876981.98000002</v>
      </c>
      <c r="AT39" s="11">
        <v>0</v>
      </c>
      <c r="AU39" s="11">
        <v>0</v>
      </c>
      <c r="AV39" s="11">
        <v>3863059</v>
      </c>
      <c r="AW39" s="11">
        <v>0</v>
      </c>
      <c r="AX39" s="11">
        <v>59662649</v>
      </c>
      <c r="AY39" s="11">
        <v>12351248</v>
      </c>
      <c r="AZ39" s="11">
        <v>134196188</v>
      </c>
      <c r="BA39" s="11">
        <v>20146399</v>
      </c>
      <c r="BB39" s="11">
        <v>0</v>
      </c>
      <c r="BC39" s="11">
        <v>3037932</v>
      </c>
      <c r="BD39" s="11">
        <v>30000</v>
      </c>
      <c r="BE39" s="11">
        <v>1961350</v>
      </c>
      <c r="BF39" s="11">
        <v>0</v>
      </c>
      <c r="BG39" s="11">
        <v>0</v>
      </c>
      <c r="BH39" s="11">
        <v>33787270.639999993</v>
      </c>
      <c r="BI39" s="11">
        <v>9513328</v>
      </c>
      <c r="BJ39" s="11">
        <v>0</v>
      </c>
      <c r="BK39" s="11">
        <v>0</v>
      </c>
      <c r="BL39" s="11">
        <v>0</v>
      </c>
      <c r="BM39" s="11">
        <v>0</v>
      </c>
      <c r="BN39" s="11">
        <v>32007022</v>
      </c>
      <c r="BO39" s="11">
        <v>0</v>
      </c>
      <c r="BP39" s="11">
        <v>0</v>
      </c>
      <c r="BQ39" s="11">
        <v>528546</v>
      </c>
      <c r="BR39" s="54">
        <f t="shared" si="3"/>
        <v>1503690602.6200001</v>
      </c>
    </row>
    <row r="40" spans="1:70" x14ac:dyDescent="0.25">
      <c r="A40" s="8"/>
      <c r="B40" s="9">
        <v>545</v>
      </c>
      <c r="C40" s="10" t="s">
        <v>25</v>
      </c>
      <c r="D40" s="11">
        <v>0</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1518127</v>
      </c>
      <c r="BO40" s="11">
        <v>0</v>
      </c>
      <c r="BP40" s="11">
        <v>0</v>
      </c>
      <c r="BQ40" s="11">
        <v>43835</v>
      </c>
      <c r="BR40" s="54">
        <f t="shared" si="3"/>
        <v>1561962</v>
      </c>
    </row>
    <row r="41" spans="1:70" x14ac:dyDescent="0.25">
      <c r="A41" s="8"/>
      <c r="B41" s="9">
        <v>549</v>
      </c>
      <c r="C41" s="10" t="s">
        <v>167</v>
      </c>
      <c r="D41" s="11">
        <v>154527</v>
      </c>
      <c r="E41" s="11">
        <v>0</v>
      </c>
      <c r="F41" s="11">
        <v>0</v>
      </c>
      <c r="G41" s="11">
        <v>0</v>
      </c>
      <c r="H41" s="11">
        <v>0</v>
      </c>
      <c r="I41" s="11">
        <v>2272637</v>
      </c>
      <c r="J41" s="11">
        <v>0</v>
      </c>
      <c r="K41" s="11">
        <v>0</v>
      </c>
      <c r="L41" s="11">
        <v>345741</v>
      </c>
      <c r="M41" s="11">
        <v>3718415</v>
      </c>
      <c r="N41" s="11">
        <v>1051311</v>
      </c>
      <c r="O41" s="11">
        <v>0</v>
      </c>
      <c r="P41" s="11">
        <v>0</v>
      </c>
      <c r="Q41" s="11">
        <v>0</v>
      </c>
      <c r="R41" s="11">
        <v>0</v>
      </c>
      <c r="S41" s="11">
        <v>0</v>
      </c>
      <c r="T41" s="11">
        <v>0</v>
      </c>
      <c r="U41" s="11">
        <v>0</v>
      </c>
      <c r="V41" s="11">
        <v>0</v>
      </c>
      <c r="W41" s="11">
        <v>0</v>
      </c>
      <c r="X41" s="11">
        <v>14775</v>
      </c>
      <c r="Y41" s="11">
        <v>0</v>
      </c>
      <c r="Z41" s="11">
        <v>0</v>
      </c>
      <c r="AA41" s="11">
        <v>0</v>
      </c>
      <c r="AB41" s="11">
        <v>0</v>
      </c>
      <c r="AC41" s="11">
        <v>174759</v>
      </c>
      <c r="AD41" s="11">
        <v>1857000</v>
      </c>
      <c r="AE41" s="11">
        <v>500</v>
      </c>
      <c r="AF41" s="11">
        <v>0</v>
      </c>
      <c r="AG41" s="11">
        <v>0</v>
      </c>
      <c r="AH41" s="11">
        <v>0</v>
      </c>
      <c r="AI41" s="11">
        <v>0</v>
      </c>
      <c r="AJ41" s="11">
        <v>7587564</v>
      </c>
      <c r="AK41" s="11">
        <v>0</v>
      </c>
      <c r="AL41" s="11">
        <v>0</v>
      </c>
      <c r="AM41" s="11">
        <v>954296</v>
      </c>
      <c r="AN41" s="11">
        <v>439697</v>
      </c>
      <c r="AO41" s="11">
        <v>19431</v>
      </c>
      <c r="AP41" s="11">
        <v>871000</v>
      </c>
      <c r="AQ41" s="11">
        <v>568911</v>
      </c>
      <c r="AR41" s="11">
        <v>0</v>
      </c>
      <c r="AS41" s="11">
        <v>114220244</v>
      </c>
      <c r="AT41" s="11">
        <v>6149464</v>
      </c>
      <c r="AU41" s="11">
        <v>829008</v>
      </c>
      <c r="AV41" s="11">
        <v>0</v>
      </c>
      <c r="AW41" s="11">
        <v>41802</v>
      </c>
      <c r="AX41" s="11">
        <v>3504228</v>
      </c>
      <c r="AY41" s="11">
        <v>0</v>
      </c>
      <c r="AZ41" s="11">
        <v>0</v>
      </c>
      <c r="BA41" s="11">
        <v>350793</v>
      </c>
      <c r="BB41" s="11">
        <v>0</v>
      </c>
      <c r="BC41" s="11">
        <v>1053597</v>
      </c>
      <c r="BD41" s="11">
        <v>0</v>
      </c>
      <c r="BE41" s="11">
        <v>0</v>
      </c>
      <c r="BF41" s="11">
        <v>14505890</v>
      </c>
      <c r="BG41" s="11">
        <v>25</v>
      </c>
      <c r="BH41" s="11">
        <v>47990.8</v>
      </c>
      <c r="BI41" s="11">
        <v>518841</v>
      </c>
      <c r="BJ41" s="11">
        <v>1555509</v>
      </c>
      <c r="BK41" s="11">
        <v>0</v>
      </c>
      <c r="BL41" s="11">
        <v>0</v>
      </c>
      <c r="BM41" s="11">
        <v>458611</v>
      </c>
      <c r="BN41" s="11">
        <v>1234616</v>
      </c>
      <c r="BO41" s="11">
        <v>175</v>
      </c>
      <c r="BP41" s="11">
        <v>0</v>
      </c>
      <c r="BQ41" s="11">
        <v>0</v>
      </c>
      <c r="BR41" s="54">
        <f t="shared" si="3"/>
        <v>164501357.80000001</v>
      </c>
    </row>
    <row r="42" spans="1:70" ht="15.75" x14ac:dyDescent="0.25">
      <c r="A42" s="13" t="s">
        <v>26</v>
      </c>
      <c r="B42" s="14"/>
      <c r="C42" s="15"/>
      <c r="D42" s="16">
        <v>15816048</v>
      </c>
      <c r="E42" s="16">
        <v>795516</v>
      </c>
      <c r="F42" s="16">
        <v>57342302</v>
      </c>
      <c r="G42" s="16">
        <v>491129</v>
      </c>
      <c r="H42" s="16">
        <v>29243003</v>
      </c>
      <c r="I42" s="16">
        <v>24631247</v>
      </c>
      <c r="J42" s="16">
        <v>3113072</v>
      </c>
      <c r="K42" s="16">
        <v>4091166</v>
      </c>
      <c r="L42" s="16">
        <v>5296949</v>
      </c>
      <c r="M42" s="16">
        <v>3017233</v>
      </c>
      <c r="N42" s="16">
        <v>40939474</v>
      </c>
      <c r="O42" s="16">
        <v>2642940</v>
      </c>
      <c r="P42" s="16">
        <v>1216097</v>
      </c>
      <c r="Q42" s="16">
        <v>277114</v>
      </c>
      <c r="R42" s="16">
        <v>21675267</v>
      </c>
      <c r="S42" s="16">
        <v>2525234</v>
      </c>
      <c r="T42" s="16">
        <v>2504825</v>
      </c>
      <c r="U42" s="16">
        <v>2441820</v>
      </c>
      <c r="V42" s="16">
        <v>680026</v>
      </c>
      <c r="W42" s="16">
        <v>630718</v>
      </c>
      <c r="X42" s="16">
        <v>2908305</v>
      </c>
      <c r="Y42" s="16">
        <v>1756636</v>
      </c>
      <c r="Z42" s="16">
        <v>4389290</v>
      </c>
      <c r="AA42" s="16">
        <v>1523244</v>
      </c>
      <c r="AB42" s="16">
        <v>2319967</v>
      </c>
      <c r="AC42" s="16">
        <v>3113650</v>
      </c>
      <c r="AD42" s="16">
        <v>86740000</v>
      </c>
      <c r="AE42" s="16">
        <v>1362530</v>
      </c>
      <c r="AF42" s="16">
        <v>1019817</v>
      </c>
      <c r="AG42" s="16">
        <v>5820009</v>
      </c>
      <c r="AH42" s="16">
        <v>268006</v>
      </c>
      <c r="AI42" s="16">
        <v>709499</v>
      </c>
      <c r="AJ42" s="16">
        <v>20340859</v>
      </c>
      <c r="AK42" s="16">
        <v>39540197</v>
      </c>
      <c r="AL42" s="16">
        <v>15857110</v>
      </c>
      <c r="AM42" s="16">
        <v>1005280</v>
      </c>
      <c r="AN42" s="16">
        <v>1850823</v>
      </c>
      <c r="AO42" s="16">
        <v>322703</v>
      </c>
      <c r="AP42" s="16">
        <v>37151000</v>
      </c>
      <c r="AQ42" s="16">
        <v>6574501</v>
      </c>
      <c r="AR42" s="16">
        <v>7754329</v>
      </c>
      <c r="AS42" s="16">
        <v>662089513</v>
      </c>
      <c r="AT42" s="16">
        <v>38011672</v>
      </c>
      <c r="AU42" s="16">
        <v>7065130</v>
      </c>
      <c r="AV42" s="16">
        <v>19545565</v>
      </c>
      <c r="AW42" s="16">
        <v>984956</v>
      </c>
      <c r="AX42" s="16">
        <v>387424815</v>
      </c>
      <c r="AY42" s="16">
        <v>70369595</v>
      </c>
      <c r="AZ42" s="16">
        <v>127773885</v>
      </c>
      <c r="BA42" s="16">
        <v>21970598</v>
      </c>
      <c r="BB42" s="16">
        <v>82710160</v>
      </c>
      <c r="BC42" s="16">
        <v>29368331</v>
      </c>
      <c r="BD42" s="16">
        <v>7148555</v>
      </c>
      <c r="BE42" s="16">
        <v>44800931</v>
      </c>
      <c r="BF42" s="16">
        <v>9937279</v>
      </c>
      <c r="BG42" s="16">
        <v>7244328</v>
      </c>
      <c r="BH42" s="16">
        <v>13125076.119999999</v>
      </c>
      <c r="BI42" s="16">
        <v>8661158</v>
      </c>
      <c r="BJ42" s="16">
        <v>3689405</v>
      </c>
      <c r="BK42" s="16">
        <v>826955</v>
      </c>
      <c r="BL42" s="16">
        <v>1333557</v>
      </c>
      <c r="BM42" s="16">
        <v>209671</v>
      </c>
      <c r="BN42" s="16">
        <v>42806834</v>
      </c>
      <c r="BO42" s="16">
        <v>810548</v>
      </c>
      <c r="BP42" s="16">
        <v>42121622</v>
      </c>
      <c r="BQ42" s="16">
        <v>3398633</v>
      </c>
      <c r="BR42" s="55">
        <f t="shared" si="3"/>
        <v>2095127707.1199999</v>
      </c>
    </row>
    <row r="43" spans="1:70" x14ac:dyDescent="0.25">
      <c r="A43" s="8"/>
      <c r="B43" s="9">
        <v>551</v>
      </c>
      <c r="C43" s="10" t="s">
        <v>168</v>
      </c>
      <c r="D43" s="11">
        <v>3715676</v>
      </c>
      <c r="E43" s="11">
        <v>0</v>
      </c>
      <c r="F43" s="11">
        <v>0</v>
      </c>
      <c r="G43" s="11">
        <v>0</v>
      </c>
      <c r="H43" s="11">
        <v>0</v>
      </c>
      <c r="I43" s="11">
        <v>1201760</v>
      </c>
      <c r="J43" s="11">
        <v>0</v>
      </c>
      <c r="K43" s="11">
        <v>0</v>
      </c>
      <c r="L43" s="11">
        <v>0</v>
      </c>
      <c r="M43" s="11">
        <v>0</v>
      </c>
      <c r="N43" s="11">
        <v>0</v>
      </c>
      <c r="O43" s="11">
        <v>0</v>
      </c>
      <c r="P43" s="11">
        <v>955</v>
      </c>
      <c r="Q43" s="11">
        <v>0</v>
      </c>
      <c r="R43" s="11">
        <v>0</v>
      </c>
      <c r="S43" s="11">
        <v>0</v>
      </c>
      <c r="T43" s="11">
        <v>0</v>
      </c>
      <c r="U43" s="11">
        <v>0</v>
      </c>
      <c r="V43" s="11">
        <v>0</v>
      </c>
      <c r="W43" s="11">
        <v>0</v>
      </c>
      <c r="X43" s="11">
        <v>0</v>
      </c>
      <c r="Y43" s="11">
        <v>0</v>
      </c>
      <c r="Z43" s="11">
        <v>0</v>
      </c>
      <c r="AA43" s="11">
        <v>236539</v>
      </c>
      <c r="AB43" s="11">
        <v>0</v>
      </c>
      <c r="AC43" s="11">
        <v>0</v>
      </c>
      <c r="AD43" s="11">
        <v>3160000</v>
      </c>
      <c r="AE43" s="11">
        <v>0</v>
      </c>
      <c r="AF43" s="11">
        <v>0</v>
      </c>
      <c r="AG43" s="11">
        <v>61</v>
      </c>
      <c r="AH43" s="11">
        <v>251990</v>
      </c>
      <c r="AI43" s="11">
        <v>0</v>
      </c>
      <c r="AJ43" s="11">
        <v>0</v>
      </c>
      <c r="AK43" s="11">
        <v>0</v>
      </c>
      <c r="AL43" s="11">
        <v>30076</v>
      </c>
      <c r="AM43" s="11">
        <v>0</v>
      </c>
      <c r="AN43" s="11">
        <v>0</v>
      </c>
      <c r="AO43" s="11">
        <v>0</v>
      </c>
      <c r="AP43" s="11">
        <v>604000</v>
      </c>
      <c r="AQ43" s="11">
        <v>0</v>
      </c>
      <c r="AR43" s="11">
        <v>0</v>
      </c>
      <c r="AS43" s="11">
        <v>0</v>
      </c>
      <c r="AT43" s="11">
        <v>60000</v>
      </c>
      <c r="AU43" s="11">
        <v>0</v>
      </c>
      <c r="AV43" s="11">
        <v>0</v>
      </c>
      <c r="AW43" s="11">
        <v>0</v>
      </c>
      <c r="AX43" s="11">
        <v>0</v>
      </c>
      <c r="AY43" s="11">
        <v>0</v>
      </c>
      <c r="AZ43" s="11">
        <v>676525</v>
      </c>
      <c r="BA43" s="11">
        <v>0</v>
      </c>
      <c r="BB43" s="11">
        <v>730864</v>
      </c>
      <c r="BC43" s="11">
        <v>0</v>
      </c>
      <c r="BD43" s="11">
        <v>9843</v>
      </c>
      <c r="BE43" s="11">
        <v>0</v>
      </c>
      <c r="BF43" s="11">
        <v>0</v>
      </c>
      <c r="BG43" s="11">
        <v>0</v>
      </c>
      <c r="BH43" s="11">
        <v>0</v>
      </c>
      <c r="BI43" s="11">
        <v>0</v>
      </c>
      <c r="BJ43" s="11">
        <v>0</v>
      </c>
      <c r="BK43" s="11">
        <v>0</v>
      </c>
      <c r="BL43" s="11">
        <v>6238</v>
      </c>
      <c r="BM43" s="11">
        <v>0</v>
      </c>
      <c r="BN43" s="11">
        <v>0</v>
      </c>
      <c r="BO43" s="11">
        <v>0</v>
      </c>
      <c r="BP43" s="11">
        <v>0</v>
      </c>
      <c r="BQ43" s="11">
        <v>0</v>
      </c>
      <c r="BR43" s="54">
        <f t="shared" si="3"/>
        <v>10684527</v>
      </c>
    </row>
    <row r="44" spans="1:70" x14ac:dyDescent="0.25">
      <c r="A44" s="8"/>
      <c r="B44" s="9">
        <v>552</v>
      </c>
      <c r="C44" s="10" t="s">
        <v>27</v>
      </c>
      <c r="D44" s="11">
        <v>8950289</v>
      </c>
      <c r="E44" s="11">
        <v>93256</v>
      </c>
      <c r="F44" s="11">
        <v>27960801</v>
      </c>
      <c r="G44" s="11">
        <v>97990</v>
      </c>
      <c r="H44" s="11">
        <v>22758140</v>
      </c>
      <c r="I44" s="11">
        <v>6667446</v>
      </c>
      <c r="J44" s="11">
        <v>30754</v>
      </c>
      <c r="K44" s="11">
        <v>1207149</v>
      </c>
      <c r="L44" s="11">
        <v>2067131</v>
      </c>
      <c r="M44" s="11">
        <v>167562</v>
      </c>
      <c r="N44" s="11">
        <v>7675</v>
      </c>
      <c r="O44" s="11">
        <v>2178456</v>
      </c>
      <c r="P44" s="11">
        <v>272221</v>
      </c>
      <c r="Q44" s="11">
        <v>31732</v>
      </c>
      <c r="R44" s="11">
        <v>2137338</v>
      </c>
      <c r="S44" s="11">
        <v>0</v>
      </c>
      <c r="T44" s="11">
        <v>1781493</v>
      </c>
      <c r="U44" s="11">
        <v>129226</v>
      </c>
      <c r="V44" s="11">
        <v>127877</v>
      </c>
      <c r="W44" s="11">
        <v>98820</v>
      </c>
      <c r="X44" s="11">
        <v>2063948</v>
      </c>
      <c r="Y44" s="11">
        <v>1233211</v>
      </c>
      <c r="Z44" s="11">
        <v>3698610</v>
      </c>
      <c r="AA44" s="11">
        <v>0</v>
      </c>
      <c r="AB44" s="11">
        <v>1541445</v>
      </c>
      <c r="AC44" s="11">
        <v>2284596</v>
      </c>
      <c r="AD44" s="11">
        <v>52954000</v>
      </c>
      <c r="AE44" s="11">
        <v>283249</v>
      </c>
      <c r="AF44" s="11">
        <v>248390</v>
      </c>
      <c r="AG44" s="11">
        <v>3817071</v>
      </c>
      <c r="AH44" s="11">
        <v>0</v>
      </c>
      <c r="AI44" s="11">
        <v>11108</v>
      </c>
      <c r="AJ44" s="11">
        <v>6170919</v>
      </c>
      <c r="AK44" s="11">
        <v>22742322</v>
      </c>
      <c r="AL44" s="11">
        <v>6424532</v>
      </c>
      <c r="AM44" s="11">
        <v>350857</v>
      </c>
      <c r="AN44" s="11">
        <v>0</v>
      </c>
      <c r="AO44" s="11">
        <v>122561</v>
      </c>
      <c r="AP44" s="11">
        <v>17123000</v>
      </c>
      <c r="AQ44" s="11">
        <v>3248535</v>
      </c>
      <c r="AR44" s="11">
        <v>450000</v>
      </c>
      <c r="AS44" s="11">
        <v>748598</v>
      </c>
      <c r="AT44" s="11">
        <v>36373208</v>
      </c>
      <c r="AU44" s="11">
        <v>6892310</v>
      </c>
      <c r="AV44" s="11">
        <v>19293223</v>
      </c>
      <c r="AW44" s="11">
        <v>380188</v>
      </c>
      <c r="AX44" s="11">
        <v>289302565</v>
      </c>
      <c r="AY44" s="11">
        <v>47685965</v>
      </c>
      <c r="AZ44" s="11">
        <v>39759467</v>
      </c>
      <c r="BA44" s="11">
        <v>2420551</v>
      </c>
      <c r="BB44" s="11">
        <v>47785529</v>
      </c>
      <c r="BC44" s="11">
        <v>18192864</v>
      </c>
      <c r="BD44" s="11">
        <v>5505992</v>
      </c>
      <c r="BE44" s="11">
        <v>2825603</v>
      </c>
      <c r="BF44" s="11">
        <v>3615958</v>
      </c>
      <c r="BG44" s="11">
        <v>1019219</v>
      </c>
      <c r="BH44" s="11">
        <v>6860529.9100000001</v>
      </c>
      <c r="BI44" s="11">
        <v>7700700</v>
      </c>
      <c r="BJ44" s="11">
        <v>1968695</v>
      </c>
      <c r="BK44" s="11">
        <v>594280</v>
      </c>
      <c r="BL44" s="11">
        <v>551434</v>
      </c>
      <c r="BM44" s="11">
        <v>0</v>
      </c>
      <c r="BN44" s="11">
        <v>13717472</v>
      </c>
      <c r="BO44" s="11">
        <v>62375</v>
      </c>
      <c r="BP44" s="11">
        <v>39584412</v>
      </c>
      <c r="BQ44" s="11">
        <v>1010205</v>
      </c>
      <c r="BR44" s="54">
        <f t="shared" si="3"/>
        <v>795385052.90999997</v>
      </c>
    </row>
    <row r="45" spans="1:70" x14ac:dyDescent="0.25">
      <c r="A45" s="8"/>
      <c r="B45" s="9">
        <v>553</v>
      </c>
      <c r="C45" s="10" t="s">
        <v>169</v>
      </c>
      <c r="D45" s="11">
        <v>287300</v>
      </c>
      <c r="E45" s="11">
        <v>37383</v>
      </c>
      <c r="F45" s="11">
        <v>375030</v>
      </c>
      <c r="G45" s="11">
        <v>28136</v>
      </c>
      <c r="H45" s="11">
        <v>302090</v>
      </c>
      <c r="I45" s="11">
        <v>791451</v>
      </c>
      <c r="J45" s="11">
        <v>30065</v>
      </c>
      <c r="K45" s="11">
        <v>404643</v>
      </c>
      <c r="L45" s="11">
        <v>246053</v>
      </c>
      <c r="M45" s="11">
        <v>88842</v>
      </c>
      <c r="N45" s="11">
        <v>343134</v>
      </c>
      <c r="O45" s="11">
        <v>36977</v>
      </c>
      <c r="P45" s="11">
        <v>21086</v>
      </c>
      <c r="Q45" s="11">
        <v>22392</v>
      </c>
      <c r="R45" s="11">
        <v>0</v>
      </c>
      <c r="S45" s="11">
        <v>127511</v>
      </c>
      <c r="T45" s="11">
        <v>63043</v>
      </c>
      <c r="U45" s="11">
        <v>161589</v>
      </c>
      <c r="V45" s="11">
        <v>18797</v>
      </c>
      <c r="W45" s="11">
        <v>0</v>
      </c>
      <c r="X45" s="11">
        <v>25210</v>
      </c>
      <c r="Y45" s="11">
        <v>45257</v>
      </c>
      <c r="Z45" s="11">
        <v>0</v>
      </c>
      <c r="AA45" s="11">
        <v>78717</v>
      </c>
      <c r="AB45" s="11">
        <v>186461</v>
      </c>
      <c r="AC45" s="11">
        <v>205761</v>
      </c>
      <c r="AD45" s="11">
        <v>1269000</v>
      </c>
      <c r="AE45" s="11">
        <v>115052</v>
      </c>
      <c r="AF45" s="11">
        <v>256484</v>
      </c>
      <c r="AG45" s="11">
        <v>101073</v>
      </c>
      <c r="AH45" s="11">
        <v>16016</v>
      </c>
      <c r="AI45" s="11">
        <v>8007</v>
      </c>
      <c r="AJ45" s="11">
        <v>290305</v>
      </c>
      <c r="AK45" s="11">
        <v>224408</v>
      </c>
      <c r="AL45" s="11">
        <v>274653</v>
      </c>
      <c r="AM45" s="11">
        <v>84312</v>
      </c>
      <c r="AN45" s="11">
        <v>8754</v>
      </c>
      <c r="AO45" s="11">
        <v>46793</v>
      </c>
      <c r="AP45" s="11">
        <v>403000</v>
      </c>
      <c r="AQ45" s="11">
        <v>594347</v>
      </c>
      <c r="AR45" s="11">
        <v>256709</v>
      </c>
      <c r="AS45" s="11">
        <v>0</v>
      </c>
      <c r="AT45" s="11">
        <v>837357</v>
      </c>
      <c r="AU45" s="11">
        <v>71135</v>
      </c>
      <c r="AV45" s="11">
        <v>239369</v>
      </c>
      <c r="AW45" s="11">
        <v>80845</v>
      </c>
      <c r="AX45" s="11">
        <v>567342</v>
      </c>
      <c r="AY45" s="11">
        <v>180134</v>
      </c>
      <c r="AZ45" s="11">
        <v>292418</v>
      </c>
      <c r="BA45" s="11">
        <v>534494</v>
      </c>
      <c r="BB45" s="11">
        <v>557556</v>
      </c>
      <c r="BC45" s="11">
        <v>468220</v>
      </c>
      <c r="BD45" s="11">
        <v>102210</v>
      </c>
      <c r="BE45" s="11">
        <v>321086</v>
      </c>
      <c r="BF45" s="11">
        <v>5546348</v>
      </c>
      <c r="BG45" s="11">
        <v>213973</v>
      </c>
      <c r="BH45" s="11">
        <v>750663</v>
      </c>
      <c r="BI45" s="11">
        <v>233143</v>
      </c>
      <c r="BJ45" s="11">
        <v>194258</v>
      </c>
      <c r="BK45" s="11">
        <v>75862</v>
      </c>
      <c r="BL45" s="11">
        <v>22445</v>
      </c>
      <c r="BM45" s="11">
        <v>6517</v>
      </c>
      <c r="BN45" s="11">
        <v>905993</v>
      </c>
      <c r="BO45" s="11">
        <v>51247</v>
      </c>
      <c r="BP45" s="11">
        <v>188901</v>
      </c>
      <c r="BQ45" s="11">
        <v>53229</v>
      </c>
      <c r="BR45" s="54">
        <f t="shared" si="3"/>
        <v>20370586</v>
      </c>
    </row>
    <row r="46" spans="1:70" x14ac:dyDescent="0.25">
      <c r="A46" s="8"/>
      <c r="B46" s="9">
        <v>554</v>
      </c>
      <c r="C46" s="10" t="s">
        <v>28</v>
      </c>
      <c r="D46" s="11">
        <v>2862783</v>
      </c>
      <c r="E46" s="11">
        <v>664877</v>
      </c>
      <c r="F46" s="11">
        <v>8704394</v>
      </c>
      <c r="G46" s="11">
        <v>332915</v>
      </c>
      <c r="H46" s="11">
        <v>1700322</v>
      </c>
      <c r="I46" s="11">
        <v>15968090</v>
      </c>
      <c r="J46" s="11">
        <v>3052253</v>
      </c>
      <c r="K46" s="11">
        <v>0</v>
      </c>
      <c r="L46" s="11">
        <v>1034737</v>
      </c>
      <c r="M46" s="11">
        <v>1577361</v>
      </c>
      <c r="N46" s="11">
        <v>38199537</v>
      </c>
      <c r="O46" s="11">
        <v>427507</v>
      </c>
      <c r="P46" s="11">
        <v>921835</v>
      </c>
      <c r="Q46" s="11">
        <v>222990</v>
      </c>
      <c r="R46" s="11">
        <v>6394895</v>
      </c>
      <c r="S46" s="11">
        <v>0</v>
      </c>
      <c r="T46" s="11">
        <v>0</v>
      </c>
      <c r="U46" s="11">
        <v>2151005</v>
      </c>
      <c r="V46" s="11">
        <v>533352</v>
      </c>
      <c r="W46" s="11">
        <v>500189</v>
      </c>
      <c r="X46" s="11">
        <v>816247</v>
      </c>
      <c r="Y46" s="11">
        <v>478168</v>
      </c>
      <c r="Z46" s="11">
        <v>690680</v>
      </c>
      <c r="AA46" s="11">
        <v>1207988</v>
      </c>
      <c r="AB46" s="11">
        <v>543135</v>
      </c>
      <c r="AC46" s="11">
        <v>623293</v>
      </c>
      <c r="AD46" s="11">
        <v>23305000</v>
      </c>
      <c r="AE46" s="11">
        <v>700150</v>
      </c>
      <c r="AF46" s="11">
        <v>126391</v>
      </c>
      <c r="AG46" s="11">
        <v>1901804</v>
      </c>
      <c r="AH46" s="11">
        <v>0</v>
      </c>
      <c r="AI46" s="11">
        <v>0</v>
      </c>
      <c r="AJ46" s="11">
        <v>13869847</v>
      </c>
      <c r="AK46" s="11">
        <v>16573467</v>
      </c>
      <c r="AL46" s="11">
        <v>3101259</v>
      </c>
      <c r="AM46" s="11">
        <v>570111</v>
      </c>
      <c r="AN46" s="11">
        <v>1842069</v>
      </c>
      <c r="AO46" s="11">
        <v>143759</v>
      </c>
      <c r="AP46" s="11">
        <v>3876000</v>
      </c>
      <c r="AQ46" s="11">
        <v>2731619</v>
      </c>
      <c r="AR46" s="11">
        <v>760237</v>
      </c>
      <c r="AS46" s="11">
        <v>531343006</v>
      </c>
      <c r="AT46" s="11">
        <v>741107</v>
      </c>
      <c r="AU46" s="11">
        <v>101685</v>
      </c>
      <c r="AV46" s="11">
        <v>5594</v>
      </c>
      <c r="AW46" s="11">
        <v>405551</v>
      </c>
      <c r="AX46" s="11">
        <v>83686987</v>
      </c>
      <c r="AY46" s="11">
        <v>22068550</v>
      </c>
      <c r="AZ46" s="11">
        <v>21188243</v>
      </c>
      <c r="BA46" s="11">
        <v>10039974</v>
      </c>
      <c r="BB46" s="11">
        <v>33550626</v>
      </c>
      <c r="BC46" s="11">
        <v>10641328</v>
      </c>
      <c r="BD46" s="11">
        <v>1530510</v>
      </c>
      <c r="BE46" s="11">
        <v>38675551</v>
      </c>
      <c r="BF46" s="11">
        <v>774973</v>
      </c>
      <c r="BG46" s="11">
        <v>1702982</v>
      </c>
      <c r="BH46" s="11">
        <v>5012377.0299999993</v>
      </c>
      <c r="BI46" s="11">
        <v>727315</v>
      </c>
      <c r="BJ46" s="11">
        <v>1277829</v>
      </c>
      <c r="BK46" s="11">
        <v>0</v>
      </c>
      <c r="BL46" s="11">
        <v>350239</v>
      </c>
      <c r="BM46" s="11">
        <v>200359</v>
      </c>
      <c r="BN46" s="11">
        <v>24993198</v>
      </c>
      <c r="BO46" s="11">
        <v>696926</v>
      </c>
      <c r="BP46" s="11">
        <v>2348309</v>
      </c>
      <c r="BQ46" s="11">
        <v>1652043</v>
      </c>
      <c r="BR46" s="54">
        <f t="shared" si="3"/>
        <v>952825528.02999997</v>
      </c>
    </row>
    <row r="47" spans="1:70" x14ac:dyDescent="0.25">
      <c r="A47" s="8"/>
      <c r="B47" s="9">
        <v>559</v>
      </c>
      <c r="C47" s="10" t="s">
        <v>29</v>
      </c>
      <c r="D47" s="11">
        <v>0</v>
      </c>
      <c r="E47" s="11">
        <v>0</v>
      </c>
      <c r="F47" s="11">
        <v>20302077</v>
      </c>
      <c r="G47" s="11">
        <v>32088</v>
      </c>
      <c r="H47" s="11">
        <v>4482451</v>
      </c>
      <c r="I47" s="11">
        <v>2500</v>
      </c>
      <c r="J47" s="11">
        <v>0</v>
      </c>
      <c r="K47" s="11">
        <v>2479374</v>
      </c>
      <c r="L47" s="11">
        <v>1949028</v>
      </c>
      <c r="M47" s="11">
        <v>1183468</v>
      </c>
      <c r="N47" s="11">
        <v>2389128</v>
      </c>
      <c r="O47" s="11">
        <v>0</v>
      </c>
      <c r="P47" s="11">
        <v>0</v>
      </c>
      <c r="Q47" s="11">
        <v>0</v>
      </c>
      <c r="R47" s="11">
        <v>13143034</v>
      </c>
      <c r="S47" s="11">
        <v>2397723</v>
      </c>
      <c r="T47" s="11">
        <v>660289</v>
      </c>
      <c r="U47" s="11">
        <v>0</v>
      </c>
      <c r="V47" s="11">
        <v>0</v>
      </c>
      <c r="W47" s="11">
        <v>31709</v>
      </c>
      <c r="X47" s="11">
        <v>2900</v>
      </c>
      <c r="Y47" s="11">
        <v>0</v>
      </c>
      <c r="Z47" s="11">
        <v>0</v>
      </c>
      <c r="AA47" s="11">
        <v>0</v>
      </c>
      <c r="AB47" s="11">
        <v>48926</v>
      </c>
      <c r="AC47" s="11">
        <v>0</v>
      </c>
      <c r="AD47" s="11">
        <v>6052000</v>
      </c>
      <c r="AE47" s="11">
        <v>264079</v>
      </c>
      <c r="AF47" s="11">
        <v>388552</v>
      </c>
      <c r="AG47" s="11">
        <v>0</v>
      </c>
      <c r="AH47" s="11">
        <v>0</v>
      </c>
      <c r="AI47" s="11">
        <v>690384</v>
      </c>
      <c r="AJ47" s="11">
        <v>9788</v>
      </c>
      <c r="AK47" s="11">
        <v>0</v>
      </c>
      <c r="AL47" s="11">
        <v>6026590</v>
      </c>
      <c r="AM47" s="11">
        <v>0</v>
      </c>
      <c r="AN47" s="11">
        <v>0</v>
      </c>
      <c r="AO47" s="11">
        <v>9590</v>
      </c>
      <c r="AP47" s="11">
        <v>15145000</v>
      </c>
      <c r="AQ47" s="11">
        <v>0</v>
      </c>
      <c r="AR47" s="11">
        <v>6287383</v>
      </c>
      <c r="AS47" s="11">
        <v>129997909</v>
      </c>
      <c r="AT47" s="11">
        <v>0</v>
      </c>
      <c r="AU47" s="11">
        <v>0</v>
      </c>
      <c r="AV47" s="11">
        <v>7379</v>
      </c>
      <c r="AW47" s="11">
        <v>118372</v>
      </c>
      <c r="AX47" s="11">
        <v>13867921</v>
      </c>
      <c r="AY47" s="11">
        <v>434946</v>
      </c>
      <c r="AZ47" s="11">
        <v>65857232</v>
      </c>
      <c r="BA47" s="11">
        <v>8975579</v>
      </c>
      <c r="BB47" s="11">
        <v>85585</v>
      </c>
      <c r="BC47" s="11">
        <v>65919</v>
      </c>
      <c r="BD47" s="11">
        <v>0</v>
      </c>
      <c r="BE47" s="11">
        <v>2978691</v>
      </c>
      <c r="BF47" s="11">
        <v>0</v>
      </c>
      <c r="BG47" s="11">
        <v>4308154</v>
      </c>
      <c r="BH47" s="11">
        <v>501506.18</v>
      </c>
      <c r="BI47" s="11">
        <v>0</v>
      </c>
      <c r="BJ47" s="11">
        <v>248623</v>
      </c>
      <c r="BK47" s="11">
        <v>156813</v>
      </c>
      <c r="BL47" s="11">
        <v>403201</v>
      </c>
      <c r="BM47" s="11">
        <v>2795</v>
      </c>
      <c r="BN47" s="11">
        <v>3190171</v>
      </c>
      <c r="BO47" s="11">
        <v>0</v>
      </c>
      <c r="BP47" s="11">
        <v>0</v>
      </c>
      <c r="BQ47" s="11">
        <v>683156</v>
      </c>
      <c r="BR47" s="54">
        <f t="shared" si="3"/>
        <v>315862013.18000001</v>
      </c>
    </row>
    <row r="48" spans="1:70" ht="15.75" x14ac:dyDescent="0.25">
      <c r="A48" s="13" t="s">
        <v>30</v>
      </c>
      <c r="B48" s="14"/>
      <c r="C48" s="15"/>
      <c r="D48" s="16">
        <v>17550010</v>
      </c>
      <c r="E48" s="16">
        <v>1093960</v>
      </c>
      <c r="F48" s="16">
        <v>17266836</v>
      </c>
      <c r="G48" s="16">
        <v>614327</v>
      </c>
      <c r="H48" s="16">
        <v>68333939</v>
      </c>
      <c r="I48" s="16">
        <v>234731878</v>
      </c>
      <c r="J48" s="16">
        <v>401892</v>
      </c>
      <c r="K48" s="16">
        <v>26850878</v>
      </c>
      <c r="L48" s="16">
        <v>12022926</v>
      </c>
      <c r="M48" s="16">
        <v>15191567</v>
      </c>
      <c r="N48" s="16">
        <v>25841604</v>
      </c>
      <c r="O48" s="16">
        <v>5102904</v>
      </c>
      <c r="P48" s="16">
        <v>4382566</v>
      </c>
      <c r="Q48" s="16">
        <v>500429</v>
      </c>
      <c r="R48" s="16">
        <v>9009259</v>
      </c>
      <c r="S48" s="16">
        <v>4777813</v>
      </c>
      <c r="T48" s="16">
        <v>11782198</v>
      </c>
      <c r="U48" s="16">
        <v>3829690</v>
      </c>
      <c r="V48" s="16">
        <v>697684</v>
      </c>
      <c r="W48" s="16">
        <v>271650</v>
      </c>
      <c r="X48" s="16">
        <v>1814695</v>
      </c>
      <c r="Y48" s="16">
        <v>716518</v>
      </c>
      <c r="Z48" s="16">
        <v>1027992</v>
      </c>
      <c r="AA48" s="16">
        <v>1255389</v>
      </c>
      <c r="AB48" s="16">
        <v>6700066</v>
      </c>
      <c r="AC48" s="16">
        <v>4886156</v>
      </c>
      <c r="AD48" s="16">
        <v>234000000</v>
      </c>
      <c r="AE48" s="16">
        <v>514018</v>
      </c>
      <c r="AF48" s="16">
        <v>14776826</v>
      </c>
      <c r="AG48" s="16">
        <v>1377442</v>
      </c>
      <c r="AH48" s="16">
        <v>187969</v>
      </c>
      <c r="AI48" s="16">
        <v>191220</v>
      </c>
      <c r="AJ48" s="16">
        <v>9272806</v>
      </c>
      <c r="AK48" s="16">
        <v>25825575</v>
      </c>
      <c r="AL48" s="16">
        <v>20649332</v>
      </c>
      <c r="AM48" s="16">
        <v>2042269</v>
      </c>
      <c r="AN48" s="16">
        <v>233251</v>
      </c>
      <c r="AO48" s="16">
        <v>897108</v>
      </c>
      <c r="AP48" s="16">
        <v>41009000</v>
      </c>
      <c r="AQ48" s="16">
        <v>55597660</v>
      </c>
      <c r="AR48" s="16">
        <v>10206178</v>
      </c>
      <c r="AS48" s="16">
        <v>3035600801.2799997</v>
      </c>
      <c r="AT48" s="16">
        <v>35655034</v>
      </c>
      <c r="AU48" s="16">
        <v>4664581</v>
      </c>
      <c r="AV48" s="16">
        <v>5429900</v>
      </c>
      <c r="AW48" s="16">
        <v>2569030</v>
      </c>
      <c r="AX48" s="16">
        <v>391182086</v>
      </c>
      <c r="AY48" s="16">
        <v>18565473</v>
      </c>
      <c r="AZ48" s="16">
        <v>148972223</v>
      </c>
      <c r="BA48" s="16">
        <v>29251418</v>
      </c>
      <c r="BB48" s="16">
        <v>64274187</v>
      </c>
      <c r="BC48" s="16">
        <v>60502146</v>
      </c>
      <c r="BD48" s="16">
        <v>2585633</v>
      </c>
      <c r="BE48" s="16">
        <v>15578976</v>
      </c>
      <c r="BF48" s="16">
        <v>20041378</v>
      </c>
      <c r="BG48" s="16">
        <v>6741713</v>
      </c>
      <c r="BH48" s="16">
        <v>23492914.77</v>
      </c>
      <c r="BI48" s="16">
        <v>20652218</v>
      </c>
      <c r="BJ48" s="16">
        <v>5403903</v>
      </c>
      <c r="BK48" s="16">
        <v>994556</v>
      </c>
      <c r="BL48" s="16">
        <v>1221386</v>
      </c>
      <c r="BM48" s="16">
        <v>336795</v>
      </c>
      <c r="BN48" s="16">
        <v>48062770</v>
      </c>
      <c r="BO48" s="16">
        <v>1056861</v>
      </c>
      <c r="BP48" s="16">
        <v>8727749</v>
      </c>
      <c r="BQ48" s="16">
        <v>696429</v>
      </c>
      <c r="BR48" s="55">
        <f t="shared" si="3"/>
        <v>4845695641.0500002</v>
      </c>
    </row>
    <row r="49" spans="1:70" x14ac:dyDescent="0.25">
      <c r="A49" s="8"/>
      <c r="B49" s="9">
        <v>561</v>
      </c>
      <c r="C49" s="10" t="s">
        <v>170</v>
      </c>
      <c r="D49" s="11">
        <v>0</v>
      </c>
      <c r="E49" s="11">
        <v>0</v>
      </c>
      <c r="F49" s="11">
        <v>0</v>
      </c>
      <c r="G49" s="11">
        <v>0</v>
      </c>
      <c r="H49" s="11">
        <v>9998419</v>
      </c>
      <c r="I49" s="11">
        <v>0</v>
      </c>
      <c r="J49" s="11">
        <v>0</v>
      </c>
      <c r="K49" s="11">
        <v>0</v>
      </c>
      <c r="L49" s="11">
        <v>0</v>
      </c>
      <c r="M49" s="11">
        <v>0</v>
      </c>
      <c r="N49" s="11">
        <v>0</v>
      </c>
      <c r="O49" s="11">
        <v>0</v>
      </c>
      <c r="P49" s="11">
        <v>2862580</v>
      </c>
      <c r="Q49" s="11">
        <v>0</v>
      </c>
      <c r="R49" s="11">
        <v>0</v>
      </c>
      <c r="S49" s="11">
        <v>1317134</v>
      </c>
      <c r="T49" s="11">
        <v>11027691</v>
      </c>
      <c r="U49" s="11">
        <v>645836</v>
      </c>
      <c r="V49" s="11">
        <v>0</v>
      </c>
      <c r="W49" s="11">
        <v>0</v>
      </c>
      <c r="X49" s="11">
        <v>990222</v>
      </c>
      <c r="Y49" s="11">
        <v>0</v>
      </c>
      <c r="Z49" s="11">
        <v>0</v>
      </c>
      <c r="AA49" s="11">
        <v>0</v>
      </c>
      <c r="AB49" s="11">
        <v>0</v>
      </c>
      <c r="AC49" s="11">
        <v>32569</v>
      </c>
      <c r="AD49" s="11">
        <v>0</v>
      </c>
      <c r="AE49" s="11">
        <v>0</v>
      </c>
      <c r="AF49" s="11">
        <v>0</v>
      </c>
      <c r="AG49" s="11">
        <v>0</v>
      </c>
      <c r="AH49" s="11">
        <v>0</v>
      </c>
      <c r="AI49" s="11">
        <v>0</v>
      </c>
      <c r="AJ49" s="11">
        <v>0</v>
      </c>
      <c r="AK49" s="11">
        <v>4073516</v>
      </c>
      <c r="AL49" s="11">
        <v>0</v>
      </c>
      <c r="AM49" s="11">
        <v>0</v>
      </c>
      <c r="AN49" s="11">
        <v>0</v>
      </c>
      <c r="AO49" s="11">
        <v>0</v>
      </c>
      <c r="AP49" s="11">
        <v>0</v>
      </c>
      <c r="AQ49" s="11">
        <v>29832462</v>
      </c>
      <c r="AR49" s="11">
        <v>0</v>
      </c>
      <c r="AS49" s="11">
        <v>2719530562</v>
      </c>
      <c r="AT49" s="11">
        <v>0</v>
      </c>
      <c r="AU49" s="11">
        <v>31352</v>
      </c>
      <c r="AV49" s="11">
        <v>0</v>
      </c>
      <c r="AW49" s="11">
        <v>0</v>
      </c>
      <c r="AX49" s="11">
        <v>0</v>
      </c>
      <c r="AY49" s="11">
        <v>0</v>
      </c>
      <c r="AZ49" s="11">
        <v>0</v>
      </c>
      <c r="BA49" s="11">
        <v>0</v>
      </c>
      <c r="BB49" s="11">
        <v>0</v>
      </c>
      <c r="BC49" s="11">
        <v>35092974</v>
      </c>
      <c r="BD49" s="11">
        <v>0</v>
      </c>
      <c r="BE49" s="11">
        <v>34185</v>
      </c>
      <c r="BF49" s="11">
        <v>0</v>
      </c>
      <c r="BG49" s="11">
        <v>0</v>
      </c>
      <c r="BH49" s="11">
        <v>0</v>
      </c>
      <c r="BI49" s="11">
        <v>0</v>
      </c>
      <c r="BJ49" s="11">
        <v>64</v>
      </c>
      <c r="BK49" s="11">
        <v>0</v>
      </c>
      <c r="BL49" s="11">
        <v>352843</v>
      </c>
      <c r="BM49" s="11">
        <v>0</v>
      </c>
      <c r="BN49" s="11">
        <v>0</v>
      </c>
      <c r="BO49" s="11">
        <v>0</v>
      </c>
      <c r="BP49" s="11">
        <v>0</v>
      </c>
      <c r="BQ49" s="11">
        <v>0</v>
      </c>
      <c r="BR49" s="54">
        <f t="shared" si="3"/>
        <v>2815822409</v>
      </c>
    </row>
    <row r="50" spans="1:70" x14ac:dyDescent="0.25">
      <c r="A50" s="8"/>
      <c r="B50" s="9">
        <v>562</v>
      </c>
      <c r="C50" s="10" t="s">
        <v>171</v>
      </c>
      <c r="D50" s="11">
        <v>8308708</v>
      </c>
      <c r="E50" s="11">
        <v>344986</v>
      </c>
      <c r="F50" s="11">
        <v>1648282</v>
      </c>
      <c r="G50" s="11">
        <v>0</v>
      </c>
      <c r="H50" s="11">
        <v>18724498</v>
      </c>
      <c r="I50" s="11">
        <v>87387739</v>
      </c>
      <c r="J50" s="11">
        <v>109216</v>
      </c>
      <c r="K50" s="11">
        <v>6626224</v>
      </c>
      <c r="L50" s="11">
        <v>2194470</v>
      </c>
      <c r="M50" s="11">
        <v>3564583</v>
      </c>
      <c r="N50" s="11">
        <v>6843675</v>
      </c>
      <c r="O50" s="11">
        <v>2050017</v>
      </c>
      <c r="P50" s="11">
        <v>334366</v>
      </c>
      <c r="Q50" s="11">
        <v>446362</v>
      </c>
      <c r="R50" s="11">
        <v>8056484</v>
      </c>
      <c r="S50" s="11">
        <v>617306</v>
      </c>
      <c r="T50" s="11">
        <v>613055</v>
      </c>
      <c r="U50" s="11">
        <v>2251816</v>
      </c>
      <c r="V50" s="11">
        <v>290264</v>
      </c>
      <c r="W50" s="11">
        <v>271650</v>
      </c>
      <c r="X50" s="11">
        <v>735145</v>
      </c>
      <c r="Y50" s="11">
        <v>584079</v>
      </c>
      <c r="Z50" s="11">
        <v>669003</v>
      </c>
      <c r="AA50" s="11">
        <v>245698</v>
      </c>
      <c r="AB50" s="11">
        <v>5827415</v>
      </c>
      <c r="AC50" s="11">
        <v>266720</v>
      </c>
      <c r="AD50" s="11">
        <v>119164000</v>
      </c>
      <c r="AE50" s="11">
        <v>501018</v>
      </c>
      <c r="AF50" s="11">
        <v>1112132</v>
      </c>
      <c r="AG50" s="11">
        <v>1316011</v>
      </c>
      <c r="AH50" s="11">
        <v>52549</v>
      </c>
      <c r="AI50" s="11">
        <v>51976</v>
      </c>
      <c r="AJ50" s="11">
        <v>3686436</v>
      </c>
      <c r="AK50" s="11">
        <v>8825804</v>
      </c>
      <c r="AL50" s="11">
        <v>4499700</v>
      </c>
      <c r="AM50" s="11">
        <v>1008216</v>
      </c>
      <c r="AN50" s="11">
        <v>84520</v>
      </c>
      <c r="AO50" s="11">
        <v>182113</v>
      </c>
      <c r="AP50" s="11">
        <v>14661000</v>
      </c>
      <c r="AQ50" s="11">
        <v>7009363</v>
      </c>
      <c r="AR50" s="11">
        <v>1141932</v>
      </c>
      <c r="AS50" s="11">
        <v>57309236.899999999</v>
      </c>
      <c r="AT50" s="11">
        <v>28446410</v>
      </c>
      <c r="AU50" s="11">
        <v>3640689</v>
      </c>
      <c r="AV50" s="11">
        <v>2161530</v>
      </c>
      <c r="AW50" s="11">
        <v>611423</v>
      </c>
      <c r="AX50" s="11">
        <v>46128931</v>
      </c>
      <c r="AY50" s="11">
        <v>5271122</v>
      </c>
      <c r="AZ50" s="11">
        <v>37572820</v>
      </c>
      <c r="BA50" s="11">
        <v>12974060</v>
      </c>
      <c r="BB50" s="11">
        <v>42890470</v>
      </c>
      <c r="BC50" s="11">
        <v>6146616</v>
      </c>
      <c r="BD50" s="11">
        <v>2298290</v>
      </c>
      <c r="BE50" s="11">
        <v>3893070</v>
      </c>
      <c r="BF50" s="11">
        <v>4024574</v>
      </c>
      <c r="BG50" s="11">
        <v>6543715</v>
      </c>
      <c r="BH50" s="11">
        <v>5015031.29</v>
      </c>
      <c r="BI50" s="11">
        <v>9215789</v>
      </c>
      <c r="BJ50" s="11">
        <v>4085189</v>
      </c>
      <c r="BK50" s="11">
        <v>141349</v>
      </c>
      <c r="BL50" s="11">
        <v>122975</v>
      </c>
      <c r="BM50" s="11">
        <v>102673</v>
      </c>
      <c r="BN50" s="11">
        <v>9319375</v>
      </c>
      <c r="BO50" s="11">
        <v>965496</v>
      </c>
      <c r="BP50" s="11">
        <v>8551546</v>
      </c>
      <c r="BQ50" s="11">
        <v>602227</v>
      </c>
      <c r="BR50" s="54">
        <f t="shared" si="3"/>
        <v>620343138.18999994</v>
      </c>
    </row>
    <row r="51" spans="1:70" x14ac:dyDescent="0.25">
      <c r="A51" s="8"/>
      <c r="B51" s="9">
        <v>563</v>
      </c>
      <c r="C51" s="10" t="s">
        <v>172</v>
      </c>
      <c r="D51" s="11">
        <v>1066059</v>
      </c>
      <c r="E51" s="11">
        <v>0</v>
      </c>
      <c r="F51" s="11">
        <v>0</v>
      </c>
      <c r="G51" s="11">
        <v>82500</v>
      </c>
      <c r="H51" s="11">
        <v>3272978</v>
      </c>
      <c r="I51" s="11">
        <v>7064810</v>
      </c>
      <c r="J51" s="11">
        <v>22398</v>
      </c>
      <c r="K51" s="11">
        <v>1994606</v>
      </c>
      <c r="L51" s="11">
        <v>987326</v>
      </c>
      <c r="M51" s="11">
        <v>0</v>
      </c>
      <c r="N51" s="11">
        <v>1905377</v>
      </c>
      <c r="O51" s="11">
        <v>250736</v>
      </c>
      <c r="P51" s="11">
        <v>1025</v>
      </c>
      <c r="Q51" s="11">
        <v>54067</v>
      </c>
      <c r="R51" s="11">
        <v>0</v>
      </c>
      <c r="S51" s="11">
        <v>474765</v>
      </c>
      <c r="T51" s="11">
        <v>24400</v>
      </c>
      <c r="U51" s="11">
        <v>137750</v>
      </c>
      <c r="V51" s="11">
        <v>60975</v>
      </c>
      <c r="W51" s="11">
        <v>0</v>
      </c>
      <c r="X51" s="11">
        <v>44293</v>
      </c>
      <c r="Y51" s="11">
        <v>27939</v>
      </c>
      <c r="Z51" s="11">
        <v>35000</v>
      </c>
      <c r="AA51" s="11">
        <v>0</v>
      </c>
      <c r="AB51" s="11">
        <v>525000</v>
      </c>
      <c r="AC51" s="11">
        <v>530865</v>
      </c>
      <c r="AD51" s="11">
        <v>11835000</v>
      </c>
      <c r="AE51" s="11">
        <v>0</v>
      </c>
      <c r="AF51" s="11">
        <v>354382</v>
      </c>
      <c r="AG51" s="11">
        <v>43954</v>
      </c>
      <c r="AH51" s="11">
        <v>35933</v>
      </c>
      <c r="AI51" s="11">
        <v>18209</v>
      </c>
      <c r="AJ51" s="11">
        <v>0</v>
      </c>
      <c r="AK51" s="11">
        <v>217630</v>
      </c>
      <c r="AL51" s="11">
        <v>591722</v>
      </c>
      <c r="AM51" s="11">
        <v>111836</v>
      </c>
      <c r="AN51" s="11">
        <v>9208</v>
      </c>
      <c r="AO51" s="11">
        <v>42200</v>
      </c>
      <c r="AP51" s="11">
        <v>2128000</v>
      </c>
      <c r="AQ51" s="11">
        <v>0</v>
      </c>
      <c r="AR51" s="11">
        <v>0</v>
      </c>
      <c r="AS51" s="11">
        <v>0</v>
      </c>
      <c r="AT51" s="11">
        <v>1400618</v>
      </c>
      <c r="AU51" s="11">
        <v>32000</v>
      </c>
      <c r="AV51" s="11">
        <v>985305</v>
      </c>
      <c r="AW51" s="11">
        <v>125750</v>
      </c>
      <c r="AX51" s="11">
        <v>19055679</v>
      </c>
      <c r="AY51" s="11">
        <v>0</v>
      </c>
      <c r="AZ51" s="11">
        <v>4899743</v>
      </c>
      <c r="BA51" s="11">
        <v>0</v>
      </c>
      <c r="BB51" s="11">
        <v>7152956</v>
      </c>
      <c r="BC51" s="11">
        <v>827191</v>
      </c>
      <c r="BD51" s="11">
        <v>267493</v>
      </c>
      <c r="BE51" s="11">
        <v>11110</v>
      </c>
      <c r="BF51" s="11">
        <v>0</v>
      </c>
      <c r="BG51" s="11">
        <v>0</v>
      </c>
      <c r="BH51" s="11">
        <v>606447.38</v>
      </c>
      <c r="BI51" s="11">
        <v>0</v>
      </c>
      <c r="BJ51" s="11">
        <v>142045</v>
      </c>
      <c r="BK51" s="11">
        <v>0</v>
      </c>
      <c r="BL51" s="11">
        <v>52900</v>
      </c>
      <c r="BM51" s="11">
        <v>25000</v>
      </c>
      <c r="BN51" s="11">
        <v>4603593</v>
      </c>
      <c r="BO51" s="11">
        <v>0</v>
      </c>
      <c r="BP51" s="11">
        <v>75000</v>
      </c>
      <c r="BQ51" s="11">
        <v>94202</v>
      </c>
      <c r="BR51" s="54">
        <f t="shared" si="3"/>
        <v>74307975.379999995</v>
      </c>
    </row>
    <row r="52" spans="1:70" x14ac:dyDescent="0.25">
      <c r="A52" s="8"/>
      <c r="B52" s="9">
        <v>564</v>
      </c>
      <c r="C52" s="10" t="s">
        <v>173</v>
      </c>
      <c r="D52" s="11">
        <v>3815745</v>
      </c>
      <c r="E52" s="11">
        <v>748974</v>
      </c>
      <c r="F52" s="11">
        <v>0</v>
      </c>
      <c r="G52" s="11">
        <v>0</v>
      </c>
      <c r="H52" s="11">
        <v>12633396</v>
      </c>
      <c r="I52" s="11">
        <v>138271403</v>
      </c>
      <c r="J52" s="11">
        <v>270278</v>
      </c>
      <c r="K52" s="11">
        <v>11516995</v>
      </c>
      <c r="L52" s="11">
        <v>2092256</v>
      </c>
      <c r="M52" s="11">
        <v>11142277</v>
      </c>
      <c r="N52" s="11">
        <v>16610470</v>
      </c>
      <c r="O52" s="11">
        <v>2742151</v>
      </c>
      <c r="P52" s="11">
        <v>748167</v>
      </c>
      <c r="Q52" s="11">
        <v>0</v>
      </c>
      <c r="R52" s="11">
        <v>0</v>
      </c>
      <c r="S52" s="11">
        <v>577588</v>
      </c>
      <c r="T52" s="11">
        <v>0</v>
      </c>
      <c r="U52" s="11">
        <v>321422</v>
      </c>
      <c r="V52" s="11">
        <v>286450</v>
      </c>
      <c r="W52" s="11">
        <v>0</v>
      </c>
      <c r="X52" s="11">
        <v>45035</v>
      </c>
      <c r="Y52" s="11">
        <v>83500</v>
      </c>
      <c r="Z52" s="11">
        <v>298262</v>
      </c>
      <c r="AA52" s="11">
        <v>1009691</v>
      </c>
      <c r="AB52" s="11">
        <v>308051</v>
      </c>
      <c r="AC52" s="11">
        <v>3425510</v>
      </c>
      <c r="AD52" s="11">
        <v>14870000</v>
      </c>
      <c r="AE52" s="11">
        <v>0</v>
      </c>
      <c r="AF52" s="11">
        <v>5790863</v>
      </c>
      <c r="AG52" s="11">
        <v>7000</v>
      </c>
      <c r="AH52" s="11">
        <v>99487</v>
      </c>
      <c r="AI52" s="11">
        <v>121035</v>
      </c>
      <c r="AJ52" s="11">
        <v>4894120</v>
      </c>
      <c r="AK52" s="11">
        <v>6882742</v>
      </c>
      <c r="AL52" s="11">
        <v>12873202</v>
      </c>
      <c r="AM52" s="11">
        <v>864514</v>
      </c>
      <c r="AN52" s="11">
        <v>131947</v>
      </c>
      <c r="AO52" s="11">
        <v>330336</v>
      </c>
      <c r="AP52" s="11">
        <v>3657000</v>
      </c>
      <c r="AQ52" s="11">
        <v>18528717</v>
      </c>
      <c r="AR52" s="11">
        <v>4032639</v>
      </c>
      <c r="AS52" s="11">
        <v>0</v>
      </c>
      <c r="AT52" s="11">
        <v>2053440</v>
      </c>
      <c r="AU52" s="11">
        <v>562555</v>
      </c>
      <c r="AV52" s="11">
        <v>2283065</v>
      </c>
      <c r="AW52" s="11">
        <v>0</v>
      </c>
      <c r="AX52" s="11">
        <v>26765292</v>
      </c>
      <c r="AY52" s="11">
        <v>9845692</v>
      </c>
      <c r="AZ52" s="11">
        <v>4355105</v>
      </c>
      <c r="BA52" s="11">
        <v>14607923</v>
      </c>
      <c r="BB52" s="11">
        <v>8579999</v>
      </c>
      <c r="BC52" s="11">
        <v>15981030</v>
      </c>
      <c r="BD52" s="11">
        <v>19850</v>
      </c>
      <c r="BE52" s="11">
        <v>11011819</v>
      </c>
      <c r="BF52" s="11">
        <v>16016804</v>
      </c>
      <c r="BG52" s="11">
        <v>0</v>
      </c>
      <c r="BH52" s="11">
        <v>179413.7</v>
      </c>
      <c r="BI52" s="11">
        <v>10209216</v>
      </c>
      <c r="BJ52" s="11">
        <v>861061</v>
      </c>
      <c r="BK52" s="11">
        <v>858855</v>
      </c>
      <c r="BL52" s="11">
        <v>431543</v>
      </c>
      <c r="BM52" s="11">
        <v>206761</v>
      </c>
      <c r="BN52" s="11">
        <v>16111833</v>
      </c>
      <c r="BO52" s="11">
        <v>85000</v>
      </c>
      <c r="BP52" s="11">
        <v>50603</v>
      </c>
      <c r="BQ52" s="11">
        <v>0</v>
      </c>
      <c r="BR52" s="54">
        <f t="shared" si="3"/>
        <v>421108082.69999999</v>
      </c>
    </row>
    <row r="53" spans="1:70" x14ac:dyDescent="0.25">
      <c r="A53" s="8"/>
      <c r="B53" s="9">
        <v>565</v>
      </c>
      <c r="C53" s="10" t="s">
        <v>174</v>
      </c>
      <c r="D53" s="11">
        <v>0</v>
      </c>
      <c r="E53" s="11">
        <v>0</v>
      </c>
      <c r="F53" s="11">
        <v>0</v>
      </c>
      <c r="G53" s="11">
        <v>0</v>
      </c>
      <c r="H53" s="11">
        <v>83697</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12000</v>
      </c>
      <c r="Z53" s="11">
        <v>0</v>
      </c>
      <c r="AA53" s="11">
        <v>0</v>
      </c>
      <c r="AB53" s="11">
        <v>0</v>
      </c>
      <c r="AC53" s="11">
        <v>0</v>
      </c>
      <c r="AD53" s="11">
        <v>0</v>
      </c>
      <c r="AE53" s="11">
        <v>0</v>
      </c>
      <c r="AF53" s="11">
        <v>0</v>
      </c>
      <c r="AG53" s="11">
        <v>8977</v>
      </c>
      <c r="AH53" s="11">
        <v>0</v>
      </c>
      <c r="AI53" s="11">
        <v>0</v>
      </c>
      <c r="AJ53" s="11">
        <v>0</v>
      </c>
      <c r="AK53" s="11">
        <v>0</v>
      </c>
      <c r="AL53" s="11">
        <v>0</v>
      </c>
      <c r="AM53" s="11">
        <v>0</v>
      </c>
      <c r="AN53" s="11">
        <v>0</v>
      </c>
      <c r="AO53" s="11">
        <v>0</v>
      </c>
      <c r="AP53" s="11">
        <v>91000</v>
      </c>
      <c r="AQ53" s="11">
        <v>0</v>
      </c>
      <c r="AR53" s="11">
        <v>0</v>
      </c>
      <c r="AS53" s="11">
        <v>0</v>
      </c>
      <c r="AT53" s="11">
        <v>0</v>
      </c>
      <c r="AU53" s="11">
        <v>32400</v>
      </c>
      <c r="AV53" s="11">
        <v>0</v>
      </c>
      <c r="AW53" s="11">
        <v>0</v>
      </c>
      <c r="AX53" s="11">
        <v>0</v>
      </c>
      <c r="AY53" s="11">
        <v>0</v>
      </c>
      <c r="AZ53" s="11">
        <v>947625</v>
      </c>
      <c r="BA53" s="11">
        <v>0</v>
      </c>
      <c r="BB53" s="11">
        <v>0</v>
      </c>
      <c r="BC53" s="11">
        <v>0</v>
      </c>
      <c r="BD53" s="11">
        <v>0</v>
      </c>
      <c r="BE53" s="11">
        <v>0</v>
      </c>
      <c r="BF53" s="11">
        <v>0</v>
      </c>
      <c r="BG53" s="11">
        <v>0</v>
      </c>
      <c r="BH53" s="11">
        <v>89548.82</v>
      </c>
      <c r="BI53" s="11">
        <v>0</v>
      </c>
      <c r="BJ53" s="11">
        <v>0</v>
      </c>
      <c r="BK53" s="11">
        <v>0</v>
      </c>
      <c r="BL53" s="11">
        <v>0</v>
      </c>
      <c r="BM53" s="11">
        <v>0</v>
      </c>
      <c r="BN53" s="11">
        <v>0</v>
      </c>
      <c r="BO53" s="11">
        <v>0</v>
      </c>
      <c r="BP53" s="11">
        <v>0</v>
      </c>
      <c r="BQ53" s="11">
        <v>0</v>
      </c>
      <c r="BR53" s="54">
        <f t="shared" si="3"/>
        <v>1265247.82</v>
      </c>
    </row>
    <row r="54" spans="1:70" x14ac:dyDescent="0.25">
      <c r="A54" s="8"/>
      <c r="B54" s="9">
        <v>569</v>
      </c>
      <c r="C54" s="10" t="s">
        <v>31</v>
      </c>
      <c r="D54" s="11">
        <v>4359498</v>
      </c>
      <c r="E54" s="11">
        <v>0</v>
      </c>
      <c r="F54" s="11">
        <v>15618554</v>
      </c>
      <c r="G54" s="11">
        <v>531827</v>
      </c>
      <c r="H54" s="11">
        <v>23620951</v>
      </c>
      <c r="I54" s="11">
        <v>2007926</v>
      </c>
      <c r="J54" s="11">
        <v>0</v>
      </c>
      <c r="K54" s="11">
        <v>6713053</v>
      </c>
      <c r="L54" s="11">
        <v>6748874</v>
      </c>
      <c r="M54" s="11">
        <v>484707</v>
      </c>
      <c r="N54" s="11">
        <v>482082</v>
      </c>
      <c r="O54" s="11">
        <v>60000</v>
      </c>
      <c r="P54" s="11">
        <v>436428</v>
      </c>
      <c r="Q54" s="11">
        <v>0</v>
      </c>
      <c r="R54" s="11">
        <v>952775</v>
      </c>
      <c r="S54" s="11">
        <v>1791020</v>
      </c>
      <c r="T54" s="11">
        <v>117052</v>
      </c>
      <c r="U54" s="11">
        <v>472866</v>
      </c>
      <c r="V54" s="11">
        <v>59995</v>
      </c>
      <c r="W54" s="11">
        <v>0</v>
      </c>
      <c r="X54" s="11">
        <v>0</v>
      </c>
      <c r="Y54" s="11">
        <v>9000</v>
      </c>
      <c r="Z54" s="11">
        <v>25727</v>
      </c>
      <c r="AA54" s="11">
        <v>0</v>
      </c>
      <c r="AB54" s="11">
        <v>39600</v>
      </c>
      <c r="AC54" s="11">
        <v>630492</v>
      </c>
      <c r="AD54" s="11">
        <v>88131000</v>
      </c>
      <c r="AE54" s="11">
        <v>13000</v>
      </c>
      <c r="AF54" s="11">
        <v>7519449</v>
      </c>
      <c r="AG54" s="11">
        <v>1500</v>
      </c>
      <c r="AH54" s="11">
        <v>0</v>
      </c>
      <c r="AI54" s="11">
        <v>0</v>
      </c>
      <c r="AJ54" s="11">
        <v>692250</v>
      </c>
      <c r="AK54" s="11">
        <v>5825883</v>
      </c>
      <c r="AL54" s="11">
        <v>2684708</v>
      </c>
      <c r="AM54" s="11">
        <v>57703</v>
      </c>
      <c r="AN54" s="11">
        <v>7576</v>
      </c>
      <c r="AO54" s="11">
        <v>342459</v>
      </c>
      <c r="AP54" s="11">
        <v>20472000</v>
      </c>
      <c r="AQ54" s="11">
        <v>227118</v>
      </c>
      <c r="AR54" s="11">
        <v>5031607</v>
      </c>
      <c r="AS54" s="11">
        <v>258761002.38</v>
      </c>
      <c r="AT54" s="11">
        <v>3754566</v>
      </c>
      <c r="AU54" s="11">
        <v>365585</v>
      </c>
      <c r="AV54" s="11">
        <v>0</v>
      </c>
      <c r="AW54" s="11">
        <v>1831857</v>
      </c>
      <c r="AX54" s="11">
        <v>299232184</v>
      </c>
      <c r="AY54" s="11">
        <v>3448659</v>
      </c>
      <c r="AZ54" s="11">
        <v>101196930</v>
      </c>
      <c r="BA54" s="11">
        <v>1669435</v>
      </c>
      <c r="BB54" s="11">
        <v>5650762</v>
      </c>
      <c r="BC54" s="11">
        <v>2454335</v>
      </c>
      <c r="BD54" s="11">
        <v>0</v>
      </c>
      <c r="BE54" s="11">
        <v>628792</v>
      </c>
      <c r="BF54" s="11">
        <v>0</v>
      </c>
      <c r="BG54" s="11">
        <v>197998</v>
      </c>
      <c r="BH54" s="11">
        <v>17602473.579999998</v>
      </c>
      <c r="BI54" s="11">
        <v>1227213</v>
      </c>
      <c r="BJ54" s="11">
        <v>315544</v>
      </c>
      <c r="BK54" s="11">
        <v>-5648</v>
      </c>
      <c r="BL54" s="11">
        <v>261125</v>
      </c>
      <c r="BM54" s="11">
        <v>2361</v>
      </c>
      <c r="BN54" s="11">
        <v>18027969</v>
      </c>
      <c r="BO54" s="11">
        <v>6365</v>
      </c>
      <c r="BP54" s="11">
        <v>50600</v>
      </c>
      <c r="BQ54" s="11">
        <v>0</v>
      </c>
      <c r="BR54" s="54">
        <f t="shared" si="3"/>
        <v>912848787.96000004</v>
      </c>
    </row>
    <row r="55" spans="1:70" ht="15.75" x14ac:dyDescent="0.25">
      <c r="A55" s="13" t="s">
        <v>32</v>
      </c>
      <c r="B55" s="14"/>
      <c r="C55" s="15"/>
      <c r="D55" s="16">
        <v>26315313</v>
      </c>
      <c r="E55" s="16">
        <v>550853</v>
      </c>
      <c r="F55" s="16">
        <v>9485053</v>
      </c>
      <c r="G55" s="16">
        <v>1004367</v>
      </c>
      <c r="H55" s="16">
        <v>52639905</v>
      </c>
      <c r="I55" s="16">
        <v>203005024</v>
      </c>
      <c r="J55" s="16">
        <v>1109150</v>
      </c>
      <c r="K55" s="16">
        <v>35964736</v>
      </c>
      <c r="L55" s="16">
        <v>5090380</v>
      </c>
      <c r="M55" s="16">
        <v>6844178</v>
      </c>
      <c r="N55" s="16">
        <v>92506669</v>
      </c>
      <c r="O55" s="16">
        <v>2548357</v>
      </c>
      <c r="P55" s="16">
        <v>1510917</v>
      </c>
      <c r="Q55" s="16">
        <v>476422</v>
      </c>
      <c r="R55" s="16">
        <v>22463614</v>
      </c>
      <c r="S55" s="16">
        <v>4493591</v>
      </c>
      <c r="T55" s="16">
        <v>3404347</v>
      </c>
      <c r="U55" s="16">
        <v>1545692</v>
      </c>
      <c r="V55" s="16">
        <v>806500</v>
      </c>
      <c r="W55" s="16">
        <v>457188</v>
      </c>
      <c r="X55" s="16">
        <v>1599586</v>
      </c>
      <c r="Y55" s="16">
        <v>1413491</v>
      </c>
      <c r="Z55" s="16">
        <v>1337809</v>
      </c>
      <c r="AA55" s="16">
        <v>1137731</v>
      </c>
      <c r="AB55" s="16">
        <v>21198857</v>
      </c>
      <c r="AC55" s="16">
        <v>2890756</v>
      </c>
      <c r="AD55" s="16">
        <v>135656000</v>
      </c>
      <c r="AE55" s="16">
        <v>243123</v>
      </c>
      <c r="AF55" s="16">
        <v>30990547</v>
      </c>
      <c r="AG55" s="16">
        <v>1278677</v>
      </c>
      <c r="AH55" s="16">
        <v>765442</v>
      </c>
      <c r="AI55" s="16">
        <v>510086</v>
      </c>
      <c r="AJ55" s="16">
        <v>15527331</v>
      </c>
      <c r="AK55" s="16">
        <v>93055249</v>
      </c>
      <c r="AL55" s="16">
        <v>17646861</v>
      </c>
      <c r="AM55" s="16">
        <v>808703</v>
      </c>
      <c r="AN55" s="16">
        <v>354494</v>
      </c>
      <c r="AO55" s="16">
        <v>927558</v>
      </c>
      <c r="AP55" s="16">
        <v>47249000</v>
      </c>
      <c r="AQ55" s="16">
        <v>14972703</v>
      </c>
      <c r="AR55" s="16">
        <v>32243135</v>
      </c>
      <c r="AS55" s="16">
        <v>456810122.35000002</v>
      </c>
      <c r="AT55" s="16">
        <v>11052344</v>
      </c>
      <c r="AU55" s="16">
        <v>4585211</v>
      </c>
      <c r="AV55" s="16">
        <v>15723504</v>
      </c>
      <c r="AW55" s="16">
        <v>2552816</v>
      </c>
      <c r="AX55" s="16">
        <v>62619817</v>
      </c>
      <c r="AY55" s="16">
        <v>86642397</v>
      </c>
      <c r="AZ55" s="16">
        <v>146808882</v>
      </c>
      <c r="BA55" s="16">
        <v>41387107</v>
      </c>
      <c r="BB55" s="16">
        <v>42066577</v>
      </c>
      <c r="BC55" s="16">
        <v>26462181</v>
      </c>
      <c r="BD55" s="16">
        <v>1930706</v>
      </c>
      <c r="BE55" s="16">
        <v>93444760</v>
      </c>
      <c r="BF55" s="16">
        <v>29854858</v>
      </c>
      <c r="BG55" s="16">
        <v>4885120</v>
      </c>
      <c r="BH55" s="16">
        <v>70493497.239999995</v>
      </c>
      <c r="BI55" s="16">
        <v>28427325</v>
      </c>
      <c r="BJ55" s="16">
        <v>4468034</v>
      </c>
      <c r="BK55" s="16">
        <v>5857058</v>
      </c>
      <c r="BL55" s="16">
        <v>1045586</v>
      </c>
      <c r="BM55" s="16">
        <v>424337</v>
      </c>
      <c r="BN55" s="16">
        <v>56255273</v>
      </c>
      <c r="BO55" s="16">
        <v>5181399</v>
      </c>
      <c r="BP55" s="16">
        <v>6915862</v>
      </c>
      <c r="BQ55" s="16">
        <v>1385401</v>
      </c>
      <c r="BR55" s="55">
        <f t="shared" si="3"/>
        <v>2101309569.5899999</v>
      </c>
    </row>
    <row r="56" spans="1:70" x14ac:dyDescent="0.25">
      <c r="A56" s="8"/>
      <c r="B56" s="9">
        <v>571</v>
      </c>
      <c r="C56" s="10" t="s">
        <v>33</v>
      </c>
      <c r="D56" s="11">
        <v>0</v>
      </c>
      <c r="E56" s="11">
        <v>193426</v>
      </c>
      <c r="F56" s="11">
        <v>4060348</v>
      </c>
      <c r="G56" s="11">
        <v>914252</v>
      </c>
      <c r="H56" s="11">
        <v>16834701</v>
      </c>
      <c r="I56" s="11">
        <v>68787081</v>
      </c>
      <c r="J56" s="11">
        <v>683845</v>
      </c>
      <c r="K56" s="11">
        <v>5174127</v>
      </c>
      <c r="L56" s="11">
        <v>3279952</v>
      </c>
      <c r="M56" s="11">
        <v>3339465</v>
      </c>
      <c r="N56" s="11">
        <v>6297482</v>
      </c>
      <c r="O56" s="11">
        <v>1583662</v>
      </c>
      <c r="P56" s="11">
        <v>243806</v>
      </c>
      <c r="Q56" s="11">
        <v>289233</v>
      </c>
      <c r="R56" s="11">
        <v>9190003</v>
      </c>
      <c r="S56" s="11">
        <v>1516500</v>
      </c>
      <c r="T56" s="11">
        <v>333682</v>
      </c>
      <c r="U56" s="11">
        <v>1311791</v>
      </c>
      <c r="V56" s="11">
        <v>237796</v>
      </c>
      <c r="W56" s="11">
        <v>119158</v>
      </c>
      <c r="X56" s="11">
        <v>150750</v>
      </c>
      <c r="Y56" s="11">
        <v>733787</v>
      </c>
      <c r="Z56" s="11">
        <v>1090344</v>
      </c>
      <c r="AA56" s="11">
        <v>149129</v>
      </c>
      <c r="AB56" s="11">
        <v>2976519</v>
      </c>
      <c r="AC56" s="11">
        <v>1086455</v>
      </c>
      <c r="AD56" s="11">
        <v>51075000</v>
      </c>
      <c r="AE56" s="11">
        <v>211455</v>
      </c>
      <c r="AF56" s="11">
        <v>3889764</v>
      </c>
      <c r="AG56" s="11">
        <v>451003</v>
      </c>
      <c r="AH56" s="11">
        <v>666397</v>
      </c>
      <c r="AI56" s="11">
        <v>181847</v>
      </c>
      <c r="AJ56" s="11">
        <v>5037645</v>
      </c>
      <c r="AK56" s="11">
        <v>37936424</v>
      </c>
      <c r="AL56" s="11">
        <v>6125190</v>
      </c>
      <c r="AM56" s="11">
        <v>331003</v>
      </c>
      <c r="AN56" s="11">
        <v>150919</v>
      </c>
      <c r="AO56" s="11">
        <v>795437</v>
      </c>
      <c r="AP56" s="11">
        <v>14085000</v>
      </c>
      <c r="AQ56" s="11">
        <v>6804982</v>
      </c>
      <c r="AR56" s="11">
        <v>5064268</v>
      </c>
      <c r="AS56" s="11">
        <v>88435660.620000005</v>
      </c>
      <c r="AT56" s="11">
        <v>5036534</v>
      </c>
      <c r="AU56" s="11">
        <v>2100410</v>
      </c>
      <c r="AV56" s="11">
        <v>970303</v>
      </c>
      <c r="AW56" s="11">
        <v>823</v>
      </c>
      <c r="AX56" s="11">
        <v>0</v>
      </c>
      <c r="AY56" s="11">
        <v>6910689</v>
      </c>
      <c r="AZ56" s="11">
        <v>52764092</v>
      </c>
      <c r="BA56" s="11">
        <v>17436211</v>
      </c>
      <c r="BB56" s="11">
        <v>8564442</v>
      </c>
      <c r="BC56" s="11">
        <v>5550733</v>
      </c>
      <c r="BD56" s="11">
        <v>828311</v>
      </c>
      <c r="BE56" s="11">
        <v>6869315</v>
      </c>
      <c r="BF56" s="11">
        <v>395331</v>
      </c>
      <c r="BG56" s="11">
        <v>2676819</v>
      </c>
      <c r="BH56" s="11">
        <v>14324052.43</v>
      </c>
      <c r="BI56" s="11">
        <v>7010061</v>
      </c>
      <c r="BJ56" s="11">
        <v>3295795</v>
      </c>
      <c r="BK56" s="11">
        <v>3789510</v>
      </c>
      <c r="BL56" s="11">
        <v>317777</v>
      </c>
      <c r="BM56" s="11">
        <v>241681</v>
      </c>
      <c r="BN56" s="11">
        <v>19346184</v>
      </c>
      <c r="BO56" s="11">
        <v>657336</v>
      </c>
      <c r="BP56" s="11">
        <v>1294905</v>
      </c>
      <c r="BQ56" s="11">
        <v>754009</v>
      </c>
      <c r="BR56" s="54">
        <f t="shared" si="3"/>
        <v>512954612.05000001</v>
      </c>
    </row>
    <row r="57" spans="1:70" x14ac:dyDescent="0.25">
      <c r="A57" s="8"/>
      <c r="B57" s="9">
        <v>572</v>
      </c>
      <c r="C57" s="10" t="s">
        <v>175</v>
      </c>
      <c r="D57" s="11">
        <v>5972683</v>
      </c>
      <c r="E57" s="11">
        <v>306457</v>
      </c>
      <c r="F57" s="11">
        <v>5424705</v>
      </c>
      <c r="G57" s="11">
        <v>90115</v>
      </c>
      <c r="H57" s="11">
        <v>34251685</v>
      </c>
      <c r="I57" s="11">
        <v>80352399</v>
      </c>
      <c r="J57" s="11">
        <v>418540</v>
      </c>
      <c r="K57" s="11">
        <v>21122047</v>
      </c>
      <c r="L57" s="11">
        <v>1810428</v>
      </c>
      <c r="M57" s="11">
        <v>3266296</v>
      </c>
      <c r="N57" s="11">
        <v>79470376</v>
      </c>
      <c r="O57" s="11">
        <v>557531</v>
      </c>
      <c r="P57" s="11">
        <v>885058</v>
      </c>
      <c r="Q57" s="11">
        <v>187189</v>
      </c>
      <c r="R57" s="11">
        <v>5832712</v>
      </c>
      <c r="S57" s="11">
        <v>2868159</v>
      </c>
      <c r="T57" s="11">
        <v>3070665</v>
      </c>
      <c r="U57" s="11">
        <v>233901</v>
      </c>
      <c r="V57" s="11">
        <v>568704</v>
      </c>
      <c r="W57" s="11">
        <v>338030</v>
      </c>
      <c r="X57" s="11">
        <v>1433910</v>
      </c>
      <c r="Y57" s="11">
        <v>601890</v>
      </c>
      <c r="Z57" s="11">
        <v>243909</v>
      </c>
      <c r="AA57" s="11">
        <v>988602</v>
      </c>
      <c r="AB57" s="11">
        <v>5310019</v>
      </c>
      <c r="AC57" s="11">
        <v>1803820</v>
      </c>
      <c r="AD57" s="11">
        <v>75756000</v>
      </c>
      <c r="AE57" s="11">
        <v>31668</v>
      </c>
      <c r="AF57" s="11">
        <v>24877455</v>
      </c>
      <c r="AG57" s="11">
        <v>825440</v>
      </c>
      <c r="AH57" s="11">
        <v>99045</v>
      </c>
      <c r="AI57" s="11">
        <v>288327</v>
      </c>
      <c r="AJ57" s="11">
        <v>10042356</v>
      </c>
      <c r="AK57" s="11">
        <v>55068825</v>
      </c>
      <c r="AL57" s="11">
        <v>9841674</v>
      </c>
      <c r="AM57" s="11">
        <v>477700</v>
      </c>
      <c r="AN57" s="11">
        <v>203575</v>
      </c>
      <c r="AO57" s="11">
        <v>2289</v>
      </c>
      <c r="AP57" s="11">
        <v>27651000</v>
      </c>
      <c r="AQ57" s="11">
        <v>7345825</v>
      </c>
      <c r="AR57" s="11">
        <v>27178867</v>
      </c>
      <c r="AS57" s="11">
        <v>245785245.63999999</v>
      </c>
      <c r="AT57" s="11">
        <v>5665841</v>
      </c>
      <c r="AU57" s="11">
        <v>2476575</v>
      </c>
      <c r="AV57" s="11">
        <v>10212441</v>
      </c>
      <c r="AW57" s="11">
        <v>2507435</v>
      </c>
      <c r="AX57" s="11">
        <v>52945841</v>
      </c>
      <c r="AY57" s="11">
        <v>20066837</v>
      </c>
      <c r="AZ57" s="11">
        <v>94044790</v>
      </c>
      <c r="BA57" s="11">
        <v>23950896</v>
      </c>
      <c r="BB57" s="11">
        <v>32866081</v>
      </c>
      <c r="BC57" s="11">
        <v>20313271</v>
      </c>
      <c r="BD57" s="11">
        <v>1096480</v>
      </c>
      <c r="BE57" s="11">
        <v>59878153</v>
      </c>
      <c r="BF57" s="11">
        <v>29432565</v>
      </c>
      <c r="BG57" s="11">
        <v>2208301</v>
      </c>
      <c r="BH57" s="11">
        <v>53561870.299999997</v>
      </c>
      <c r="BI57" s="11">
        <v>21248999</v>
      </c>
      <c r="BJ57" s="11">
        <v>566845</v>
      </c>
      <c r="BK57" s="11">
        <v>2067548</v>
      </c>
      <c r="BL57" s="11">
        <v>480944</v>
      </c>
      <c r="BM57" s="11">
        <v>177656</v>
      </c>
      <c r="BN57" s="11">
        <v>23266616</v>
      </c>
      <c r="BO57" s="11">
        <v>4336315</v>
      </c>
      <c r="BP57" s="11">
        <v>5537624</v>
      </c>
      <c r="BQ57" s="11">
        <v>230595</v>
      </c>
      <c r="BR57" s="54">
        <f t="shared" si="3"/>
        <v>1212025640.9399998</v>
      </c>
    </row>
    <row r="58" spans="1:70" x14ac:dyDescent="0.25">
      <c r="A58" s="8"/>
      <c r="B58" s="9">
        <v>573</v>
      </c>
      <c r="C58" s="10" t="s">
        <v>34</v>
      </c>
      <c r="D58" s="11">
        <v>7866</v>
      </c>
      <c r="E58" s="11">
        <v>0</v>
      </c>
      <c r="F58" s="11">
        <v>0</v>
      </c>
      <c r="G58" s="11">
        <v>0</v>
      </c>
      <c r="H58" s="11">
        <v>0</v>
      </c>
      <c r="I58" s="11">
        <v>7954653</v>
      </c>
      <c r="J58" s="11">
        <v>0</v>
      </c>
      <c r="K58" s="11">
        <v>0</v>
      </c>
      <c r="L58" s="11">
        <v>0</v>
      </c>
      <c r="M58" s="11">
        <v>1000</v>
      </c>
      <c r="N58" s="11">
        <v>3214220</v>
      </c>
      <c r="O58" s="11">
        <v>372311</v>
      </c>
      <c r="P58" s="11">
        <v>0</v>
      </c>
      <c r="Q58" s="11">
        <v>0</v>
      </c>
      <c r="R58" s="11">
        <v>467</v>
      </c>
      <c r="S58" s="11">
        <v>60575</v>
      </c>
      <c r="T58" s="11">
        <v>0</v>
      </c>
      <c r="U58" s="11">
        <v>0</v>
      </c>
      <c r="V58" s="11">
        <v>0</v>
      </c>
      <c r="W58" s="11">
        <v>0</v>
      </c>
      <c r="X58" s="11">
        <v>0</v>
      </c>
      <c r="Y58" s="11">
        <v>0</v>
      </c>
      <c r="Z58" s="11">
        <v>0</v>
      </c>
      <c r="AA58" s="11">
        <v>0</v>
      </c>
      <c r="AB58" s="11">
        <v>11025</v>
      </c>
      <c r="AC58" s="11">
        <v>0</v>
      </c>
      <c r="AD58" s="11">
        <v>2207000</v>
      </c>
      <c r="AE58" s="11">
        <v>0</v>
      </c>
      <c r="AF58" s="11">
        <v>0</v>
      </c>
      <c r="AG58" s="11">
        <v>234</v>
      </c>
      <c r="AH58" s="11">
        <v>0</v>
      </c>
      <c r="AI58" s="11">
        <v>0</v>
      </c>
      <c r="AJ58" s="11">
        <v>13309</v>
      </c>
      <c r="AK58" s="11">
        <v>0</v>
      </c>
      <c r="AL58" s="11">
        <v>1679997</v>
      </c>
      <c r="AM58" s="11">
        <v>0</v>
      </c>
      <c r="AN58" s="11">
        <v>0</v>
      </c>
      <c r="AO58" s="11">
        <v>35575</v>
      </c>
      <c r="AP58" s="11">
        <v>1427000</v>
      </c>
      <c r="AQ58" s="11">
        <v>3667</v>
      </c>
      <c r="AR58" s="11">
        <v>0</v>
      </c>
      <c r="AS58" s="11">
        <v>66616796.090000004</v>
      </c>
      <c r="AT58" s="11">
        <v>0</v>
      </c>
      <c r="AU58" s="11">
        <v>4664</v>
      </c>
      <c r="AV58" s="11">
        <v>0</v>
      </c>
      <c r="AW58" s="11">
        <v>0</v>
      </c>
      <c r="AX58" s="11">
        <v>9673976</v>
      </c>
      <c r="AY58" s="11">
        <v>89950</v>
      </c>
      <c r="AZ58" s="11">
        <v>0</v>
      </c>
      <c r="BA58" s="11">
        <v>0</v>
      </c>
      <c r="BB58" s="11">
        <v>626410</v>
      </c>
      <c r="BC58" s="11">
        <v>0</v>
      </c>
      <c r="BD58" s="11">
        <v>0</v>
      </c>
      <c r="BE58" s="11">
        <v>26697292</v>
      </c>
      <c r="BF58" s="11">
        <v>0</v>
      </c>
      <c r="BG58" s="11">
        <v>0</v>
      </c>
      <c r="BH58" s="11">
        <v>2006254.32</v>
      </c>
      <c r="BI58" s="11">
        <v>0</v>
      </c>
      <c r="BJ58" s="11">
        <v>3700</v>
      </c>
      <c r="BK58" s="11">
        <v>0</v>
      </c>
      <c r="BL58" s="11">
        <v>7358</v>
      </c>
      <c r="BM58" s="11">
        <v>5000</v>
      </c>
      <c r="BN58" s="11">
        <v>716000</v>
      </c>
      <c r="BO58" s="11">
        <v>187748</v>
      </c>
      <c r="BP58" s="11">
        <v>0</v>
      </c>
      <c r="BQ58" s="11">
        <v>0</v>
      </c>
      <c r="BR58" s="54">
        <f t="shared" si="3"/>
        <v>123624047.41</v>
      </c>
    </row>
    <row r="59" spans="1:70" x14ac:dyDescent="0.25">
      <c r="A59" s="8"/>
      <c r="B59" s="9">
        <v>574</v>
      </c>
      <c r="C59" s="10" t="s">
        <v>35</v>
      </c>
      <c r="D59" s="11">
        <v>0</v>
      </c>
      <c r="E59" s="11">
        <v>50970</v>
      </c>
      <c r="F59" s="11">
        <v>0</v>
      </c>
      <c r="G59" s="11">
        <v>0</v>
      </c>
      <c r="H59" s="11">
        <v>0</v>
      </c>
      <c r="I59" s="11">
        <v>0</v>
      </c>
      <c r="J59" s="11">
        <v>0</v>
      </c>
      <c r="K59" s="11">
        <v>89466</v>
      </c>
      <c r="L59" s="11">
        <v>0</v>
      </c>
      <c r="M59" s="11">
        <v>0</v>
      </c>
      <c r="N59" s="11">
        <v>0</v>
      </c>
      <c r="O59" s="11">
        <v>9975</v>
      </c>
      <c r="P59" s="11">
        <v>0</v>
      </c>
      <c r="Q59" s="11">
        <v>0</v>
      </c>
      <c r="R59" s="11">
        <v>0</v>
      </c>
      <c r="S59" s="11">
        <v>21707</v>
      </c>
      <c r="T59" s="11">
        <v>0</v>
      </c>
      <c r="U59" s="11">
        <v>0</v>
      </c>
      <c r="V59" s="11">
        <v>0</v>
      </c>
      <c r="W59" s="11">
        <v>0</v>
      </c>
      <c r="X59" s="11">
        <v>0</v>
      </c>
      <c r="Y59" s="11">
        <v>77814</v>
      </c>
      <c r="Z59" s="11">
        <v>0</v>
      </c>
      <c r="AA59" s="11">
        <v>0</v>
      </c>
      <c r="AB59" s="11">
        <v>0</v>
      </c>
      <c r="AC59" s="11">
        <v>0</v>
      </c>
      <c r="AD59" s="11">
        <v>0</v>
      </c>
      <c r="AE59" s="11">
        <v>0</v>
      </c>
      <c r="AF59" s="11">
        <v>0</v>
      </c>
      <c r="AG59" s="11">
        <v>2000</v>
      </c>
      <c r="AH59" s="11">
        <v>0</v>
      </c>
      <c r="AI59" s="11">
        <v>0</v>
      </c>
      <c r="AJ59" s="11">
        <v>233579</v>
      </c>
      <c r="AK59" s="11">
        <v>50000</v>
      </c>
      <c r="AL59" s="11">
        <v>0</v>
      </c>
      <c r="AM59" s="11">
        <v>0</v>
      </c>
      <c r="AN59" s="11">
        <v>0</v>
      </c>
      <c r="AO59" s="11">
        <v>0</v>
      </c>
      <c r="AP59" s="11">
        <v>0</v>
      </c>
      <c r="AQ59" s="11">
        <v>0</v>
      </c>
      <c r="AR59" s="11">
        <v>0</v>
      </c>
      <c r="AS59" s="11">
        <v>0</v>
      </c>
      <c r="AT59" s="11">
        <v>0</v>
      </c>
      <c r="AU59" s="11">
        <v>0</v>
      </c>
      <c r="AV59" s="11">
        <v>0</v>
      </c>
      <c r="AW59" s="11">
        <v>0</v>
      </c>
      <c r="AX59" s="11">
        <v>0</v>
      </c>
      <c r="AY59" s="11">
        <v>51362583</v>
      </c>
      <c r="AZ59" s="11">
        <v>0</v>
      </c>
      <c r="BA59" s="11">
        <v>0</v>
      </c>
      <c r="BB59" s="11">
        <v>0</v>
      </c>
      <c r="BC59" s="11">
        <v>0</v>
      </c>
      <c r="BD59" s="11">
        <v>0</v>
      </c>
      <c r="BE59" s="11">
        <v>0</v>
      </c>
      <c r="BF59" s="11">
        <v>0</v>
      </c>
      <c r="BG59" s="11">
        <v>0</v>
      </c>
      <c r="BH59" s="11">
        <v>0</v>
      </c>
      <c r="BI59" s="11">
        <v>0</v>
      </c>
      <c r="BJ59" s="11">
        <v>0</v>
      </c>
      <c r="BK59" s="11">
        <v>0</v>
      </c>
      <c r="BL59" s="11">
        <v>455</v>
      </c>
      <c r="BM59" s="11">
        <v>0</v>
      </c>
      <c r="BN59" s="11">
        <v>0</v>
      </c>
      <c r="BO59" s="11">
        <v>0</v>
      </c>
      <c r="BP59" s="11">
        <v>0</v>
      </c>
      <c r="BQ59" s="11">
        <v>153276</v>
      </c>
      <c r="BR59" s="54">
        <f t="shared" si="3"/>
        <v>52051825</v>
      </c>
    </row>
    <row r="60" spans="1:70" x14ac:dyDescent="0.25">
      <c r="A60" s="8"/>
      <c r="B60" s="9">
        <v>575</v>
      </c>
      <c r="C60" s="10" t="s">
        <v>176</v>
      </c>
      <c r="D60" s="11">
        <v>20334764</v>
      </c>
      <c r="E60" s="11">
        <v>0</v>
      </c>
      <c r="F60" s="11">
        <v>0</v>
      </c>
      <c r="G60" s="11">
        <v>0</v>
      </c>
      <c r="H60" s="11">
        <v>1553519</v>
      </c>
      <c r="I60" s="11">
        <v>22916610</v>
      </c>
      <c r="J60" s="11">
        <v>6765</v>
      </c>
      <c r="K60" s="11">
        <v>9558796</v>
      </c>
      <c r="L60" s="11">
        <v>0</v>
      </c>
      <c r="M60" s="11">
        <v>0</v>
      </c>
      <c r="N60" s="11">
        <v>3270018</v>
      </c>
      <c r="O60" s="11">
        <v>24878</v>
      </c>
      <c r="P60" s="11">
        <v>382053</v>
      </c>
      <c r="Q60" s="11">
        <v>0</v>
      </c>
      <c r="R60" s="11">
        <v>7440432</v>
      </c>
      <c r="S60" s="11">
        <v>26650</v>
      </c>
      <c r="T60" s="11">
        <v>0</v>
      </c>
      <c r="U60" s="11">
        <v>0</v>
      </c>
      <c r="V60" s="11">
        <v>0</v>
      </c>
      <c r="W60" s="11">
        <v>0</v>
      </c>
      <c r="X60" s="11">
        <v>0</v>
      </c>
      <c r="Y60" s="11">
        <v>0</v>
      </c>
      <c r="Z60" s="11">
        <v>3556</v>
      </c>
      <c r="AA60" s="11">
        <v>0</v>
      </c>
      <c r="AB60" s="11">
        <v>0</v>
      </c>
      <c r="AC60" s="11">
        <v>0</v>
      </c>
      <c r="AD60" s="11">
        <v>3959000</v>
      </c>
      <c r="AE60" s="11">
        <v>0</v>
      </c>
      <c r="AF60" s="11">
        <v>2223328</v>
      </c>
      <c r="AG60" s="11">
        <v>0</v>
      </c>
      <c r="AH60" s="11">
        <v>0</v>
      </c>
      <c r="AI60" s="11">
        <v>39912</v>
      </c>
      <c r="AJ60" s="11">
        <v>200442</v>
      </c>
      <c r="AK60" s="11">
        <v>0</v>
      </c>
      <c r="AL60" s="11">
        <v>0</v>
      </c>
      <c r="AM60" s="11">
        <v>0</v>
      </c>
      <c r="AN60" s="11">
        <v>0</v>
      </c>
      <c r="AO60" s="11">
        <v>94257</v>
      </c>
      <c r="AP60" s="11">
        <v>4013000</v>
      </c>
      <c r="AQ60" s="11">
        <v>818229</v>
      </c>
      <c r="AR60" s="11">
        <v>0</v>
      </c>
      <c r="AS60" s="11">
        <v>55578418</v>
      </c>
      <c r="AT60" s="11">
        <v>3762</v>
      </c>
      <c r="AU60" s="11">
        <v>0</v>
      </c>
      <c r="AV60" s="11">
        <v>4540760</v>
      </c>
      <c r="AW60" s="11">
        <v>44558</v>
      </c>
      <c r="AX60" s="11">
        <v>0</v>
      </c>
      <c r="AY60" s="11">
        <v>7408773</v>
      </c>
      <c r="AZ60" s="11">
        <v>0</v>
      </c>
      <c r="BA60" s="11">
        <v>0</v>
      </c>
      <c r="BB60" s="11">
        <v>9644</v>
      </c>
      <c r="BC60" s="11">
        <v>0</v>
      </c>
      <c r="BD60" s="11">
        <v>0</v>
      </c>
      <c r="BE60" s="11">
        <v>0</v>
      </c>
      <c r="BF60" s="11">
        <v>0</v>
      </c>
      <c r="BG60" s="11">
        <v>0</v>
      </c>
      <c r="BH60" s="11">
        <v>0</v>
      </c>
      <c r="BI60" s="11">
        <v>0</v>
      </c>
      <c r="BJ60" s="11">
        <v>364477</v>
      </c>
      <c r="BK60" s="11">
        <v>0</v>
      </c>
      <c r="BL60" s="11">
        <v>238975</v>
      </c>
      <c r="BM60" s="11">
        <v>0</v>
      </c>
      <c r="BN60" s="11">
        <v>8561300</v>
      </c>
      <c r="BO60" s="11">
        <v>0</v>
      </c>
      <c r="BP60" s="11">
        <v>0</v>
      </c>
      <c r="BQ60" s="11">
        <v>247521</v>
      </c>
      <c r="BR60" s="54">
        <f t="shared" si="3"/>
        <v>153864397</v>
      </c>
    </row>
    <row r="61" spans="1:70" x14ac:dyDescent="0.25">
      <c r="A61" s="8"/>
      <c r="B61" s="9">
        <v>578</v>
      </c>
      <c r="C61" s="10" t="s">
        <v>223</v>
      </c>
      <c r="D61" s="11">
        <v>0</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54">
        <f t="shared" ref="BR61" si="4">SUM(D61:BQ61)</f>
        <v>0</v>
      </c>
    </row>
    <row r="62" spans="1:70" x14ac:dyDescent="0.25">
      <c r="A62" s="8"/>
      <c r="B62" s="9">
        <v>579</v>
      </c>
      <c r="C62" s="10" t="s">
        <v>36</v>
      </c>
      <c r="D62" s="11">
        <v>0</v>
      </c>
      <c r="E62" s="11">
        <v>0</v>
      </c>
      <c r="F62" s="11">
        <v>0</v>
      </c>
      <c r="G62" s="11">
        <v>0</v>
      </c>
      <c r="H62" s="11">
        <v>0</v>
      </c>
      <c r="I62" s="11">
        <v>22994281</v>
      </c>
      <c r="J62" s="11">
        <v>0</v>
      </c>
      <c r="K62" s="11">
        <v>20300</v>
      </c>
      <c r="L62" s="11">
        <v>0</v>
      </c>
      <c r="M62" s="11">
        <v>237417</v>
      </c>
      <c r="N62" s="11">
        <v>254573</v>
      </c>
      <c r="O62" s="11">
        <v>0</v>
      </c>
      <c r="P62" s="11">
        <v>0</v>
      </c>
      <c r="Q62" s="11">
        <v>0</v>
      </c>
      <c r="R62" s="11">
        <v>0</v>
      </c>
      <c r="S62" s="11">
        <v>0</v>
      </c>
      <c r="T62" s="11">
        <v>0</v>
      </c>
      <c r="U62" s="11">
        <v>0</v>
      </c>
      <c r="V62" s="11">
        <v>0</v>
      </c>
      <c r="W62" s="11">
        <v>0</v>
      </c>
      <c r="X62" s="11">
        <v>14926</v>
      </c>
      <c r="Y62" s="11">
        <v>0</v>
      </c>
      <c r="Z62" s="11">
        <v>0</v>
      </c>
      <c r="AA62" s="11">
        <v>0</v>
      </c>
      <c r="AB62" s="11">
        <v>12901294</v>
      </c>
      <c r="AC62" s="11">
        <v>481</v>
      </c>
      <c r="AD62" s="11">
        <v>2659000</v>
      </c>
      <c r="AE62" s="11">
        <v>0</v>
      </c>
      <c r="AF62" s="11">
        <v>0</v>
      </c>
      <c r="AG62" s="11">
        <v>0</v>
      </c>
      <c r="AH62" s="11">
        <v>0</v>
      </c>
      <c r="AI62" s="11">
        <v>0</v>
      </c>
      <c r="AJ62" s="11">
        <v>0</v>
      </c>
      <c r="AK62" s="11">
        <v>0</v>
      </c>
      <c r="AL62" s="11">
        <v>0</v>
      </c>
      <c r="AM62" s="11">
        <v>0</v>
      </c>
      <c r="AN62" s="11">
        <v>0</v>
      </c>
      <c r="AO62" s="11">
        <v>0</v>
      </c>
      <c r="AP62" s="11">
        <v>73000</v>
      </c>
      <c r="AQ62" s="11">
        <v>0</v>
      </c>
      <c r="AR62" s="11">
        <v>0</v>
      </c>
      <c r="AS62" s="11">
        <v>394002</v>
      </c>
      <c r="AT62" s="11">
        <v>346207</v>
      </c>
      <c r="AU62" s="11">
        <v>3562</v>
      </c>
      <c r="AV62" s="11">
        <v>0</v>
      </c>
      <c r="AW62" s="11">
        <v>0</v>
      </c>
      <c r="AX62" s="11">
        <v>0</v>
      </c>
      <c r="AY62" s="11">
        <v>803565</v>
      </c>
      <c r="AZ62" s="11">
        <v>0</v>
      </c>
      <c r="BA62" s="11">
        <v>0</v>
      </c>
      <c r="BB62" s="11">
        <v>0</v>
      </c>
      <c r="BC62" s="11">
        <v>598177</v>
      </c>
      <c r="BD62" s="11">
        <v>5915</v>
      </c>
      <c r="BE62" s="11">
        <v>0</v>
      </c>
      <c r="BF62" s="11">
        <v>26962</v>
      </c>
      <c r="BG62" s="11">
        <v>0</v>
      </c>
      <c r="BH62" s="11">
        <v>601320.19000000006</v>
      </c>
      <c r="BI62" s="11">
        <v>168265</v>
      </c>
      <c r="BJ62" s="11">
        <v>237217</v>
      </c>
      <c r="BK62" s="11">
        <v>0</v>
      </c>
      <c r="BL62" s="11">
        <v>77</v>
      </c>
      <c r="BM62" s="11">
        <v>0</v>
      </c>
      <c r="BN62" s="11">
        <v>4365173</v>
      </c>
      <c r="BO62" s="11">
        <v>0</v>
      </c>
      <c r="BP62" s="11">
        <v>83333</v>
      </c>
      <c r="BQ62" s="11">
        <v>0</v>
      </c>
      <c r="BR62" s="54">
        <f t="shared" si="3"/>
        <v>46789047.189999998</v>
      </c>
    </row>
    <row r="63" spans="1:70" ht="15.75" x14ac:dyDescent="0.25">
      <c r="A63" s="13" t="s">
        <v>182</v>
      </c>
      <c r="B63" s="14"/>
      <c r="C63" s="15"/>
      <c r="D63" s="16">
        <v>59237300</v>
      </c>
      <c r="E63" s="16">
        <v>7967630</v>
      </c>
      <c r="F63" s="16">
        <v>55490004</v>
      </c>
      <c r="G63" s="16">
        <v>19391384</v>
      </c>
      <c r="H63" s="16">
        <v>74074537</v>
      </c>
      <c r="I63" s="16">
        <v>1049077186</v>
      </c>
      <c r="J63" s="16">
        <v>1140463</v>
      </c>
      <c r="K63" s="16">
        <v>155225090</v>
      </c>
      <c r="L63" s="16">
        <v>34101560</v>
      </c>
      <c r="M63" s="16">
        <v>65093008</v>
      </c>
      <c r="N63" s="16">
        <v>321826985</v>
      </c>
      <c r="O63" s="16">
        <v>43017533</v>
      </c>
      <c r="P63" s="16">
        <v>34933312</v>
      </c>
      <c r="Q63" s="16">
        <v>9728351</v>
      </c>
      <c r="R63" s="16">
        <v>35140697</v>
      </c>
      <c r="S63" s="16">
        <v>26956860</v>
      </c>
      <c r="T63" s="16">
        <v>4111014</v>
      </c>
      <c r="U63" s="16">
        <v>21725920</v>
      </c>
      <c r="V63" s="16">
        <v>8164377</v>
      </c>
      <c r="W63" s="16">
        <v>2316667</v>
      </c>
      <c r="X63" s="16">
        <v>3621531</v>
      </c>
      <c r="Y63" s="16">
        <v>923486</v>
      </c>
      <c r="Z63" s="16">
        <v>2496610</v>
      </c>
      <c r="AA63" s="16">
        <v>17913358</v>
      </c>
      <c r="AB63" s="16">
        <v>13184015</v>
      </c>
      <c r="AC63" s="16">
        <v>3827800</v>
      </c>
      <c r="AD63" s="16">
        <v>402747000</v>
      </c>
      <c r="AE63" s="16">
        <v>2575709</v>
      </c>
      <c r="AF63" s="16">
        <v>22551908</v>
      </c>
      <c r="AG63" s="16">
        <v>17403497</v>
      </c>
      <c r="AH63" s="16">
        <v>11002224</v>
      </c>
      <c r="AI63" s="16">
        <v>3829476</v>
      </c>
      <c r="AJ63" s="16">
        <v>64802298</v>
      </c>
      <c r="AK63" s="16">
        <v>245255991</v>
      </c>
      <c r="AL63" s="16">
        <v>143670387</v>
      </c>
      <c r="AM63" s="16">
        <v>18363055</v>
      </c>
      <c r="AN63" s="16">
        <v>728578</v>
      </c>
      <c r="AO63" s="16">
        <v>20378108</v>
      </c>
      <c r="AP63" s="16">
        <v>1469135000</v>
      </c>
      <c r="AQ63" s="16">
        <v>76596085</v>
      </c>
      <c r="AR63" s="16">
        <v>30361341</v>
      </c>
      <c r="AS63" s="16">
        <v>1955989338</v>
      </c>
      <c r="AT63" s="16">
        <v>1047694131</v>
      </c>
      <c r="AU63" s="16">
        <v>29325200</v>
      </c>
      <c r="AV63" s="16">
        <v>18318852</v>
      </c>
      <c r="AW63" s="16">
        <v>1555110</v>
      </c>
      <c r="AX63" s="16">
        <v>911073256</v>
      </c>
      <c r="AY63" s="16">
        <v>148054446</v>
      </c>
      <c r="AZ63" s="16">
        <v>553637734</v>
      </c>
      <c r="BA63" s="16">
        <v>243559468</v>
      </c>
      <c r="BB63" s="16">
        <v>111620935</v>
      </c>
      <c r="BC63" s="16">
        <v>69661798</v>
      </c>
      <c r="BD63" s="16">
        <v>10955017</v>
      </c>
      <c r="BE63" s="16">
        <v>160153762</v>
      </c>
      <c r="BF63" s="16">
        <v>94679645</v>
      </c>
      <c r="BG63" s="16">
        <v>37841952</v>
      </c>
      <c r="BH63" s="16">
        <v>1863429126.78</v>
      </c>
      <c r="BI63" s="16">
        <v>40977142</v>
      </c>
      <c r="BJ63" s="16">
        <v>35996376</v>
      </c>
      <c r="BK63" s="16">
        <v>24613024</v>
      </c>
      <c r="BL63" s="16">
        <v>14341840</v>
      </c>
      <c r="BM63" s="16">
        <v>743624</v>
      </c>
      <c r="BN63" s="16">
        <v>162593026.41</v>
      </c>
      <c r="BO63" s="16">
        <v>33343213</v>
      </c>
      <c r="BP63" s="16">
        <v>23020641</v>
      </c>
      <c r="BQ63" s="16">
        <v>2939032</v>
      </c>
      <c r="BR63" s="55">
        <f t="shared" si="3"/>
        <v>12196205024.190001</v>
      </c>
    </row>
    <row r="64" spans="1:70" x14ac:dyDescent="0.25">
      <c r="A64" s="8"/>
      <c r="B64" s="9">
        <v>581</v>
      </c>
      <c r="C64" s="10" t="s">
        <v>177</v>
      </c>
      <c r="D64" s="11">
        <v>58631353</v>
      </c>
      <c r="E64" s="11">
        <v>7967630</v>
      </c>
      <c r="F64" s="11">
        <v>18628083</v>
      </c>
      <c r="G64" s="11">
        <v>19385259</v>
      </c>
      <c r="H64" s="11">
        <v>74074537</v>
      </c>
      <c r="I64" s="11">
        <v>915655186</v>
      </c>
      <c r="J64" s="11">
        <v>968381</v>
      </c>
      <c r="K64" s="11">
        <v>152462503</v>
      </c>
      <c r="L64" s="11">
        <v>34101560</v>
      </c>
      <c r="M64" s="11">
        <v>65093008</v>
      </c>
      <c r="N64" s="11">
        <v>213783300</v>
      </c>
      <c r="O64" s="11">
        <v>43017533</v>
      </c>
      <c r="P64" s="11">
        <v>34858296</v>
      </c>
      <c r="Q64" s="11">
        <v>9728351</v>
      </c>
      <c r="R64" s="11">
        <v>35140697</v>
      </c>
      <c r="S64" s="11">
        <v>15560750</v>
      </c>
      <c r="T64" s="11">
        <v>3976014</v>
      </c>
      <c r="U64" s="11">
        <v>21725920</v>
      </c>
      <c r="V64" s="11">
        <v>8004801</v>
      </c>
      <c r="W64" s="11">
        <v>2316667</v>
      </c>
      <c r="X64" s="11">
        <v>3535639</v>
      </c>
      <c r="Y64" s="11">
        <v>923486</v>
      </c>
      <c r="Z64" s="11">
        <v>2490988</v>
      </c>
      <c r="AA64" s="11">
        <v>17913358</v>
      </c>
      <c r="AB64" s="11">
        <v>13184015</v>
      </c>
      <c r="AC64" s="11">
        <v>3827800</v>
      </c>
      <c r="AD64" s="11">
        <v>381559000</v>
      </c>
      <c r="AE64" s="11">
        <v>2575709</v>
      </c>
      <c r="AF64" s="11">
        <v>22551908</v>
      </c>
      <c r="AG64" s="11">
        <v>17267597</v>
      </c>
      <c r="AH64" s="11">
        <v>11002224</v>
      </c>
      <c r="AI64" s="11">
        <v>3829476</v>
      </c>
      <c r="AJ64" s="11">
        <v>64065617</v>
      </c>
      <c r="AK64" s="11">
        <v>213506692</v>
      </c>
      <c r="AL64" s="11">
        <v>136870419</v>
      </c>
      <c r="AM64" s="11">
        <v>18363055</v>
      </c>
      <c r="AN64" s="11">
        <v>728578</v>
      </c>
      <c r="AO64" s="11">
        <v>20293402</v>
      </c>
      <c r="AP64" s="11">
        <v>48460000</v>
      </c>
      <c r="AQ64" s="11">
        <v>76596085</v>
      </c>
      <c r="AR64" s="11">
        <v>30346921</v>
      </c>
      <c r="AS64" s="11">
        <v>1482134241</v>
      </c>
      <c r="AT64" s="11">
        <v>99086550</v>
      </c>
      <c r="AU64" s="11">
        <v>28868083</v>
      </c>
      <c r="AV64" s="11">
        <v>18010327</v>
      </c>
      <c r="AW64" s="11">
        <v>1770961</v>
      </c>
      <c r="AX64" s="11">
        <v>645999735</v>
      </c>
      <c r="AY64" s="11">
        <v>148050593</v>
      </c>
      <c r="AZ64" s="11">
        <v>532773313</v>
      </c>
      <c r="BA64" s="11">
        <v>187358177</v>
      </c>
      <c r="BB64" s="11">
        <v>108050158</v>
      </c>
      <c r="BC64" s="11">
        <v>69661798</v>
      </c>
      <c r="BD64" s="11">
        <v>10492969</v>
      </c>
      <c r="BE64" s="11">
        <v>71264645</v>
      </c>
      <c r="BF64" s="11">
        <v>94109645</v>
      </c>
      <c r="BG64" s="11">
        <v>37841952</v>
      </c>
      <c r="BH64" s="11">
        <v>272250513.94</v>
      </c>
      <c r="BI64" s="11">
        <v>40577142</v>
      </c>
      <c r="BJ64" s="11">
        <v>35996376</v>
      </c>
      <c r="BK64" s="11">
        <v>24613024</v>
      </c>
      <c r="BL64" s="11">
        <v>14341840</v>
      </c>
      <c r="BM64" s="11">
        <v>743624</v>
      </c>
      <c r="BN64" s="11">
        <v>158798445</v>
      </c>
      <c r="BO64" s="11">
        <v>33343213</v>
      </c>
      <c r="BP64" s="11">
        <v>23020641</v>
      </c>
      <c r="BQ64" s="11">
        <v>2939032</v>
      </c>
      <c r="BR64" s="54">
        <f t="shared" si="3"/>
        <v>6967068795.9399996</v>
      </c>
    </row>
    <row r="65" spans="1:70" x14ac:dyDescent="0.25">
      <c r="A65" s="8"/>
      <c r="B65" s="9">
        <v>583</v>
      </c>
      <c r="C65" s="10" t="s">
        <v>37</v>
      </c>
      <c r="D65" s="11">
        <v>0</v>
      </c>
      <c r="E65" s="11">
        <v>0</v>
      </c>
      <c r="F65" s="11">
        <v>0</v>
      </c>
      <c r="G65" s="11">
        <v>0</v>
      </c>
      <c r="H65" s="11">
        <v>0</v>
      </c>
      <c r="I65" s="11">
        <v>0</v>
      </c>
      <c r="J65" s="11">
        <v>0</v>
      </c>
      <c r="K65" s="11">
        <v>0</v>
      </c>
      <c r="L65" s="11">
        <v>0</v>
      </c>
      <c r="M65" s="11">
        <v>0</v>
      </c>
      <c r="N65" s="11">
        <v>0</v>
      </c>
      <c r="O65" s="11">
        <v>0</v>
      </c>
      <c r="P65" s="11">
        <v>0</v>
      </c>
      <c r="Q65" s="11">
        <v>0</v>
      </c>
      <c r="R65" s="11">
        <v>0</v>
      </c>
      <c r="S65" s="11">
        <v>0</v>
      </c>
      <c r="T65" s="11">
        <v>135000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54">
        <f t="shared" si="3"/>
        <v>135000</v>
      </c>
    </row>
    <row r="66" spans="1:70" x14ac:dyDescent="0.25">
      <c r="A66" s="8"/>
      <c r="B66" s="9">
        <v>584</v>
      </c>
      <c r="C66" s="10" t="s">
        <v>178</v>
      </c>
      <c r="D66" s="11">
        <v>383784</v>
      </c>
      <c r="E66" s="11">
        <v>0</v>
      </c>
      <c r="F66" s="11">
        <v>0</v>
      </c>
      <c r="G66" s="11">
        <v>0</v>
      </c>
      <c r="H66" s="11">
        <v>0</v>
      </c>
      <c r="I66" s="11">
        <v>0</v>
      </c>
      <c r="J66" s="11">
        <v>0</v>
      </c>
      <c r="K66" s="11">
        <v>0</v>
      </c>
      <c r="L66" s="11">
        <v>0</v>
      </c>
      <c r="M66" s="11">
        <v>0</v>
      </c>
      <c r="N66" s="11">
        <v>0</v>
      </c>
      <c r="O66" s="11">
        <v>0</v>
      </c>
      <c r="P66" s="11">
        <v>0</v>
      </c>
      <c r="Q66" s="11">
        <v>0</v>
      </c>
      <c r="R66" s="11">
        <v>0</v>
      </c>
      <c r="S66" s="11">
        <v>268330</v>
      </c>
      <c r="T66" s="11">
        <v>0</v>
      </c>
      <c r="U66" s="11">
        <v>0</v>
      </c>
      <c r="V66" s="11">
        <v>0</v>
      </c>
      <c r="W66" s="11">
        <v>0</v>
      </c>
      <c r="X66" s="11">
        <v>5152</v>
      </c>
      <c r="Y66" s="11">
        <v>0</v>
      </c>
      <c r="Z66" s="11">
        <v>3314</v>
      </c>
      <c r="AA66" s="11">
        <v>0</v>
      </c>
      <c r="AB66" s="11">
        <v>0</v>
      </c>
      <c r="AC66" s="11">
        <v>0</v>
      </c>
      <c r="AD66" s="11">
        <v>0</v>
      </c>
      <c r="AE66" s="11">
        <v>0</v>
      </c>
      <c r="AF66" s="11">
        <v>0</v>
      </c>
      <c r="AG66" s="11">
        <v>0</v>
      </c>
      <c r="AH66" s="11">
        <v>0</v>
      </c>
      <c r="AI66" s="11">
        <v>0</v>
      </c>
      <c r="AJ66" s="11">
        <v>0</v>
      </c>
      <c r="AK66" s="11">
        <v>1308681</v>
      </c>
      <c r="AL66" s="11">
        <v>1274083</v>
      </c>
      <c r="AM66" s="11">
        <v>0</v>
      </c>
      <c r="AN66" s="11">
        <v>0</v>
      </c>
      <c r="AO66" s="11">
        <v>5598</v>
      </c>
      <c r="AP66" s="11">
        <v>0</v>
      </c>
      <c r="AQ66" s="11">
        <v>0</v>
      </c>
      <c r="AR66" s="11">
        <v>0</v>
      </c>
      <c r="AS66" s="11">
        <v>0</v>
      </c>
      <c r="AT66" s="11">
        <v>9921627</v>
      </c>
      <c r="AU66" s="11">
        <v>0</v>
      </c>
      <c r="AV66" s="11">
        <v>0</v>
      </c>
      <c r="AW66" s="11">
        <v>0</v>
      </c>
      <c r="AX66" s="11">
        <v>0</v>
      </c>
      <c r="AY66" s="11">
        <v>0</v>
      </c>
      <c r="AZ66" s="11">
        <v>0</v>
      </c>
      <c r="BA66" s="11">
        <v>0</v>
      </c>
      <c r="BB66" s="11">
        <v>0</v>
      </c>
      <c r="BC66" s="11">
        <v>0</v>
      </c>
      <c r="BD66" s="11">
        <v>0</v>
      </c>
      <c r="BE66" s="11">
        <v>3533436</v>
      </c>
      <c r="BF66" s="11">
        <v>0</v>
      </c>
      <c r="BG66" s="11">
        <v>0</v>
      </c>
      <c r="BH66" s="11">
        <v>0</v>
      </c>
      <c r="BI66" s="11">
        <v>0</v>
      </c>
      <c r="BJ66" s="11">
        <v>0</v>
      </c>
      <c r="BK66" s="11">
        <v>0</v>
      </c>
      <c r="BL66" s="11">
        <v>0</v>
      </c>
      <c r="BM66" s="11">
        <v>0</v>
      </c>
      <c r="BN66" s="11">
        <v>2856678</v>
      </c>
      <c r="BO66" s="11">
        <v>0</v>
      </c>
      <c r="BP66" s="11">
        <v>0</v>
      </c>
      <c r="BQ66" s="11">
        <v>0</v>
      </c>
      <c r="BR66" s="54">
        <f t="shared" si="3"/>
        <v>19560683</v>
      </c>
    </row>
    <row r="67" spans="1:70" x14ac:dyDescent="0.25">
      <c r="A67" s="8"/>
      <c r="B67" s="9">
        <v>585</v>
      </c>
      <c r="C67" s="10" t="s">
        <v>38</v>
      </c>
      <c r="D67" s="11">
        <v>0</v>
      </c>
      <c r="E67" s="11">
        <v>0</v>
      </c>
      <c r="F67" s="11">
        <v>0</v>
      </c>
      <c r="G67" s="11">
        <v>0</v>
      </c>
      <c r="H67" s="11">
        <v>0</v>
      </c>
      <c r="I67" s="11">
        <v>0</v>
      </c>
      <c r="J67" s="11">
        <v>0</v>
      </c>
      <c r="K67" s="11">
        <v>0</v>
      </c>
      <c r="L67" s="11">
        <v>0</v>
      </c>
      <c r="M67" s="11">
        <v>0</v>
      </c>
      <c r="N67" s="11">
        <v>108043685</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0</v>
      </c>
      <c r="AM67" s="11">
        <v>0</v>
      </c>
      <c r="AN67" s="11">
        <v>0</v>
      </c>
      <c r="AO67" s="11">
        <v>0</v>
      </c>
      <c r="AP67" s="11">
        <v>228381000</v>
      </c>
      <c r="AQ67" s="11">
        <v>0</v>
      </c>
      <c r="AR67" s="11">
        <v>0</v>
      </c>
      <c r="AS67" s="11">
        <v>0</v>
      </c>
      <c r="AT67" s="11">
        <v>0</v>
      </c>
      <c r="AU67" s="11">
        <v>0</v>
      </c>
      <c r="AV67" s="11">
        <v>0</v>
      </c>
      <c r="AW67" s="11">
        <v>0</v>
      </c>
      <c r="AX67" s="11">
        <v>0</v>
      </c>
      <c r="AY67" s="11">
        <v>0</v>
      </c>
      <c r="AZ67" s="11">
        <v>0</v>
      </c>
      <c r="BA67" s="11">
        <v>20880000</v>
      </c>
      <c r="BB67" s="11">
        <v>0</v>
      </c>
      <c r="BC67" s="11">
        <v>0</v>
      </c>
      <c r="BD67" s="11">
        <v>0</v>
      </c>
      <c r="BE67" s="11">
        <v>51745131</v>
      </c>
      <c r="BF67" s="11">
        <v>0</v>
      </c>
      <c r="BG67" s="11">
        <v>0</v>
      </c>
      <c r="BH67" s="11">
        <v>0</v>
      </c>
      <c r="BI67" s="11">
        <v>0</v>
      </c>
      <c r="BJ67" s="11">
        <v>0</v>
      </c>
      <c r="BK67" s="11">
        <v>0</v>
      </c>
      <c r="BL67" s="11">
        <v>0</v>
      </c>
      <c r="BM67" s="11">
        <v>0</v>
      </c>
      <c r="BN67" s="11">
        <v>0</v>
      </c>
      <c r="BO67" s="11">
        <v>0</v>
      </c>
      <c r="BP67" s="11">
        <v>0</v>
      </c>
      <c r="BQ67" s="11">
        <v>0</v>
      </c>
      <c r="BR67" s="54">
        <f t="shared" si="3"/>
        <v>409049816</v>
      </c>
    </row>
    <row r="68" spans="1:70" x14ac:dyDescent="0.25">
      <c r="A68" s="8"/>
      <c r="B68" s="9">
        <v>586</v>
      </c>
      <c r="C68" s="10" t="s">
        <v>224</v>
      </c>
      <c r="D68" s="11">
        <v>0</v>
      </c>
      <c r="E68" s="11">
        <v>0</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54">
        <f t="shared" ref="BR68" si="5">SUM(D68:BQ68)</f>
        <v>0</v>
      </c>
    </row>
    <row r="69" spans="1:70" x14ac:dyDescent="0.25">
      <c r="A69" s="8"/>
      <c r="B69" s="9">
        <v>587</v>
      </c>
      <c r="C69" s="10" t="s">
        <v>179</v>
      </c>
      <c r="D69" s="11">
        <v>521821</v>
      </c>
      <c r="E69" s="11">
        <v>0</v>
      </c>
      <c r="F69" s="11">
        <v>0</v>
      </c>
      <c r="G69" s="11">
        <v>0</v>
      </c>
      <c r="H69" s="11">
        <v>0</v>
      </c>
      <c r="I69" s="11">
        <v>0</v>
      </c>
      <c r="J69" s="11">
        <v>172082</v>
      </c>
      <c r="K69" s="11">
        <v>604330</v>
      </c>
      <c r="L69" s="11">
        <v>0</v>
      </c>
      <c r="M69" s="11">
        <v>0</v>
      </c>
      <c r="N69" s="11">
        <v>0</v>
      </c>
      <c r="O69" s="11">
        <v>0</v>
      </c>
      <c r="P69" s="11">
        <v>75016</v>
      </c>
      <c r="Q69" s="11">
        <v>0</v>
      </c>
      <c r="R69" s="11">
        <v>0</v>
      </c>
      <c r="S69" s="11">
        <v>0</v>
      </c>
      <c r="T69" s="11">
        <v>0</v>
      </c>
      <c r="U69" s="11">
        <v>0</v>
      </c>
      <c r="V69" s="11">
        <v>159576</v>
      </c>
      <c r="W69" s="11">
        <v>0</v>
      </c>
      <c r="X69" s="11">
        <v>80740</v>
      </c>
      <c r="Y69" s="11">
        <v>0</v>
      </c>
      <c r="Z69" s="11">
        <v>0</v>
      </c>
      <c r="AA69" s="11">
        <v>0</v>
      </c>
      <c r="AB69" s="11">
        <v>0</v>
      </c>
      <c r="AC69" s="11">
        <v>0</v>
      </c>
      <c r="AD69" s="11">
        <v>1181000</v>
      </c>
      <c r="AE69" s="11">
        <v>0</v>
      </c>
      <c r="AF69" s="11">
        <v>0</v>
      </c>
      <c r="AG69" s="11">
        <v>135900</v>
      </c>
      <c r="AH69" s="11">
        <v>0</v>
      </c>
      <c r="AI69" s="11">
        <v>0</v>
      </c>
      <c r="AJ69" s="11">
        <v>736681</v>
      </c>
      <c r="AK69" s="11">
        <v>1984092</v>
      </c>
      <c r="AL69" s="11">
        <v>0</v>
      </c>
      <c r="AM69" s="11">
        <v>0</v>
      </c>
      <c r="AN69" s="11">
        <v>0</v>
      </c>
      <c r="AO69" s="11">
        <v>79108</v>
      </c>
      <c r="AP69" s="11">
        <v>1211000</v>
      </c>
      <c r="AQ69" s="11">
        <v>0</v>
      </c>
      <c r="AR69" s="11">
        <v>0</v>
      </c>
      <c r="AS69" s="11">
        <v>0</v>
      </c>
      <c r="AT69" s="11">
        <v>0</v>
      </c>
      <c r="AU69" s="11">
        <v>457117</v>
      </c>
      <c r="AV69" s="11">
        <v>308525</v>
      </c>
      <c r="AW69" s="11">
        <v>-215851</v>
      </c>
      <c r="AX69" s="11">
        <v>7118441</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304790.40999999997</v>
      </c>
      <c r="BO69" s="11">
        <v>0</v>
      </c>
      <c r="BP69" s="11">
        <v>0</v>
      </c>
      <c r="BQ69" s="11">
        <v>0</v>
      </c>
      <c r="BR69" s="54">
        <f t="shared" ref="BR69:BR73" si="6">SUM(D69:BQ69)</f>
        <v>14914368.41</v>
      </c>
    </row>
    <row r="70" spans="1:70" x14ac:dyDescent="0.25">
      <c r="A70" s="8"/>
      <c r="B70" s="9">
        <v>588</v>
      </c>
      <c r="C70" s="10" t="s">
        <v>225</v>
      </c>
      <c r="D70" s="11">
        <v>0</v>
      </c>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0</v>
      </c>
      <c r="BM70" s="11">
        <v>0</v>
      </c>
      <c r="BN70" s="11">
        <v>0</v>
      </c>
      <c r="BO70" s="11">
        <v>0</v>
      </c>
      <c r="BP70" s="11">
        <v>0</v>
      </c>
      <c r="BQ70" s="11">
        <v>0</v>
      </c>
      <c r="BR70" s="54">
        <f t="shared" ref="BR70:BR71" si="7">SUM(D70:BQ70)</f>
        <v>0</v>
      </c>
    </row>
    <row r="71" spans="1:70" x14ac:dyDescent="0.25">
      <c r="A71" s="8"/>
      <c r="B71" s="9">
        <v>589</v>
      </c>
      <c r="C71" s="10" t="s">
        <v>226</v>
      </c>
      <c r="D71" s="11">
        <v>0</v>
      </c>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14420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132995</v>
      </c>
      <c r="BO71" s="11">
        <v>0</v>
      </c>
      <c r="BP71" s="11">
        <v>0</v>
      </c>
      <c r="BQ71" s="11">
        <v>0</v>
      </c>
      <c r="BR71" s="54">
        <f t="shared" si="7"/>
        <v>147415</v>
      </c>
    </row>
    <row r="72" spans="1:70" x14ac:dyDescent="0.25">
      <c r="A72" s="8"/>
      <c r="B72" s="9">
        <v>590</v>
      </c>
      <c r="C72" s="10" t="s">
        <v>180</v>
      </c>
      <c r="D72" s="11">
        <v>-299658</v>
      </c>
      <c r="E72" s="11">
        <v>0</v>
      </c>
      <c r="F72" s="11">
        <v>30888</v>
      </c>
      <c r="G72" s="11">
        <v>0</v>
      </c>
      <c r="H72" s="11">
        <v>0</v>
      </c>
      <c r="I72" s="11">
        <v>1922000</v>
      </c>
      <c r="J72" s="11">
        <v>0</v>
      </c>
      <c r="K72" s="11">
        <v>732969</v>
      </c>
      <c r="L72" s="11">
        <v>0</v>
      </c>
      <c r="M72" s="11">
        <v>0</v>
      </c>
      <c r="N72" s="11">
        <v>0</v>
      </c>
      <c r="O72" s="11">
        <v>0</v>
      </c>
      <c r="P72" s="11">
        <v>0</v>
      </c>
      <c r="Q72" s="11">
        <v>0</v>
      </c>
      <c r="R72" s="11">
        <v>0</v>
      </c>
      <c r="S72" s="11">
        <v>11127780</v>
      </c>
      <c r="T72" s="11">
        <v>0</v>
      </c>
      <c r="U72" s="11">
        <v>0</v>
      </c>
      <c r="V72" s="11">
        <v>0</v>
      </c>
      <c r="W72" s="11">
        <v>0</v>
      </c>
      <c r="X72" s="11">
        <v>0</v>
      </c>
      <c r="Y72" s="11">
        <v>0</v>
      </c>
      <c r="Z72" s="11">
        <v>0</v>
      </c>
      <c r="AA72" s="11">
        <v>0</v>
      </c>
      <c r="AB72" s="11">
        <v>0</v>
      </c>
      <c r="AC72" s="11">
        <v>0</v>
      </c>
      <c r="AD72" s="11">
        <v>0</v>
      </c>
      <c r="AE72" s="11">
        <v>0</v>
      </c>
      <c r="AF72" s="11">
        <v>0</v>
      </c>
      <c r="AG72" s="11">
        <v>0</v>
      </c>
      <c r="AH72" s="11">
        <v>0</v>
      </c>
      <c r="AI72" s="11">
        <v>0</v>
      </c>
      <c r="AJ72" s="11">
        <v>0</v>
      </c>
      <c r="AK72" s="11">
        <v>0</v>
      </c>
      <c r="AL72" s="11">
        <v>1256752</v>
      </c>
      <c r="AM72" s="11">
        <v>0</v>
      </c>
      <c r="AN72" s="11">
        <v>0</v>
      </c>
      <c r="AO72" s="11">
        <v>0</v>
      </c>
      <c r="AP72" s="11">
        <v>1191083000</v>
      </c>
      <c r="AQ72" s="11">
        <v>0</v>
      </c>
      <c r="AR72" s="11">
        <v>0</v>
      </c>
      <c r="AS72" s="11">
        <v>0</v>
      </c>
      <c r="AT72" s="11">
        <v>938685954</v>
      </c>
      <c r="AU72" s="11">
        <v>0</v>
      </c>
      <c r="AV72" s="11">
        <v>0</v>
      </c>
      <c r="AW72" s="11">
        <v>0</v>
      </c>
      <c r="AX72" s="11">
        <v>223585247</v>
      </c>
      <c r="AY72" s="11">
        <v>0</v>
      </c>
      <c r="AZ72" s="11">
        <v>14824491</v>
      </c>
      <c r="BA72" s="11">
        <v>35321291</v>
      </c>
      <c r="BB72" s="11">
        <v>0</v>
      </c>
      <c r="BC72" s="11">
        <v>0</v>
      </c>
      <c r="BD72" s="11">
        <v>0</v>
      </c>
      <c r="BE72" s="11">
        <v>33610550</v>
      </c>
      <c r="BF72" s="11">
        <v>0</v>
      </c>
      <c r="BG72" s="11">
        <v>0</v>
      </c>
      <c r="BH72" s="11">
        <v>1591178612.8399999</v>
      </c>
      <c r="BI72" s="11">
        <v>400000</v>
      </c>
      <c r="BJ72" s="11">
        <v>0</v>
      </c>
      <c r="BK72" s="11">
        <v>0</v>
      </c>
      <c r="BL72" s="11">
        <v>0</v>
      </c>
      <c r="BM72" s="11">
        <v>0</v>
      </c>
      <c r="BN72" s="11">
        <v>0</v>
      </c>
      <c r="BO72" s="11">
        <v>0</v>
      </c>
      <c r="BP72" s="11">
        <v>0</v>
      </c>
      <c r="BQ72" s="11">
        <v>0</v>
      </c>
      <c r="BR72" s="54">
        <f t="shared" si="6"/>
        <v>4043459876.8400002</v>
      </c>
    </row>
    <row r="73" spans="1:70" x14ac:dyDescent="0.25">
      <c r="A73" s="8"/>
      <c r="B73" s="9">
        <v>591</v>
      </c>
      <c r="C73" s="10" t="s">
        <v>181</v>
      </c>
      <c r="D73" s="11">
        <v>0</v>
      </c>
      <c r="E73" s="11">
        <v>0</v>
      </c>
      <c r="F73" s="11">
        <v>0</v>
      </c>
      <c r="G73" s="11">
        <v>0</v>
      </c>
      <c r="H73" s="11">
        <v>0</v>
      </c>
      <c r="I73" s="11">
        <v>131500000</v>
      </c>
      <c r="J73" s="11">
        <v>0</v>
      </c>
      <c r="K73" s="11">
        <v>1425288</v>
      </c>
      <c r="L73" s="11">
        <v>0</v>
      </c>
      <c r="M73" s="11">
        <v>0</v>
      </c>
      <c r="N73" s="11">
        <v>0</v>
      </c>
      <c r="O73" s="11">
        <v>0</v>
      </c>
      <c r="P73" s="11">
        <v>0</v>
      </c>
      <c r="Q73" s="11">
        <v>0</v>
      </c>
      <c r="R73" s="11">
        <v>0</v>
      </c>
      <c r="S73" s="11">
        <v>0</v>
      </c>
      <c r="T73" s="11">
        <v>0</v>
      </c>
      <c r="U73" s="11">
        <v>0</v>
      </c>
      <c r="V73" s="11">
        <v>0</v>
      </c>
      <c r="W73" s="11">
        <v>0</v>
      </c>
      <c r="X73" s="11">
        <v>0</v>
      </c>
      <c r="Y73" s="11">
        <v>0</v>
      </c>
      <c r="Z73" s="11">
        <v>2308</v>
      </c>
      <c r="AA73" s="11">
        <v>0</v>
      </c>
      <c r="AB73" s="11">
        <v>0</v>
      </c>
      <c r="AC73" s="11">
        <v>0</v>
      </c>
      <c r="AD73" s="11">
        <v>20007000</v>
      </c>
      <c r="AE73" s="11">
        <v>0</v>
      </c>
      <c r="AF73" s="11">
        <v>0</v>
      </c>
      <c r="AG73" s="11">
        <v>0</v>
      </c>
      <c r="AH73" s="11">
        <v>0</v>
      </c>
      <c r="AI73" s="11">
        <v>0</v>
      </c>
      <c r="AJ73" s="11">
        <v>0</v>
      </c>
      <c r="AK73" s="11">
        <v>28456526</v>
      </c>
      <c r="AL73" s="11">
        <v>4204668</v>
      </c>
      <c r="AM73" s="11">
        <v>0</v>
      </c>
      <c r="AN73" s="11">
        <v>0</v>
      </c>
      <c r="AO73" s="11">
        <v>0</v>
      </c>
      <c r="AP73" s="11">
        <v>0</v>
      </c>
      <c r="AQ73" s="11">
        <v>0</v>
      </c>
      <c r="AR73" s="11">
        <v>0</v>
      </c>
      <c r="AS73" s="11">
        <v>473855097</v>
      </c>
      <c r="AT73" s="11">
        <v>0</v>
      </c>
      <c r="AU73" s="11">
        <v>0</v>
      </c>
      <c r="AV73" s="11">
        <v>0</v>
      </c>
      <c r="AW73" s="11">
        <v>0</v>
      </c>
      <c r="AX73" s="11">
        <v>34369833</v>
      </c>
      <c r="AY73" s="11">
        <v>3853</v>
      </c>
      <c r="AZ73" s="11">
        <v>6039930</v>
      </c>
      <c r="BA73" s="11">
        <v>0</v>
      </c>
      <c r="BB73" s="11">
        <v>3570777</v>
      </c>
      <c r="BC73" s="11">
        <v>0</v>
      </c>
      <c r="BD73" s="11">
        <v>462048</v>
      </c>
      <c r="BE73" s="11">
        <v>0</v>
      </c>
      <c r="BF73" s="11">
        <v>570000</v>
      </c>
      <c r="BG73" s="11">
        <v>0</v>
      </c>
      <c r="BH73" s="11">
        <v>0</v>
      </c>
      <c r="BI73" s="11">
        <v>0</v>
      </c>
      <c r="BJ73" s="11">
        <v>0</v>
      </c>
      <c r="BK73" s="11">
        <v>0</v>
      </c>
      <c r="BL73" s="11">
        <v>0</v>
      </c>
      <c r="BM73" s="11">
        <v>0</v>
      </c>
      <c r="BN73" s="11">
        <v>500118</v>
      </c>
      <c r="BO73" s="11">
        <v>0</v>
      </c>
      <c r="BP73" s="11">
        <v>0</v>
      </c>
      <c r="BQ73" s="11">
        <v>0</v>
      </c>
      <c r="BR73" s="54">
        <f t="shared" si="6"/>
        <v>704967446</v>
      </c>
    </row>
    <row r="74" spans="1:70" x14ac:dyDescent="0.25">
      <c r="A74" s="8"/>
      <c r="B74" s="9">
        <v>592</v>
      </c>
      <c r="C74" s="10" t="s">
        <v>227</v>
      </c>
      <c r="D74" s="11">
        <v>0</v>
      </c>
      <c r="E74" s="11">
        <v>0</v>
      </c>
      <c r="F74" s="11">
        <v>0</v>
      </c>
      <c r="G74" s="11">
        <v>6125</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54">
        <f t="shared" ref="BR74" si="8">SUM(D74:BQ74)</f>
        <v>6125</v>
      </c>
    </row>
    <row r="75" spans="1:70" x14ac:dyDescent="0.25">
      <c r="A75" s="8"/>
      <c r="B75" s="9">
        <v>593</v>
      </c>
      <c r="C75" s="10" t="s">
        <v>39</v>
      </c>
      <c r="D75" s="11">
        <v>0</v>
      </c>
      <c r="E75" s="11">
        <v>0</v>
      </c>
      <c r="F75" s="11">
        <v>36831033</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64465</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54">
        <f t="shared" ref="BR75:BR179" si="9">SUM(D75:BQ75)</f>
        <v>36895498</v>
      </c>
    </row>
    <row r="76" spans="1:70" ht="15.75" x14ac:dyDescent="0.25">
      <c r="A76" s="13" t="s">
        <v>40</v>
      </c>
      <c r="B76" s="14"/>
      <c r="C76" s="15"/>
      <c r="D76" s="16">
        <v>133011389</v>
      </c>
      <c r="E76" s="16">
        <v>1743008</v>
      </c>
      <c r="F76" s="16">
        <v>100881522</v>
      </c>
      <c r="G76" s="16">
        <v>7653648</v>
      </c>
      <c r="H76" s="16">
        <v>24980516</v>
      </c>
      <c r="I76" s="16">
        <v>503598052</v>
      </c>
      <c r="J76" s="16">
        <v>635252</v>
      </c>
      <c r="K76" s="16">
        <v>8326664</v>
      </c>
      <c r="L76" s="16">
        <v>3984008</v>
      </c>
      <c r="M76" s="16">
        <v>6189943</v>
      </c>
      <c r="N76" s="16">
        <v>2917164</v>
      </c>
      <c r="O76" s="16">
        <v>13337375</v>
      </c>
      <c r="P76" s="16">
        <v>5118938</v>
      </c>
      <c r="Q76" s="16">
        <v>3934132</v>
      </c>
      <c r="R76" s="16">
        <v>41330473</v>
      </c>
      <c r="S76" s="16">
        <v>16500697</v>
      </c>
      <c r="T76" s="16">
        <v>886031</v>
      </c>
      <c r="U76" s="16">
        <v>1855745</v>
      </c>
      <c r="V76" s="16">
        <v>954324</v>
      </c>
      <c r="W76" s="16">
        <v>632637</v>
      </c>
      <c r="X76" s="16">
        <v>10177357</v>
      </c>
      <c r="Y76" s="16">
        <v>970665</v>
      </c>
      <c r="Z76" s="16">
        <v>915342</v>
      </c>
      <c r="AA76" s="16">
        <v>681500</v>
      </c>
      <c r="AB76" s="16">
        <v>16610984</v>
      </c>
      <c r="AC76" s="16">
        <v>5305218</v>
      </c>
      <c r="AD76" s="16">
        <v>77598000</v>
      </c>
      <c r="AE76" s="16">
        <v>5798045</v>
      </c>
      <c r="AF76" s="16">
        <v>76722884</v>
      </c>
      <c r="AG76" s="16">
        <v>1361133</v>
      </c>
      <c r="AH76" s="16">
        <v>1179902</v>
      </c>
      <c r="AI76" s="16">
        <v>81337</v>
      </c>
      <c r="AJ76" s="16">
        <v>10740579</v>
      </c>
      <c r="AK76" s="16">
        <v>43162386</v>
      </c>
      <c r="AL76" s="16">
        <v>17058458</v>
      </c>
      <c r="AM76" s="16">
        <v>3012467</v>
      </c>
      <c r="AN76" s="16">
        <v>618855</v>
      </c>
      <c r="AO76" s="16">
        <v>1153510</v>
      </c>
      <c r="AP76" s="16">
        <v>16228000</v>
      </c>
      <c r="AQ76" s="16">
        <v>62970469</v>
      </c>
      <c r="AR76" s="16">
        <v>10704374</v>
      </c>
      <c r="AS76" s="16">
        <v>1636855550.6100001</v>
      </c>
      <c r="AT76" s="16">
        <v>15630458</v>
      </c>
      <c r="AU76" s="16">
        <v>18375758</v>
      </c>
      <c r="AV76" s="16">
        <v>115668883</v>
      </c>
      <c r="AW76" s="16">
        <v>54262826</v>
      </c>
      <c r="AX76" s="16">
        <v>167371568</v>
      </c>
      <c r="AY76" s="16">
        <v>67198075</v>
      </c>
      <c r="AZ76" s="16">
        <v>69212661</v>
      </c>
      <c r="BA76" s="16">
        <v>47208880</v>
      </c>
      <c r="BB76" s="16">
        <v>75351391</v>
      </c>
      <c r="BC76" s="16">
        <v>40436856</v>
      </c>
      <c r="BD76" s="16">
        <v>3958976</v>
      </c>
      <c r="BE76" s="16">
        <v>9957920</v>
      </c>
      <c r="BF76" s="16">
        <v>62315685</v>
      </c>
      <c r="BG76" s="16">
        <v>24104075</v>
      </c>
      <c r="BH76" s="16">
        <v>18587947.75</v>
      </c>
      <c r="BI76" s="16">
        <v>56535318</v>
      </c>
      <c r="BJ76" s="16">
        <v>5103624</v>
      </c>
      <c r="BK76" s="16">
        <v>3849227</v>
      </c>
      <c r="BL76" s="16">
        <v>1398832</v>
      </c>
      <c r="BM76" s="16">
        <v>862640</v>
      </c>
      <c r="BN76" s="16">
        <v>41487425</v>
      </c>
      <c r="BO76" s="16">
        <v>708831</v>
      </c>
      <c r="BP76" s="16">
        <v>278162608</v>
      </c>
      <c r="BQ76" s="16">
        <v>31943791</v>
      </c>
      <c r="BR76" s="55">
        <f t="shared" si="9"/>
        <v>4088072789.3600001</v>
      </c>
    </row>
    <row r="77" spans="1:70" x14ac:dyDescent="0.25">
      <c r="A77" s="8"/>
      <c r="B77" s="9">
        <v>600</v>
      </c>
      <c r="C77" s="10" t="s">
        <v>183</v>
      </c>
      <c r="D77" s="11">
        <v>0</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98055</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0</v>
      </c>
      <c r="AW77" s="11">
        <v>51697159</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54">
        <f t="shared" si="9"/>
        <v>51795214</v>
      </c>
    </row>
    <row r="78" spans="1:70" x14ac:dyDescent="0.25">
      <c r="A78" s="8"/>
      <c r="B78" s="9">
        <v>601</v>
      </c>
      <c r="C78" s="10" t="s">
        <v>184</v>
      </c>
      <c r="D78" s="11">
        <v>614880</v>
      </c>
      <c r="E78" s="11">
        <v>60031</v>
      </c>
      <c r="F78" s="11">
        <v>202614</v>
      </c>
      <c r="G78" s="11">
        <v>17003</v>
      </c>
      <c r="H78" s="11">
        <v>337914</v>
      </c>
      <c r="I78" s="11">
        <v>452670701</v>
      </c>
      <c r="J78" s="11">
        <v>11406</v>
      </c>
      <c r="K78" s="11">
        <v>660036</v>
      </c>
      <c r="L78" s="11">
        <v>0</v>
      </c>
      <c r="M78" s="11">
        <v>376041</v>
      </c>
      <c r="N78" s="11">
        <v>0</v>
      </c>
      <c r="O78" s="11">
        <v>10965485</v>
      </c>
      <c r="P78" s="11">
        <v>3880157</v>
      </c>
      <c r="Q78" s="11">
        <v>23229</v>
      </c>
      <c r="R78" s="11">
        <v>241594</v>
      </c>
      <c r="S78" s="11">
        <v>87879</v>
      </c>
      <c r="T78" s="11">
        <v>0</v>
      </c>
      <c r="U78" s="11">
        <v>16614</v>
      </c>
      <c r="V78" s="11">
        <v>392157</v>
      </c>
      <c r="W78" s="11">
        <v>216600</v>
      </c>
      <c r="X78" s="11">
        <v>5288</v>
      </c>
      <c r="Y78" s="11">
        <v>288357</v>
      </c>
      <c r="Z78" s="11">
        <v>0</v>
      </c>
      <c r="AA78" s="11">
        <v>0</v>
      </c>
      <c r="AB78" s="11">
        <v>568312</v>
      </c>
      <c r="AC78" s="11">
        <v>15615</v>
      </c>
      <c r="AD78" s="11">
        <v>1297000</v>
      </c>
      <c r="AE78" s="11">
        <v>898387</v>
      </c>
      <c r="AF78" s="11">
        <v>198177</v>
      </c>
      <c r="AG78" s="11">
        <v>26282</v>
      </c>
      <c r="AH78" s="11">
        <v>0</v>
      </c>
      <c r="AI78" s="11">
        <v>0</v>
      </c>
      <c r="AJ78" s="11">
        <v>0</v>
      </c>
      <c r="AK78" s="11">
        <v>1078227</v>
      </c>
      <c r="AL78" s="11">
        <v>298034</v>
      </c>
      <c r="AM78" s="11">
        <v>15875</v>
      </c>
      <c r="AN78" s="11">
        <v>29515</v>
      </c>
      <c r="AO78" s="11">
        <v>0</v>
      </c>
      <c r="AP78" s="11">
        <v>282000</v>
      </c>
      <c r="AQ78" s="11">
        <v>533267</v>
      </c>
      <c r="AR78" s="11">
        <v>0</v>
      </c>
      <c r="AS78" s="11">
        <v>1476688689.6099999</v>
      </c>
      <c r="AT78" s="11">
        <v>194023</v>
      </c>
      <c r="AU78" s="11">
        <v>0</v>
      </c>
      <c r="AV78" s="11">
        <v>20427</v>
      </c>
      <c r="AW78" s="11">
        <v>0</v>
      </c>
      <c r="AX78" s="11">
        <v>0</v>
      </c>
      <c r="AY78" s="11">
        <v>16049116</v>
      </c>
      <c r="AZ78" s="11">
        <v>3795429</v>
      </c>
      <c r="BA78" s="11">
        <v>284891</v>
      </c>
      <c r="BB78" s="11">
        <v>0</v>
      </c>
      <c r="BC78" s="11">
        <v>468411</v>
      </c>
      <c r="BD78" s="11">
        <v>456918</v>
      </c>
      <c r="BE78" s="11">
        <v>1234046</v>
      </c>
      <c r="BF78" s="11">
        <v>6033563</v>
      </c>
      <c r="BG78" s="11">
        <v>0</v>
      </c>
      <c r="BH78" s="11">
        <v>1241338.6200000001</v>
      </c>
      <c r="BI78" s="11">
        <v>0</v>
      </c>
      <c r="BJ78" s="11">
        <v>53749</v>
      </c>
      <c r="BK78" s="11">
        <v>3815484</v>
      </c>
      <c r="BL78" s="11">
        <v>556837</v>
      </c>
      <c r="BM78" s="11">
        <v>39717</v>
      </c>
      <c r="BN78" s="11">
        <v>59188</v>
      </c>
      <c r="BO78" s="11">
        <v>656616</v>
      </c>
      <c r="BP78" s="11">
        <v>0</v>
      </c>
      <c r="BQ78" s="11">
        <v>1077182</v>
      </c>
      <c r="BR78" s="54">
        <f t="shared" si="9"/>
        <v>1989034302.2299998</v>
      </c>
    </row>
    <row r="79" spans="1:70" x14ac:dyDescent="0.25">
      <c r="A79" s="8"/>
      <c r="B79" s="9">
        <v>602</v>
      </c>
      <c r="C79" s="10" t="s">
        <v>185</v>
      </c>
      <c r="D79" s="11">
        <v>72130</v>
      </c>
      <c r="E79" s="11">
        <v>43270</v>
      </c>
      <c r="F79" s="11">
        <v>252910</v>
      </c>
      <c r="G79" s="11">
        <v>14172</v>
      </c>
      <c r="H79" s="11">
        <v>158222</v>
      </c>
      <c r="I79" s="11">
        <v>2452734</v>
      </c>
      <c r="J79" s="11">
        <v>22751</v>
      </c>
      <c r="K79" s="11">
        <v>325698</v>
      </c>
      <c r="L79" s="11">
        <v>187953</v>
      </c>
      <c r="M79" s="11">
        <v>0</v>
      </c>
      <c r="N79" s="11">
        <v>744081</v>
      </c>
      <c r="O79" s="11">
        <v>146800</v>
      </c>
      <c r="P79" s="11">
        <v>0</v>
      </c>
      <c r="Q79" s="11">
        <v>7732</v>
      </c>
      <c r="R79" s="11">
        <v>795625</v>
      </c>
      <c r="S79" s="11">
        <v>65576</v>
      </c>
      <c r="T79" s="11">
        <v>3105</v>
      </c>
      <c r="U79" s="11">
        <v>56219</v>
      </c>
      <c r="V79" s="11">
        <v>0</v>
      </c>
      <c r="W79" s="11">
        <v>257957</v>
      </c>
      <c r="X79" s="11">
        <v>9481</v>
      </c>
      <c r="Y79" s="11">
        <v>54226</v>
      </c>
      <c r="Z79" s="11">
        <v>0</v>
      </c>
      <c r="AA79" s="11">
        <v>65701</v>
      </c>
      <c r="AB79" s="11">
        <v>14337</v>
      </c>
      <c r="AC79" s="11">
        <v>17745</v>
      </c>
      <c r="AD79" s="11">
        <v>2375000</v>
      </c>
      <c r="AE79" s="11">
        <v>0</v>
      </c>
      <c r="AF79" s="11">
        <v>302638</v>
      </c>
      <c r="AG79" s="11">
        <v>56035</v>
      </c>
      <c r="AH79" s="11">
        <v>0</v>
      </c>
      <c r="AI79" s="11">
        <v>0</v>
      </c>
      <c r="AJ79" s="11">
        <v>0</v>
      </c>
      <c r="AK79" s="11">
        <v>685769</v>
      </c>
      <c r="AL79" s="11">
        <v>119686</v>
      </c>
      <c r="AM79" s="11">
        <v>34585</v>
      </c>
      <c r="AN79" s="11">
        <v>0</v>
      </c>
      <c r="AO79" s="11">
        <v>0</v>
      </c>
      <c r="AP79" s="11">
        <v>363000</v>
      </c>
      <c r="AQ79" s="11">
        <v>551898</v>
      </c>
      <c r="AR79" s="11">
        <v>315817</v>
      </c>
      <c r="AS79" s="11">
        <v>48234064</v>
      </c>
      <c r="AT79" s="11">
        <v>436600</v>
      </c>
      <c r="AU79" s="11">
        <v>33896</v>
      </c>
      <c r="AV79" s="11">
        <v>280287</v>
      </c>
      <c r="AW79" s="11">
        <v>0</v>
      </c>
      <c r="AX79" s="11">
        <v>64972</v>
      </c>
      <c r="AY79" s="11">
        <v>2816</v>
      </c>
      <c r="AZ79" s="11">
        <v>464123</v>
      </c>
      <c r="BA79" s="11">
        <v>37423</v>
      </c>
      <c r="BB79" s="11">
        <v>0</v>
      </c>
      <c r="BC79" s="11">
        <v>195810</v>
      </c>
      <c r="BD79" s="11">
        <v>62658</v>
      </c>
      <c r="BE79" s="11">
        <v>70663</v>
      </c>
      <c r="BF79" s="11">
        <v>0</v>
      </c>
      <c r="BG79" s="11">
        <v>17226</v>
      </c>
      <c r="BH79" s="11">
        <v>1423526.76</v>
      </c>
      <c r="BI79" s="11">
        <v>127791</v>
      </c>
      <c r="BJ79" s="11">
        <v>0</v>
      </c>
      <c r="BK79" s="11">
        <v>0</v>
      </c>
      <c r="BL79" s="11">
        <v>75095</v>
      </c>
      <c r="BM79" s="11">
        <v>17957</v>
      </c>
      <c r="BN79" s="11">
        <v>573160</v>
      </c>
      <c r="BO79" s="11">
        <v>17231</v>
      </c>
      <c r="BP79" s="11">
        <v>121272</v>
      </c>
      <c r="BQ79" s="11">
        <v>16337</v>
      </c>
      <c r="BR79" s="54">
        <f t="shared" si="9"/>
        <v>62845760.759999998</v>
      </c>
    </row>
    <row r="80" spans="1:70" x14ac:dyDescent="0.25">
      <c r="A80" s="8"/>
      <c r="B80" s="9">
        <v>603</v>
      </c>
      <c r="C80" s="10" t="s">
        <v>186</v>
      </c>
      <c r="D80" s="11">
        <v>78563</v>
      </c>
      <c r="E80" s="11">
        <v>14926</v>
      </c>
      <c r="F80" s="11">
        <v>162990</v>
      </c>
      <c r="G80" s="11">
        <v>7324</v>
      </c>
      <c r="H80" s="11">
        <v>0</v>
      </c>
      <c r="I80" s="11">
        <v>1067474</v>
      </c>
      <c r="J80" s="11">
        <v>6700</v>
      </c>
      <c r="K80" s="11">
        <v>224518</v>
      </c>
      <c r="L80" s="11">
        <v>86076</v>
      </c>
      <c r="M80" s="11">
        <v>0</v>
      </c>
      <c r="N80" s="11">
        <v>405275</v>
      </c>
      <c r="O80" s="11">
        <v>37900</v>
      </c>
      <c r="P80" s="11">
        <v>0</v>
      </c>
      <c r="Q80" s="11">
        <v>9060</v>
      </c>
      <c r="R80" s="11">
        <v>204880</v>
      </c>
      <c r="S80" s="11">
        <v>30093</v>
      </c>
      <c r="T80" s="11">
        <v>3253</v>
      </c>
      <c r="U80" s="11">
        <v>49426</v>
      </c>
      <c r="V80" s="11">
        <v>0</v>
      </c>
      <c r="W80" s="11">
        <v>5361</v>
      </c>
      <c r="X80" s="11">
        <v>2101</v>
      </c>
      <c r="Y80" s="11">
        <v>14360</v>
      </c>
      <c r="Z80" s="11">
        <v>0</v>
      </c>
      <c r="AA80" s="11">
        <v>25936</v>
      </c>
      <c r="AB80" s="11">
        <v>2050</v>
      </c>
      <c r="AC80" s="11">
        <v>6262</v>
      </c>
      <c r="AD80" s="11">
        <v>887000</v>
      </c>
      <c r="AE80" s="11">
        <v>0</v>
      </c>
      <c r="AF80" s="11">
        <v>95746</v>
      </c>
      <c r="AG80" s="11">
        <v>72386</v>
      </c>
      <c r="AH80" s="11">
        <v>0</v>
      </c>
      <c r="AI80" s="11">
        <v>0</v>
      </c>
      <c r="AJ80" s="11">
        <v>0</v>
      </c>
      <c r="AK80" s="11">
        <v>1032374</v>
      </c>
      <c r="AL80" s="11">
        <v>140516</v>
      </c>
      <c r="AM80" s="11">
        <v>30678</v>
      </c>
      <c r="AN80" s="11">
        <v>0</v>
      </c>
      <c r="AO80" s="11">
        <v>0</v>
      </c>
      <c r="AP80" s="11">
        <v>211000</v>
      </c>
      <c r="AQ80" s="11">
        <v>408878</v>
      </c>
      <c r="AR80" s="11">
        <v>170357</v>
      </c>
      <c r="AS80" s="11">
        <v>4600403</v>
      </c>
      <c r="AT80" s="11">
        <v>2175828</v>
      </c>
      <c r="AU80" s="11">
        <v>18295</v>
      </c>
      <c r="AV80" s="11">
        <v>115482</v>
      </c>
      <c r="AW80" s="11">
        <v>0</v>
      </c>
      <c r="AX80" s="11">
        <v>473742</v>
      </c>
      <c r="AY80" s="11">
        <v>6245</v>
      </c>
      <c r="AZ80" s="11">
        <v>262468</v>
      </c>
      <c r="BA80" s="11">
        <v>260745</v>
      </c>
      <c r="BB80" s="11">
        <v>1535555</v>
      </c>
      <c r="BC80" s="11">
        <v>625567</v>
      </c>
      <c r="BD80" s="11">
        <v>12810</v>
      </c>
      <c r="BE80" s="11">
        <v>62596</v>
      </c>
      <c r="BF80" s="11">
        <v>0</v>
      </c>
      <c r="BG80" s="11">
        <v>0</v>
      </c>
      <c r="BH80" s="11">
        <v>1467626.72</v>
      </c>
      <c r="BI80" s="11">
        <v>72496</v>
      </c>
      <c r="BJ80" s="11">
        <v>30033</v>
      </c>
      <c r="BK80" s="11">
        <v>0</v>
      </c>
      <c r="BL80" s="11">
        <v>22576</v>
      </c>
      <c r="BM80" s="11">
        <v>3570</v>
      </c>
      <c r="BN80" s="11">
        <v>468608</v>
      </c>
      <c r="BO80" s="11">
        <v>12439</v>
      </c>
      <c r="BP80" s="11">
        <v>10618</v>
      </c>
      <c r="BQ80" s="11">
        <v>22250</v>
      </c>
      <c r="BR80" s="54">
        <f t="shared" si="9"/>
        <v>17753415.719999999</v>
      </c>
    </row>
    <row r="81" spans="1:70" x14ac:dyDescent="0.25">
      <c r="A81" s="8"/>
      <c r="B81" s="9">
        <v>604</v>
      </c>
      <c r="C81" s="10" t="s">
        <v>187</v>
      </c>
      <c r="D81" s="11">
        <v>114415416</v>
      </c>
      <c r="E81" s="11">
        <v>359030</v>
      </c>
      <c r="F81" s="11">
        <v>91981990</v>
      </c>
      <c r="G81" s="11">
        <v>368263</v>
      </c>
      <c r="H81" s="11">
        <v>5015410</v>
      </c>
      <c r="I81" s="11">
        <v>7956525</v>
      </c>
      <c r="J81" s="11">
        <v>245870</v>
      </c>
      <c r="K81" s="11">
        <v>820314</v>
      </c>
      <c r="L81" s="11">
        <v>1124948</v>
      </c>
      <c r="M81" s="11">
        <v>1346180</v>
      </c>
      <c r="N81" s="11">
        <v>0</v>
      </c>
      <c r="O81" s="11">
        <v>605087</v>
      </c>
      <c r="P81" s="11">
        <v>889669</v>
      </c>
      <c r="Q81" s="11">
        <v>171825</v>
      </c>
      <c r="R81" s="11">
        <v>1863205</v>
      </c>
      <c r="S81" s="11">
        <v>357816</v>
      </c>
      <c r="T81" s="11">
        <v>207082</v>
      </c>
      <c r="U81" s="11">
        <v>233039</v>
      </c>
      <c r="V81" s="11">
        <v>207842</v>
      </c>
      <c r="W81" s="11">
        <v>0</v>
      </c>
      <c r="X81" s="11">
        <v>214595</v>
      </c>
      <c r="Y81" s="11">
        <v>228485</v>
      </c>
      <c r="Z81" s="11">
        <v>270516</v>
      </c>
      <c r="AA81" s="11">
        <v>0</v>
      </c>
      <c r="AB81" s="11">
        <v>2106244</v>
      </c>
      <c r="AC81" s="11">
        <v>462814</v>
      </c>
      <c r="AD81" s="11">
        <v>6435000</v>
      </c>
      <c r="AE81" s="11">
        <v>4714057</v>
      </c>
      <c r="AF81" s="11">
        <v>827775</v>
      </c>
      <c r="AG81" s="11">
        <v>289949</v>
      </c>
      <c r="AH81" s="11">
        <v>443288</v>
      </c>
      <c r="AI81" s="11">
        <v>0</v>
      </c>
      <c r="AJ81" s="11">
        <v>1027474</v>
      </c>
      <c r="AK81" s="11">
        <v>2064</v>
      </c>
      <c r="AL81" s="11">
        <v>393228</v>
      </c>
      <c r="AM81" s="11">
        <v>478865</v>
      </c>
      <c r="AN81" s="11">
        <v>219590</v>
      </c>
      <c r="AO81" s="11">
        <v>154183</v>
      </c>
      <c r="AP81" s="11">
        <v>32000</v>
      </c>
      <c r="AQ81" s="11">
        <v>1801101</v>
      </c>
      <c r="AR81" s="11">
        <v>732616</v>
      </c>
      <c r="AS81" s="11">
        <v>16482770</v>
      </c>
      <c r="AT81" s="11">
        <v>1206199</v>
      </c>
      <c r="AU81" s="11">
        <v>14254456</v>
      </c>
      <c r="AV81" s="11">
        <v>4557028</v>
      </c>
      <c r="AW81" s="11">
        <v>63451</v>
      </c>
      <c r="AX81" s="11">
        <v>101305652</v>
      </c>
      <c r="AY81" s="11">
        <v>0</v>
      </c>
      <c r="AZ81" s="11">
        <v>2542077</v>
      </c>
      <c r="BA81" s="11">
        <v>0</v>
      </c>
      <c r="BB81" s="11">
        <v>3121743</v>
      </c>
      <c r="BC81" s="11">
        <v>3407698</v>
      </c>
      <c r="BD81" s="11">
        <v>537204</v>
      </c>
      <c r="BE81" s="11">
        <v>703834</v>
      </c>
      <c r="BF81" s="11">
        <v>7121623</v>
      </c>
      <c r="BG81" s="11">
        <v>0</v>
      </c>
      <c r="BH81" s="11">
        <v>8922324.7400000002</v>
      </c>
      <c r="BI81" s="11">
        <v>1722841</v>
      </c>
      <c r="BJ81" s="11">
        <v>274981</v>
      </c>
      <c r="BK81" s="11">
        <v>0</v>
      </c>
      <c r="BL81" s="11">
        <v>129756</v>
      </c>
      <c r="BM81" s="11">
        <v>201268</v>
      </c>
      <c r="BN81" s="11">
        <v>4510302</v>
      </c>
      <c r="BO81" s="11">
        <v>4250</v>
      </c>
      <c r="BP81" s="11">
        <v>277626853</v>
      </c>
      <c r="BQ81" s="11">
        <v>30755109</v>
      </c>
      <c r="BR81" s="54">
        <f t="shared" si="9"/>
        <v>728454774.74000001</v>
      </c>
    </row>
    <row r="82" spans="1:70" x14ac:dyDescent="0.25">
      <c r="A82" s="8"/>
      <c r="B82" s="9">
        <v>605</v>
      </c>
      <c r="C82" s="10" t="s">
        <v>188</v>
      </c>
      <c r="D82" s="11">
        <v>0</v>
      </c>
      <c r="E82" s="11">
        <v>0</v>
      </c>
      <c r="F82" s="11">
        <v>84674</v>
      </c>
      <c r="G82" s="11">
        <v>151</v>
      </c>
      <c r="H82" s="11">
        <v>0</v>
      </c>
      <c r="I82" s="11">
        <v>36967</v>
      </c>
      <c r="J82" s="11">
        <v>9710</v>
      </c>
      <c r="K82" s="11">
        <v>41747</v>
      </c>
      <c r="L82" s="11">
        <v>339799</v>
      </c>
      <c r="M82" s="11">
        <v>0</v>
      </c>
      <c r="N82" s="11">
        <v>59118</v>
      </c>
      <c r="O82" s="11">
        <v>28864</v>
      </c>
      <c r="P82" s="11">
        <v>0</v>
      </c>
      <c r="Q82" s="11">
        <v>5912</v>
      </c>
      <c r="R82" s="11">
        <v>81305</v>
      </c>
      <c r="S82" s="11">
        <v>0</v>
      </c>
      <c r="T82" s="11">
        <v>13461</v>
      </c>
      <c r="U82" s="11">
        <v>37452</v>
      </c>
      <c r="V82" s="11">
        <v>0</v>
      </c>
      <c r="W82" s="11">
        <v>3800</v>
      </c>
      <c r="X82" s="11">
        <v>0</v>
      </c>
      <c r="Y82" s="11">
        <v>0</v>
      </c>
      <c r="Z82" s="11">
        <v>0</v>
      </c>
      <c r="AA82" s="11">
        <v>10490</v>
      </c>
      <c r="AB82" s="11">
        <v>23881</v>
      </c>
      <c r="AC82" s="11">
        <v>0</v>
      </c>
      <c r="AD82" s="11">
        <v>0</v>
      </c>
      <c r="AE82" s="11">
        <v>0</v>
      </c>
      <c r="AF82" s="11">
        <v>212583</v>
      </c>
      <c r="AG82" s="11">
        <v>3355</v>
      </c>
      <c r="AH82" s="11">
        <v>0</v>
      </c>
      <c r="AI82" s="11">
        <v>81337</v>
      </c>
      <c r="AJ82" s="11">
        <v>0</v>
      </c>
      <c r="AK82" s="11">
        <v>1887</v>
      </c>
      <c r="AL82" s="11">
        <v>0</v>
      </c>
      <c r="AM82" s="11">
        <v>0</v>
      </c>
      <c r="AN82" s="11">
        <v>0</v>
      </c>
      <c r="AO82" s="11">
        <v>0</v>
      </c>
      <c r="AP82" s="11">
        <v>7000</v>
      </c>
      <c r="AQ82" s="11">
        <v>259979</v>
      </c>
      <c r="AR82" s="11">
        <v>532758</v>
      </c>
      <c r="AS82" s="11">
        <v>99031</v>
      </c>
      <c r="AT82" s="11">
        <v>174310</v>
      </c>
      <c r="AU82" s="11">
        <v>60398</v>
      </c>
      <c r="AV82" s="11">
        <v>0</v>
      </c>
      <c r="AW82" s="11">
        <v>81282</v>
      </c>
      <c r="AX82" s="11">
        <v>0</v>
      </c>
      <c r="AY82" s="11">
        <v>0</v>
      </c>
      <c r="AZ82" s="11">
        <v>392342</v>
      </c>
      <c r="BA82" s="11">
        <v>0</v>
      </c>
      <c r="BB82" s="11">
        <v>0</v>
      </c>
      <c r="BC82" s="11">
        <v>0</v>
      </c>
      <c r="BD82" s="11">
        <v>14549</v>
      </c>
      <c r="BE82" s="11">
        <v>0</v>
      </c>
      <c r="BF82" s="11">
        <v>5576319</v>
      </c>
      <c r="BG82" s="11">
        <v>0</v>
      </c>
      <c r="BH82" s="11">
        <v>0</v>
      </c>
      <c r="BI82" s="11">
        <v>150171</v>
      </c>
      <c r="BJ82" s="11">
        <v>10794</v>
      </c>
      <c r="BK82" s="11">
        <v>33743</v>
      </c>
      <c r="BL82" s="11">
        <v>0</v>
      </c>
      <c r="BM82" s="11">
        <v>9973</v>
      </c>
      <c r="BN82" s="11">
        <v>0</v>
      </c>
      <c r="BO82" s="11">
        <v>1808</v>
      </c>
      <c r="BP82" s="11">
        <v>399298</v>
      </c>
      <c r="BQ82" s="11">
        <v>0</v>
      </c>
      <c r="BR82" s="54">
        <f t="shared" si="9"/>
        <v>8880248</v>
      </c>
    </row>
    <row r="83" spans="1:70" x14ac:dyDescent="0.25">
      <c r="A83" s="8"/>
      <c r="B83" s="9">
        <v>606</v>
      </c>
      <c r="C83" s="10" t="s">
        <v>189</v>
      </c>
      <c r="D83" s="11">
        <v>0</v>
      </c>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765</v>
      </c>
      <c r="W83" s="11">
        <v>9152</v>
      </c>
      <c r="X83" s="11">
        <v>0</v>
      </c>
      <c r="Y83" s="11">
        <v>1000</v>
      </c>
      <c r="Z83" s="11">
        <v>0</v>
      </c>
      <c r="AA83" s="11">
        <v>16640</v>
      </c>
      <c r="AB83" s="11">
        <v>0</v>
      </c>
      <c r="AC83" s="11">
        <v>0</v>
      </c>
      <c r="AD83" s="11">
        <v>0</v>
      </c>
      <c r="AE83" s="11">
        <v>0</v>
      </c>
      <c r="AF83" s="11">
        <v>0</v>
      </c>
      <c r="AG83" s="11">
        <v>0</v>
      </c>
      <c r="AH83" s="11">
        <v>0</v>
      </c>
      <c r="AI83" s="11">
        <v>0</v>
      </c>
      <c r="AJ83" s="11">
        <v>0</v>
      </c>
      <c r="AK83" s="11">
        <v>0</v>
      </c>
      <c r="AL83" s="11">
        <v>0</v>
      </c>
      <c r="AM83" s="11">
        <v>26839</v>
      </c>
      <c r="AN83" s="11">
        <v>0</v>
      </c>
      <c r="AO83" s="11">
        <v>0</v>
      </c>
      <c r="AP83" s="11">
        <v>0</v>
      </c>
      <c r="AQ83" s="11">
        <v>48385</v>
      </c>
      <c r="AR83" s="11">
        <v>0</v>
      </c>
      <c r="AS83" s="11">
        <v>191648</v>
      </c>
      <c r="AT83" s="11">
        <v>0</v>
      </c>
      <c r="AU83" s="11">
        <v>0</v>
      </c>
      <c r="AV83" s="11">
        <v>0</v>
      </c>
      <c r="AW83" s="11">
        <v>0</v>
      </c>
      <c r="AX83" s="11">
        <v>0</v>
      </c>
      <c r="AY83" s="11">
        <v>0</v>
      </c>
      <c r="AZ83" s="11">
        <v>0</v>
      </c>
      <c r="BA83" s="11">
        <v>0</v>
      </c>
      <c r="BB83" s="11">
        <v>745831</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54">
        <f t="shared" si="9"/>
        <v>1040260</v>
      </c>
    </row>
    <row r="84" spans="1:70" x14ac:dyDescent="0.25">
      <c r="A84" s="8"/>
      <c r="B84" s="9">
        <v>607</v>
      </c>
      <c r="C84" s="10" t="s">
        <v>190</v>
      </c>
      <c r="D84" s="11">
        <v>0</v>
      </c>
      <c r="E84" s="11">
        <v>0</v>
      </c>
      <c r="F84" s="11">
        <v>0</v>
      </c>
      <c r="G84" s="11">
        <v>0</v>
      </c>
      <c r="H84" s="11">
        <v>0</v>
      </c>
      <c r="I84" s="11">
        <v>530000</v>
      </c>
      <c r="J84" s="11">
        <v>0</v>
      </c>
      <c r="K84" s="11">
        <v>2593</v>
      </c>
      <c r="L84" s="11">
        <v>0</v>
      </c>
      <c r="M84" s="11">
        <v>0</v>
      </c>
      <c r="N84" s="11">
        <v>0</v>
      </c>
      <c r="O84" s="11">
        <v>0</v>
      </c>
      <c r="P84" s="11">
        <v>0</v>
      </c>
      <c r="Q84" s="11">
        <v>0</v>
      </c>
      <c r="R84" s="11">
        <v>63801</v>
      </c>
      <c r="S84" s="11">
        <v>0</v>
      </c>
      <c r="T84" s="11">
        <v>0</v>
      </c>
      <c r="U84" s="11">
        <v>0</v>
      </c>
      <c r="V84" s="11">
        <v>0</v>
      </c>
      <c r="W84" s="11">
        <v>0</v>
      </c>
      <c r="X84" s="11">
        <v>0</v>
      </c>
      <c r="Y84" s="11">
        <v>0</v>
      </c>
      <c r="Z84" s="11">
        <v>0</v>
      </c>
      <c r="AA84" s="11">
        <v>0</v>
      </c>
      <c r="AB84" s="11">
        <v>0</v>
      </c>
      <c r="AC84" s="11">
        <v>0</v>
      </c>
      <c r="AD84" s="11">
        <v>0</v>
      </c>
      <c r="AE84" s="11">
        <v>0</v>
      </c>
      <c r="AF84" s="11">
        <v>50507</v>
      </c>
      <c r="AG84" s="11">
        <v>0</v>
      </c>
      <c r="AH84" s="11">
        <v>0</v>
      </c>
      <c r="AI84" s="11">
        <v>0</v>
      </c>
      <c r="AJ84" s="11">
        <v>0</v>
      </c>
      <c r="AK84" s="11">
        <v>0</v>
      </c>
      <c r="AL84" s="11">
        <v>0</v>
      </c>
      <c r="AM84" s="11">
        <v>0</v>
      </c>
      <c r="AN84" s="11">
        <v>0</v>
      </c>
      <c r="AO84" s="11">
        <v>0</v>
      </c>
      <c r="AP84" s="11">
        <v>0</v>
      </c>
      <c r="AQ84" s="11">
        <v>133470</v>
      </c>
      <c r="AR84" s="11">
        <v>726</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70809</v>
      </c>
      <c r="BO84" s="11">
        <v>0</v>
      </c>
      <c r="BP84" s="11">
        <v>0</v>
      </c>
      <c r="BQ84" s="11">
        <v>0</v>
      </c>
      <c r="BR84" s="54">
        <f t="shared" si="9"/>
        <v>851906</v>
      </c>
    </row>
    <row r="85" spans="1:70" x14ac:dyDescent="0.25">
      <c r="A85" s="8"/>
      <c r="B85" s="9">
        <v>608</v>
      </c>
      <c r="C85" s="10" t="s">
        <v>191</v>
      </c>
      <c r="D85" s="11">
        <v>287576</v>
      </c>
      <c r="E85" s="11">
        <v>93561</v>
      </c>
      <c r="F85" s="11">
        <v>952436</v>
      </c>
      <c r="G85" s="11">
        <v>58938</v>
      </c>
      <c r="H85" s="11">
        <v>587811</v>
      </c>
      <c r="I85" s="11">
        <v>906000</v>
      </c>
      <c r="J85" s="11">
        <v>11302</v>
      </c>
      <c r="K85" s="11">
        <v>171413</v>
      </c>
      <c r="L85" s="11">
        <v>50292</v>
      </c>
      <c r="M85" s="11">
        <v>84794</v>
      </c>
      <c r="N85" s="11">
        <v>0</v>
      </c>
      <c r="O85" s="11">
        <v>57592</v>
      </c>
      <c r="P85" s="11">
        <v>0</v>
      </c>
      <c r="Q85" s="11">
        <v>13616</v>
      </c>
      <c r="R85" s="11">
        <v>327475</v>
      </c>
      <c r="S85" s="11">
        <v>77604</v>
      </c>
      <c r="T85" s="11">
        <v>15568</v>
      </c>
      <c r="U85" s="11">
        <v>56484</v>
      </c>
      <c r="V85" s="11">
        <v>9303</v>
      </c>
      <c r="W85" s="11">
        <v>12689</v>
      </c>
      <c r="X85" s="11">
        <v>31191</v>
      </c>
      <c r="Y85" s="11">
        <v>7433</v>
      </c>
      <c r="Z85" s="11">
        <v>36741</v>
      </c>
      <c r="AA85" s="11">
        <v>0</v>
      </c>
      <c r="AB85" s="11">
        <v>153988</v>
      </c>
      <c r="AC85" s="11">
        <v>136940</v>
      </c>
      <c r="AD85" s="11">
        <v>844000</v>
      </c>
      <c r="AE85" s="11">
        <v>0</v>
      </c>
      <c r="AF85" s="11">
        <v>196302</v>
      </c>
      <c r="AG85" s="11">
        <v>35379</v>
      </c>
      <c r="AH85" s="11">
        <v>54485</v>
      </c>
      <c r="AI85" s="11">
        <v>0</v>
      </c>
      <c r="AJ85" s="11">
        <v>272060</v>
      </c>
      <c r="AK85" s="11">
        <v>290630</v>
      </c>
      <c r="AL85" s="11">
        <v>269226</v>
      </c>
      <c r="AM85" s="11">
        <v>75632</v>
      </c>
      <c r="AN85" s="11">
        <v>9147</v>
      </c>
      <c r="AO85" s="11">
        <v>8168</v>
      </c>
      <c r="AP85" s="11">
        <v>42000</v>
      </c>
      <c r="AQ85" s="11">
        <v>273895</v>
      </c>
      <c r="AR85" s="11">
        <v>195718</v>
      </c>
      <c r="AS85" s="11">
        <v>2587402</v>
      </c>
      <c r="AT85" s="11">
        <v>167633</v>
      </c>
      <c r="AU85" s="11">
        <v>76062</v>
      </c>
      <c r="AV85" s="11">
        <v>123347</v>
      </c>
      <c r="AW85" s="11">
        <v>101471</v>
      </c>
      <c r="AX85" s="11">
        <v>1071804</v>
      </c>
      <c r="AY85" s="11">
        <v>129134</v>
      </c>
      <c r="AZ85" s="11">
        <v>829976</v>
      </c>
      <c r="BA85" s="11">
        <v>31034</v>
      </c>
      <c r="BB85" s="11">
        <v>637412</v>
      </c>
      <c r="BC85" s="11">
        <v>656537</v>
      </c>
      <c r="BD85" s="11">
        <v>122869</v>
      </c>
      <c r="BE85" s="11">
        <v>117596</v>
      </c>
      <c r="BF85" s="11">
        <v>0</v>
      </c>
      <c r="BG85" s="11">
        <v>0</v>
      </c>
      <c r="BH85" s="11">
        <v>0</v>
      </c>
      <c r="BI85" s="11">
        <v>228982</v>
      </c>
      <c r="BJ85" s="11">
        <v>103137</v>
      </c>
      <c r="BK85" s="11">
        <v>0</v>
      </c>
      <c r="BL85" s="11">
        <v>11455</v>
      </c>
      <c r="BM85" s="11">
        <v>8252</v>
      </c>
      <c r="BN85" s="11">
        <v>262157</v>
      </c>
      <c r="BO85" s="11">
        <v>0</v>
      </c>
      <c r="BP85" s="11">
        <v>0</v>
      </c>
      <c r="BQ85" s="11">
        <v>0</v>
      </c>
      <c r="BR85" s="54">
        <f t="shared" si="9"/>
        <v>13973649</v>
      </c>
    </row>
    <row r="86" spans="1:70" x14ac:dyDescent="0.25">
      <c r="A86" s="8"/>
      <c r="B86" s="9">
        <v>609</v>
      </c>
      <c r="C86" s="10" t="s">
        <v>192</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6412</v>
      </c>
      <c r="W86" s="11">
        <v>0</v>
      </c>
      <c r="X86" s="11">
        <v>0</v>
      </c>
      <c r="Y86" s="11">
        <v>0</v>
      </c>
      <c r="Z86" s="11">
        <v>0</v>
      </c>
      <c r="AA86" s="11">
        <v>0</v>
      </c>
      <c r="AB86" s="11">
        <v>0</v>
      </c>
      <c r="AC86" s="11">
        <v>0</v>
      </c>
      <c r="AD86" s="11">
        <v>171000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736302</v>
      </c>
      <c r="AU86" s="11">
        <v>0</v>
      </c>
      <c r="AV86" s="11">
        <v>0</v>
      </c>
      <c r="AW86" s="11">
        <v>0</v>
      </c>
      <c r="AX86" s="11">
        <v>102228</v>
      </c>
      <c r="AY86" s="11">
        <v>0</v>
      </c>
      <c r="AZ86" s="11">
        <v>0</v>
      </c>
      <c r="BA86" s="11">
        <v>0</v>
      </c>
      <c r="BB86" s="11">
        <v>706557</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54">
        <f t="shared" si="9"/>
        <v>1722499</v>
      </c>
    </row>
    <row r="87" spans="1:70" x14ac:dyDescent="0.25">
      <c r="A87" s="8"/>
      <c r="B87" s="9">
        <v>611</v>
      </c>
      <c r="C87" s="10" t="s">
        <v>41</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26925</v>
      </c>
      <c r="X87" s="11">
        <v>0</v>
      </c>
      <c r="Y87" s="11">
        <v>0</v>
      </c>
      <c r="Z87" s="11">
        <v>0</v>
      </c>
      <c r="AA87" s="11">
        <v>0</v>
      </c>
      <c r="AB87" s="11">
        <v>0</v>
      </c>
      <c r="AC87" s="11">
        <v>0</v>
      </c>
      <c r="AD87" s="11">
        <v>0</v>
      </c>
      <c r="AE87" s="11">
        <v>0</v>
      </c>
      <c r="AF87" s="11">
        <v>0</v>
      </c>
      <c r="AG87" s="11">
        <v>31178</v>
      </c>
      <c r="AH87" s="11">
        <v>0</v>
      </c>
      <c r="AI87" s="11">
        <v>0</v>
      </c>
      <c r="AJ87" s="11">
        <v>57667</v>
      </c>
      <c r="AK87" s="11">
        <v>0</v>
      </c>
      <c r="AL87" s="11">
        <v>0</v>
      </c>
      <c r="AM87" s="11">
        <v>0</v>
      </c>
      <c r="AN87" s="11">
        <v>0</v>
      </c>
      <c r="AO87" s="11">
        <v>0</v>
      </c>
      <c r="AP87" s="11">
        <v>0</v>
      </c>
      <c r="AQ87" s="11">
        <v>0</v>
      </c>
      <c r="AR87" s="11">
        <v>0</v>
      </c>
      <c r="AS87" s="11">
        <v>0</v>
      </c>
      <c r="AT87" s="11">
        <v>0</v>
      </c>
      <c r="AU87" s="11">
        <v>0</v>
      </c>
      <c r="AV87" s="11">
        <v>0</v>
      </c>
      <c r="AW87" s="11">
        <v>206750</v>
      </c>
      <c r="AX87" s="11">
        <v>166516</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54">
        <f t="shared" ref="BR87:BR101" si="10">SUM(D87:BQ87)</f>
        <v>489036</v>
      </c>
    </row>
    <row r="88" spans="1:70" x14ac:dyDescent="0.25">
      <c r="A88" s="8"/>
      <c r="B88" s="9">
        <v>614</v>
      </c>
      <c r="C88" s="10" t="s">
        <v>193</v>
      </c>
      <c r="D88" s="11">
        <v>1094341</v>
      </c>
      <c r="E88" s="11">
        <v>85431</v>
      </c>
      <c r="F88" s="11">
        <v>1291145</v>
      </c>
      <c r="G88" s="11">
        <v>122900</v>
      </c>
      <c r="H88" s="11">
        <v>1199644</v>
      </c>
      <c r="I88" s="11">
        <v>5663000</v>
      </c>
      <c r="J88" s="11">
        <v>59360</v>
      </c>
      <c r="K88" s="11">
        <v>204318</v>
      </c>
      <c r="L88" s="11">
        <v>230392</v>
      </c>
      <c r="M88" s="11">
        <v>211107</v>
      </c>
      <c r="N88" s="11">
        <v>0</v>
      </c>
      <c r="O88" s="11">
        <v>248576</v>
      </c>
      <c r="P88" s="11">
        <v>0</v>
      </c>
      <c r="Q88" s="11">
        <v>61307</v>
      </c>
      <c r="R88" s="11">
        <v>983622</v>
      </c>
      <c r="S88" s="11">
        <v>229969</v>
      </c>
      <c r="T88" s="11">
        <v>105271</v>
      </c>
      <c r="U88" s="11">
        <v>184995</v>
      </c>
      <c r="V88" s="11">
        <v>39898</v>
      </c>
      <c r="W88" s="11">
        <v>2098</v>
      </c>
      <c r="X88" s="11">
        <v>55265</v>
      </c>
      <c r="Y88" s="11">
        <v>110679</v>
      </c>
      <c r="Z88" s="11">
        <v>106000</v>
      </c>
      <c r="AA88" s="11">
        <v>0</v>
      </c>
      <c r="AB88" s="11">
        <v>389323</v>
      </c>
      <c r="AC88" s="11">
        <v>302330</v>
      </c>
      <c r="AD88" s="11">
        <v>4815000</v>
      </c>
      <c r="AE88" s="11">
        <v>0</v>
      </c>
      <c r="AF88" s="11">
        <v>473264</v>
      </c>
      <c r="AG88" s="11">
        <v>140771</v>
      </c>
      <c r="AH88" s="11">
        <v>245060</v>
      </c>
      <c r="AI88" s="11">
        <v>0</v>
      </c>
      <c r="AJ88" s="11">
        <v>944182</v>
      </c>
      <c r="AK88" s="11">
        <v>1646312</v>
      </c>
      <c r="AL88" s="11">
        <v>709565</v>
      </c>
      <c r="AM88" s="11">
        <v>84863</v>
      </c>
      <c r="AN88" s="11">
        <v>50095</v>
      </c>
      <c r="AO88" s="11">
        <v>82033</v>
      </c>
      <c r="AP88" s="11">
        <v>0</v>
      </c>
      <c r="AQ88" s="11">
        <v>1344017</v>
      </c>
      <c r="AR88" s="11">
        <v>295946</v>
      </c>
      <c r="AS88" s="11">
        <v>13280732</v>
      </c>
      <c r="AT88" s="11">
        <v>933112</v>
      </c>
      <c r="AU88" s="11">
        <v>204150</v>
      </c>
      <c r="AV88" s="11">
        <v>0</v>
      </c>
      <c r="AW88" s="11">
        <v>192770</v>
      </c>
      <c r="AX88" s="11">
        <v>2490727</v>
      </c>
      <c r="AY88" s="11">
        <v>0</v>
      </c>
      <c r="AZ88" s="11">
        <v>4491524</v>
      </c>
      <c r="BA88" s="11">
        <v>0</v>
      </c>
      <c r="BB88" s="11">
        <v>3925595</v>
      </c>
      <c r="BC88" s="11">
        <v>2169025</v>
      </c>
      <c r="BD88" s="11">
        <v>466043</v>
      </c>
      <c r="BE88" s="11">
        <v>440024</v>
      </c>
      <c r="BF88" s="11">
        <v>0</v>
      </c>
      <c r="BG88" s="11">
        <v>4032964</v>
      </c>
      <c r="BH88" s="11">
        <v>1660</v>
      </c>
      <c r="BI88" s="11">
        <v>1172534</v>
      </c>
      <c r="BJ88" s="11">
        <v>601489</v>
      </c>
      <c r="BK88" s="11">
        <v>0</v>
      </c>
      <c r="BL88" s="11">
        <v>200307</v>
      </c>
      <c r="BM88" s="11">
        <v>53242</v>
      </c>
      <c r="BN88" s="11">
        <v>1589258</v>
      </c>
      <c r="BO88" s="11">
        <v>0</v>
      </c>
      <c r="BP88" s="11">
        <v>0</v>
      </c>
      <c r="BQ88" s="11">
        <v>0</v>
      </c>
      <c r="BR88" s="54">
        <f t="shared" si="10"/>
        <v>60057235</v>
      </c>
    </row>
    <row r="89" spans="1:70" x14ac:dyDescent="0.25">
      <c r="A89" s="8"/>
      <c r="B89" s="9">
        <v>615</v>
      </c>
      <c r="C89" s="10" t="s">
        <v>121</v>
      </c>
      <c r="D89" s="11">
        <v>0</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597</v>
      </c>
      <c r="V89" s="11">
        <v>0</v>
      </c>
      <c r="W89" s="11">
        <v>0</v>
      </c>
      <c r="X89" s="11">
        <v>0</v>
      </c>
      <c r="Y89" s="11">
        <v>0</v>
      </c>
      <c r="Z89" s="11">
        <v>0</v>
      </c>
      <c r="AA89" s="11">
        <v>0</v>
      </c>
      <c r="AB89" s="11">
        <v>0</v>
      </c>
      <c r="AC89" s="11">
        <v>0</v>
      </c>
      <c r="AD89" s="11">
        <v>0</v>
      </c>
      <c r="AE89" s="11">
        <v>0</v>
      </c>
      <c r="AF89" s="11">
        <v>86463</v>
      </c>
      <c r="AG89" s="11">
        <v>0</v>
      </c>
      <c r="AH89" s="11">
        <v>0</v>
      </c>
      <c r="AI89" s="11">
        <v>0</v>
      </c>
      <c r="AJ89" s="11">
        <v>0</v>
      </c>
      <c r="AK89" s="11">
        <v>0</v>
      </c>
      <c r="AL89" s="11">
        <v>0</v>
      </c>
      <c r="AM89" s="11">
        <v>0</v>
      </c>
      <c r="AN89" s="11">
        <v>0</v>
      </c>
      <c r="AO89" s="11">
        <v>0</v>
      </c>
      <c r="AP89" s="11">
        <v>0</v>
      </c>
      <c r="AQ89" s="11">
        <v>0</v>
      </c>
      <c r="AR89" s="11">
        <v>0</v>
      </c>
      <c r="AS89" s="11">
        <v>0</v>
      </c>
      <c r="AT89" s="11">
        <v>1380</v>
      </c>
      <c r="AU89" s="11">
        <v>0</v>
      </c>
      <c r="AV89" s="11">
        <v>0</v>
      </c>
      <c r="AW89" s="11">
        <v>0</v>
      </c>
      <c r="AX89" s="11">
        <v>0</v>
      </c>
      <c r="AY89" s="11">
        <v>0</v>
      </c>
      <c r="AZ89" s="11">
        <v>0</v>
      </c>
      <c r="BA89" s="11">
        <v>0</v>
      </c>
      <c r="BB89" s="11">
        <v>0</v>
      </c>
      <c r="BC89" s="11">
        <v>0</v>
      </c>
      <c r="BD89" s="11">
        <v>0</v>
      </c>
      <c r="BE89" s="11">
        <v>418</v>
      </c>
      <c r="BF89" s="11">
        <v>0</v>
      </c>
      <c r="BG89" s="11">
        <v>0</v>
      </c>
      <c r="BH89" s="11">
        <v>0</v>
      </c>
      <c r="BI89" s="11">
        <v>0</v>
      </c>
      <c r="BJ89" s="11">
        <v>0</v>
      </c>
      <c r="BK89" s="11">
        <v>0</v>
      </c>
      <c r="BL89" s="11">
        <v>0</v>
      </c>
      <c r="BM89" s="11">
        <v>0</v>
      </c>
      <c r="BN89" s="11">
        <v>0</v>
      </c>
      <c r="BO89" s="11">
        <v>0</v>
      </c>
      <c r="BP89" s="11">
        <v>0</v>
      </c>
      <c r="BQ89" s="11">
        <v>0</v>
      </c>
      <c r="BR89" s="54">
        <f t="shared" si="10"/>
        <v>88858</v>
      </c>
    </row>
    <row r="90" spans="1:70" x14ac:dyDescent="0.25">
      <c r="A90" s="8"/>
      <c r="B90" s="9">
        <v>616</v>
      </c>
      <c r="C90" s="10" t="s">
        <v>122</v>
      </c>
      <c r="D90" s="11">
        <v>0</v>
      </c>
      <c r="E90" s="11">
        <v>0</v>
      </c>
      <c r="F90" s="11">
        <v>0</v>
      </c>
      <c r="G90" s="11">
        <v>0</v>
      </c>
      <c r="H90" s="11">
        <v>0</v>
      </c>
      <c r="I90" s="11">
        <v>0</v>
      </c>
      <c r="J90" s="11">
        <v>0</v>
      </c>
      <c r="K90" s="11">
        <v>0</v>
      </c>
      <c r="L90" s="11">
        <v>0</v>
      </c>
      <c r="M90" s="11">
        <v>0</v>
      </c>
      <c r="N90" s="11">
        <v>0</v>
      </c>
      <c r="O90" s="11">
        <v>0</v>
      </c>
      <c r="P90" s="11">
        <v>0</v>
      </c>
      <c r="Q90" s="11">
        <v>13500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54">
        <f t="shared" si="10"/>
        <v>13500</v>
      </c>
    </row>
    <row r="91" spans="1:70" x14ac:dyDescent="0.25">
      <c r="A91" s="8"/>
      <c r="B91" s="9">
        <v>617</v>
      </c>
      <c r="C91" s="10" t="s">
        <v>123</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2248</v>
      </c>
      <c r="BO91" s="11">
        <v>0</v>
      </c>
      <c r="BP91" s="11">
        <v>0</v>
      </c>
      <c r="BQ91" s="11">
        <v>0</v>
      </c>
      <c r="BR91" s="54">
        <f t="shared" si="10"/>
        <v>2248</v>
      </c>
    </row>
    <row r="92" spans="1:70" x14ac:dyDescent="0.25">
      <c r="A92" s="8"/>
      <c r="B92" s="9">
        <v>618</v>
      </c>
      <c r="C92" s="10" t="s">
        <v>124</v>
      </c>
      <c r="D92" s="11">
        <v>0</v>
      </c>
      <c r="E92" s="11">
        <v>0</v>
      </c>
      <c r="F92" s="11">
        <v>0</v>
      </c>
      <c r="G92" s="11">
        <v>0</v>
      </c>
      <c r="H92" s="11">
        <v>0</v>
      </c>
      <c r="I92" s="11">
        <v>0</v>
      </c>
      <c r="J92" s="11">
        <v>0</v>
      </c>
      <c r="K92" s="11">
        <v>0</v>
      </c>
      <c r="L92" s="11">
        <v>0</v>
      </c>
      <c r="M92" s="11">
        <v>0</v>
      </c>
      <c r="N92" s="11">
        <v>0</v>
      </c>
      <c r="O92" s="11">
        <v>0</v>
      </c>
      <c r="P92" s="11">
        <v>0</v>
      </c>
      <c r="Q92" s="11">
        <v>0</v>
      </c>
      <c r="R92" s="11">
        <v>0</v>
      </c>
      <c r="S92" s="11">
        <v>0</v>
      </c>
      <c r="T92" s="11">
        <v>0</v>
      </c>
      <c r="U92" s="11">
        <v>2213</v>
      </c>
      <c r="V92" s="11">
        <v>0</v>
      </c>
      <c r="W92" s="11">
        <v>0</v>
      </c>
      <c r="X92" s="11">
        <v>0</v>
      </c>
      <c r="Y92" s="11">
        <v>0</v>
      </c>
      <c r="Z92" s="11">
        <v>0</v>
      </c>
      <c r="AA92" s="11">
        <v>15883</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9577</v>
      </c>
      <c r="AR92" s="11">
        <v>0</v>
      </c>
      <c r="AS92" s="11">
        <v>0</v>
      </c>
      <c r="AT92" s="11">
        <v>0</v>
      </c>
      <c r="AU92" s="11">
        <v>0</v>
      </c>
      <c r="AV92" s="11">
        <v>0</v>
      </c>
      <c r="AW92" s="11">
        <v>0</v>
      </c>
      <c r="AX92" s="11">
        <v>223918</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0</v>
      </c>
      <c r="BR92" s="54">
        <f t="shared" si="10"/>
        <v>251591</v>
      </c>
    </row>
    <row r="93" spans="1:70" x14ac:dyDescent="0.25">
      <c r="A93" s="8"/>
      <c r="B93" s="9">
        <v>619</v>
      </c>
      <c r="C93" s="10" t="s">
        <v>125</v>
      </c>
      <c r="D93" s="11">
        <v>0</v>
      </c>
      <c r="E93" s="11">
        <v>0</v>
      </c>
      <c r="F93" s="11">
        <v>0</v>
      </c>
      <c r="G93" s="11">
        <v>500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1000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197955</v>
      </c>
      <c r="AX93" s="11">
        <v>0</v>
      </c>
      <c r="AY93" s="11">
        <v>0</v>
      </c>
      <c r="AZ93" s="11">
        <v>0</v>
      </c>
      <c r="BA93" s="11">
        <v>0</v>
      </c>
      <c r="BB93" s="11">
        <v>0</v>
      </c>
      <c r="BC93" s="11">
        <v>0</v>
      </c>
      <c r="BD93" s="11">
        <v>0</v>
      </c>
      <c r="BE93" s="11">
        <v>0</v>
      </c>
      <c r="BF93" s="11">
        <v>27445</v>
      </c>
      <c r="BG93" s="11">
        <v>0</v>
      </c>
      <c r="BH93" s="11">
        <v>0</v>
      </c>
      <c r="BI93" s="11">
        <v>0</v>
      </c>
      <c r="BJ93" s="11">
        <v>0</v>
      </c>
      <c r="BK93" s="11">
        <v>0</v>
      </c>
      <c r="BL93" s="11">
        <v>0</v>
      </c>
      <c r="BM93" s="11">
        <v>0</v>
      </c>
      <c r="BN93" s="11">
        <v>0</v>
      </c>
      <c r="BO93" s="11">
        <v>0</v>
      </c>
      <c r="BP93" s="11">
        <v>0</v>
      </c>
      <c r="BQ93" s="11">
        <v>0</v>
      </c>
      <c r="BR93" s="54">
        <f t="shared" si="10"/>
        <v>226900</v>
      </c>
    </row>
    <row r="94" spans="1:70" x14ac:dyDescent="0.25">
      <c r="A94" s="8"/>
      <c r="B94" s="9">
        <v>622</v>
      </c>
      <c r="C94" s="10" t="s">
        <v>126</v>
      </c>
      <c r="D94" s="11">
        <v>784529</v>
      </c>
      <c r="E94" s="11">
        <v>0</v>
      </c>
      <c r="F94" s="11">
        <v>33515</v>
      </c>
      <c r="G94" s="11">
        <v>0</v>
      </c>
      <c r="H94" s="11">
        <v>0</v>
      </c>
      <c r="I94" s="11">
        <v>0</v>
      </c>
      <c r="J94" s="11">
        <v>0</v>
      </c>
      <c r="K94" s="11">
        <v>0</v>
      </c>
      <c r="L94" s="11">
        <v>72370</v>
      </c>
      <c r="M94" s="11">
        <v>255574</v>
      </c>
      <c r="N94" s="11">
        <v>0</v>
      </c>
      <c r="O94" s="11">
        <v>0</v>
      </c>
      <c r="P94" s="11">
        <v>0</v>
      </c>
      <c r="Q94" s="11">
        <v>0</v>
      </c>
      <c r="R94" s="11">
        <v>4956</v>
      </c>
      <c r="S94" s="11">
        <v>0</v>
      </c>
      <c r="T94" s="11">
        <v>0</v>
      </c>
      <c r="U94" s="11">
        <v>0</v>
      </c>
      <c r="V94" s="11">
        <v>0</v>
      </c>
      <c r="W94" s="11">
        <v>0</v>
      </c>
      <c r="X94" s="11">
        <v>0</v>
      </c>
      <c r="Y94" s="11">
        <v>0</v>
      </c>
      <c r="Z94" s="11">
        <v>0</v>
      </c>
      <c r="AA94" s="11">
        <v>0</v>
      </c>
      <c r="AB94" s="11">
        <v>0</v>
      </c>
      <c r="AC94" s="11">
        <v>0</v>
      </c>
      <c r="AD94" s="11">
        <v>917000</v>
      </c>
      <c r="AE94" s="11">
        <v>0</v>
      </c>
      <c r="AF94" s="11">
        <v>0</v>
      </c>
      <c r="AG94" s="11">
        <v>0</v>
      </c>
      <c r="AH94" s="11">
        <v>0</v>
      </c>
      <c r="AI94" s="11">
        <v>0</v>
      </c>
      <c r="AJ94" s="11">
        <v>0</v>
      </c>
      <c r="AK94" s="11">
        <v>1180110</v>
      </c>
      <c r="AL94" s="11">
        <v>0</v>
      </c>
      <c r="AM94" s="11">
        <v>0</v>
      </c>
      <c r="AN94" s="11">
        <v>0</v>
      </c>
      <c r="AO94" s="11">
        <v>0</v>
      </c>
      <c r="AP94" s="11">
        <v>587000</v>
      </c>
      <c r="AQ94" s="11">
        <v>149488</v>
      </c>
      <c r="AR94" s="11">
        <v>0</v>
      </c>
      <c r="AS94" s="11">
        <v>2044581</v>
      </c>
      <c r="AT94" s="11">
        <v>206752</v>
      </c>
      <c r="AU94" s="11">
        <v>0</v>
      </c>
      <c r="AV94" s="11">
        <v>188970</v>
      </c>
      <c r="AW94" s="11">
        <v>0</v>
      </c>
      <c r="AX94" s="11">
        <v>0</v>
      </c>
      <c r="AY94" s="11">
        <v>333745</v>
      </c>
      <c r="AZ94" s="11">
        <v>903113</v>
      </c>
      <c r="BA94" s="11">
        <v>0</v>
      </c>
      <c r="BB94" s="11">
        <v>423396</v>
      </c>
      <c r="BC94" s="11">
        <v>244038</v>
      </c>
      <c r="BD94" s="11">
        <v>200074</v>
      </c>
      <c r="BE94" s="11">
        <v>0</v>
      </c>
      <c r="BF94" s="11">
        <v>0</v>
      </c>
      <c r="BG94" s="11">
        <v>0</v>
      </c>
      <c r="BH94" s="11">
        <v>1170508.6900000002</v>
      </c>
      <c r="BI94" s="11">
        <v>0</v>
      </c>
      <c r="BJ94" s="11">
        <v>0</v>
      </c>
      <c r="BK94" s="11">
        <v>0</v>
      </c>
      <c r="BL94" s="11">
        <v>0</v>
      </c>
      <c r="BM94" s="11">
        <v>0</v>
      </c>
      <c r="BN94" s="11">
        <v>535304</v>
      </c>
      <c r="BO94" s="11">
        <v>0</v>
      </c>
      <c r="BP94" s="11">
        <v>0</v>
      </c>
      <c r="BQ94" s="11">
        <v>0</v>
      </c>
      <c r="BR94" s="54">
        <f t="shared" si="10"/>
        <v>10235023.689999999</v>
      </c>
    </row>
    <row r="95" spans="1:70" x14ac:dyDescent="0.25">
      <c r="A95" s="8"/>
      <c r="B95" s="9">
        <v>623</v>
      </c>
      <c r="C95" s="10" t="s">
        <v>127</v>
      </c>
      <c r="D95" s="11">
        <v>1772907</v>
      </c>
      <c r="E95" s="11">
        <v>0</v>
      </c>
      <c r="F95" s="11">
        <v>100209</v>
      </c>
      <c r="G95" s="11">
        <v>0</v>
      </c>
      <c r="H95" s="11">
        <v>0</v>
      </c>
      <c r="I95" s="11">
        <v>0</v>
      </c>
      <c r="J95" s="11">
        <v>0</v>
      </c>
      <c r="K95" s="11">
        <v>713718</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125500</v>
      </c>
      <c r="AD95" s="11">
        <v>0</v>
      </c>
      <c r="AE95" s="11">
        <v>0</v>
      </c>
      <c r="AF95" s="11">
        <v>0</v>
      </c>
      <c r="AG95" s="11">
        <v>0</v>
      </c>
      <c r="AH95" s="11">
        <v>0</v>
      </c>
      <c r="AI95" s="11">
        <v>0</v>
      </c>
      <c r="AJ95" s="11">
        <v>0</v>
      </c>
      <c r="AK95" s="11">
        <v>2413358</v>
      </c>
      <c r="AL95" s="11">
        <v>0</v>
      </c>
      <c r="AM95" s="11">
        <v>0</v>
      </c>
      <c r="AN95" s="11">
        <v>0</v>
      </c>
      <c r="AO95" s="11">
        <v>0</v>
      </c>
      <c r="AP95" s="11">
        <v>1042000</v>
      </c>
      <c r="AQ95" s="11">
        <v>303842</v>
      </c>
      <c r="AR95" s="11">
        <v>115878</v>
      </c>
      <c r="AS95" s="11">
        <v>0</v>
      </c>
      <c r="AT95" s="11">
        <v>0</v>
      </c>
      <c r="AU95" s="11">
        <v>0</v>
      </c>
      <c r="AV95" s="11">
        <v>754850</v>
      </c>
      <c r="AW95" s="11">
        <v>0</v>
      </c>
      <c r="AX95" s="11">
        <v>0</v>
      </c>
      <c r="AY95" s="11">
        <v>0</v>
      </c>
      <c r="AZ95" s="11">
        <v>1625993</v>
      </c>
      <c r="BA95" s="11">
        <v>0</v>
      </c>
      <c r="BB95" s="11">
        <v>0</v>
      </c>
      <c r="BC95" s="11">
        <v>1426025</v>
      </c>
      <c r="BD95" s="11">
        <v>0</v>
      </c>
      <c r="BE95" s="11">
        <v>0</v>
      </c>
      <c r="BF95" s="11">
        <v>0</v>
      </c>
      <c r="BG95" s="11">
        <v>0</v>
      </c>
      <c r="BH95" s="11">
        <v>1416271.65</v>
      </c>
      <c r="BI95" s="11">
        <v>0</v>
      </c>
      <c r="BJ95" s="11">
        <v>0</v>
      </c>
      <c r="BK95" s="11">
        <v>0</v>
      </c>
      <c r="BL95" s="11">
        <v>0</v>
      </c>
      <c r="BM95" s="11">
        <v>0</v>
      </c>
      <c r="BN95" s="11">
        <v>1687487</v>
      </c>
      <c r="BO95" s="11">
        <v>0</v>
      </c>
      <c r="BP95" s="11">
        <v>0</v>
      </c>
      <c r="BQ95" s="11">
        <v>0</v>
      </c>
      <c r="BR95" s="54">
        <f t="shared" si="10"/>
        <v>13498038.65</v>
      </c>
    </row>
    <row r="96" spans="1:70" x14ac:dyDescent="0.25">
      <c r="A96" s="8"/>
      <c r="B96" s="9">
        <v>624</v>
      </c>
      <c r="C96" s="10" t="s">
        <v>128</v>
      </c>
      <c r="D96" s="11">
        <v>591292</v>
      </c>
      <c r="E96" s="11">
        <v>0</v>
      </c>
      <c r="F96" s="11">
        <v>308134</v>
      </c>
      <c r="G96" s="11">
        <v>0</v>
      </c>
      <c r="H96" s="11">
        <v>0</v>
      </c>
      <c r="I96" s="11">
        <v>113744</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675000</v>
      </c>
      <c r="AE96" s="11">
        <v>0</v>
      </c>
      <c r="AF96" s="11">
        <v>0</v>
      </c>
      <c r="AG96" s="11">
        <v>0</v>
      </c>
      <c r="AH96" s="11">
        <v>0</v>
      </c>
      <c r="AI96" s="11">
        <v>0</v>
      </c>
      <c r="AJ96" s="11">
        <v>0</v>
      </c>
      <c r="AK96" s="11">
        <v>105000</v>
      </c>
      <c r="AL96" s="11">
        <v>0</v>
      </c>
      <c r="AM96" s="11">
        <v>0</v>
      </c>
      <c r="AN96" s="11">
        <v>0</v>
      </c>
      <c r="AO96" s="11">
        <v>0</v>
      </c>
      <c r="AP96" s="11">
        <v>0</v>
      </c>
      <c r="AQ96" s="11">
        <v>0</v>
      </c>
      <c r="AR96" s="11">
        <v>0</v>
      </c>
      <c r="AS96" s="11">
        <v>0</v>
      </c>
      <c r="AT96" s="11">
        <v>0</v>
      </c>
      <c r="AU96" s="11">
        <v>0</v>
      </c>
      <c r="AV96" s="11">
        <v>0</v>
      </c>
      <c r="AW96" s="11">
        <v>0</v>
      </c>
      <c r="AX96" s="11">
        <v>0</v>
      </c>
      <c r="AY96" s="11">
        <v>0</v>
      </c>
      <c r="AZ96" s="11">
        <v>0</v>
      </c>
      <c r="BA96" s="11">
        <v>0</v>
      </c>
      <c r="BB96" s="11">
        <v>0</v>
      </c>
      <c r="BC96" s="11">
        <v>0</v>
      </c>
      <c r="BD96" s="11">
        <v>0</v>
      </c>
      <c r="BE96" s="11">
        <v>0</v>
      </c>
      <c r="BF96" s="11">
        <v>0</v>
      </c>
      <c r="BG96" s="11">
        <v>0</v>
      </c>
      <c r="BH96" s="11">
        <v>0</v>
      </c>
      <c r="BI96" s="11">
        <v>0</v>
      </c>
      <c r="BJ96" s="11">
        <v>0</v>
      </c>
      <c r="BK96" s="11">
        <v>0</v>
      </c>
      <c r="BL96" s="11">
        <v>0</v>
      </c>
      <c r="BM96" s="11">
        <v>0</v>
      </c>
      <c r="BN96" s="11">
        <v>0</v>
      </c>
      <c r="BO96" s="11">
        <v>0</v>
      </c>
      <c r="BP96" s="11">
        <v>0</v>
      </c>
      <c r="BQ96" s="11">
        <v>0</v>
      </c>
      <c r="BR96" s="54">
        <f t="shared" si="10"/>
        <v>1793170</v>
      </c>
    </row>
    <row r="97" spans="1:70" x14ac:dyDescent="0.25">
      <c r="A97" s="8"/>
      <c r="B97" s="9">
        <v>629</v>
      </c>
      <c r="C97" s="10" t="s">
        <v>129</v>
      </c>
      <c r="D97" s="11">
        <v>0</v>
      </c>
      <c r="E97" s="11">
        <v>0</v>
      </c>
      <c r="F97" s="11">
        <v>0</v>
      </c>
      <c r="G97" s="11">
        <v>0</v>
      </c>
      <c r="H97" s="11">
        <v>0</v>
      </c>
      <c r="I97" s="11">
        <v>0</v>
      </c>
      <c r="J97" s="11">
        <v>0</v>
      </c>
      <c r="K97" s="11">
        <v>119430</v>
      </c>
      <c r="L97" s="11">
        <v>0</v>
      </c>
      <c r="M97" s="11">
        <v>0</v>
      </c>
      <c r="N97" s="11">
        <v>0</v>
      </c>
      <c r="O97" s="11">
        <v>0</v>
      </c>
      <c r="P97" s="11">
        <v>0</v>
      </c>
      <c r="Q97" s="11">
        <v>0</v>
      </c>
      <c r="R97" s="11">
        <v>574606</v>
      </c>
      <c r="S97" s="11">
        <v>11896020</v>
      </c>
      <c r="T97" s="11">
        <v>0</v>
      </c>
      <c r="U97" s="11">
        <v>0</v>
      </c>
      <c r="V97" s="11">
        <v>0</v>
      </c>
      <c r="W97" s="11">
        <v>0</v>
      </c>
      <c r="X97" s="11">
        <v>0</v>
      </c>
      <c r="Y97" s="11">
        <v>0</v>
      </c>
      <c r="Z97" s="11">
        <v>0</v>
      </c>
      <c r="AA97" s="11">
        <v>0</v>
      </c>
      <c r="AB97" s="11">
        <v>982943</v>
      </c>
      <c r="AC97" s="11">
        <v>0</v>
      </c>
      <c r="AD97" s="11">
        <v>0</v>
      </c>
      <c r="AE97" s="11">
        <v>0</v>
      </c>
      <c r="AF97" s="11">
        <v>120283</v>
      </c>
      <c r="AG97" s="11">
        <v>0</v>
      </c>
      <c r="AH97" s="11">
        <v>0</v>
      </c>
      <c r="AI97" s="11">
        <v>0</v>
      </c>
      <c r="AJ97" s="11">
        <v>0</v>
      </c>
      <c r="AK97" s="11">
        <v>0</v>
      </c>
      <c r="AL97" s="11">
        <v>0</v>
      </c>
      <c r="AM97" s="11">
        <v>89084</v>
      </c>
      <c r="AN97" s="11">
        <v>0</v>
      </c>
      <c r="AO97" s="11">
        <v>0</v>
      </c>
      <c r="AP97" s="11">
        <v>21000</v>
      </c>
      <c r="AQ97" s="11">
        <v>5246615</v>
      </c>
      <c r="AR97" s="11">
        <v>81215</v>
      </c>
      <c r="AS97" s="11">
        <v>0</v>
      </c>
      <c r="AT97" s="11">
        <v>0</v>
      </c>
      <c r="AU97" s="11">
        <v>0</v>
      </c>
      <c r="AV97" s="11">
        <v>511825</v>
      </c>
      <c r="AW97" s="11">
        <v>0</v>
      </c>
      <c r="AX97" s="11">
        <v>0</v>
      </c>
      <c r="AY97" s="11">
        <v>0</v>
      </c>
      <c r="AZ97" s="11">
        <v>0</v>
      </c>
      <c r="BA97" s="11">
        <v>0</v>
      </c>
      <c r="BB97" s="11">
        <v>0</v>
      </c>
      <c r="BC97" s="11">
        <v>0</v>
      </c>
      <c r="BD97" s="11">
        <v>0</v>
      </c>
      <c r="BE97" s="11">
        <v>0</v>
      </c>
      <c r="BF97" s="11">
        <v>496072</v>
      </c>
      <c r="BG97" s="11">
        <v>0</v>
      </c>
      <c r="BH97" s="11">
        <v>0</v>
      </c>
      <c r="BI97" s="11">
        <v>1001402</v>
      </c>
      <c r="BJ97" s="11">
        <v>0</v>
      </c>
      <c r="BK97" s="11">
        <v>0</v>
      </c>
      <c r="BL97" s="11">
        <v>0</v>
      </c>
      <c r="BM97" s="11">
        <v>0</v>
      </c>
      <c r="BN97" s="11">
        <v>0</v>
      </c>
      <c r="BO97" s="11">
        <v>0</v>
      </c>
      <c r="BP97" s="11">
        <v>0</v>
      </c>
      <c r="BQ97" s="11">
        <v>0</v>
      </c>
      <c r="BR97" s="54">
        <f t="shared" si="10"/>
        <v>21140495</v>
      </c>
    </row>
    <row r="98" spans="1:70" x14ac:dyDescent="0.25">
      <c r="A98" s="8"/>
      <c r="B98" s="9">
        <v>631</v>
      </c>
      <c r="C98" s="10" t="s">
        <v>130</v>
      </c>
      <c r="D98" s="11">
        <v>0</v>
      </c>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45975</v>
      </c>
      <c r="AN98" s="11">
        <v>0</v>
      </c>
      <c r="AO98" s="11">
        <v>0</v>
      </c>
      <c r="AP98" s="11">
        <v>0</v>
      </c>
      <c r="AQ98" s="11">
        <v>0</v>
      </c>
      <c r="AR98" s="11">
        <v>0</v>
      </c>
      <c r="AS98" s="11">
        <v>0</v>
      </c>
      <c r="AT98" s="11">
        <v>0</v>
      </c>
      <c r="AU98" s="11">
        <v>0</v>
      </c>
      <c r="AV98" s="11">
        <v>0</v>
      </c>
      <c r="AW98" s="11">
        <v>0</v>
      </c>
      <c r="AX98" s="11">
        <v>136242</v>
      </c>
      <c r="AY98" s="11">
        <v>0</v>
      </c>
      <c r="AZ98" s="11">
        <v>0</v>
      </c>
      <c r="BA98" s="11">
        <v>0</v>
      </c>
      <c r="BB98" s="11">
        <v>0</v>
      </c>
      <c r="BC98" s="11">
        <v>0</v>
      </c>
      <c r="BD98" s="11">
        <v>0</v>
      </c>
      <c r="BE98" s="11">
        <v>0</v>
      </c>
      <c r="BF98" s="11">
        <v>0</v>
      </c>
      <c r="BG98" s="11">
        <v>0</v>
      </c>
      <c r="BH98" s="11">
        <v>0</v>
      </c>
      <c r="BI98" s="11">
        <v>424165</v>
      </c>
      <c r="BJ98" s="11">
        <v>0</v>
      </c>
      <c r="BK98" s="11">
        <v>0</v>
      </c>
      <c r="BL98" s="11">
        <v>7863</v>
      </c>
      <c r="BM98" s="11">
        <v>0</v>
      </c>
      <c r="BN98" s="11">
        <v>0</v>
      </c>
      <c r="BO98" s="11">
        <v>0</v>
      </c>
      <c r="BP98" s="11">
        <v>0</v>
      </c>
      <c r="BQ98" s="11">
        <v>0</v>
      </c>
      <c r="BR98" s="54">
        <f t="shared" si="10"/>
        <v>614245</v>
      </c>
    </row>
    <row r="99" spans="1:70" x14ac:dyDescent="0.25">
      <c r="A99" s="8"/>
      <c r="B99" s="9">
        <v>634</v>
      </c>
      <c r="C99" s="10" t="s">
        <v>194</v>
      </c>
      <c r="D99" s="11">
        <v>518082</v>
      </c>
      <c r="E99" s="11">
        <v>17981</v>
      </c>
      <c r="F99" s="11">
        <v>313125</v>
      </c>
      <c r="G99" s="11">
        <v>30984</v>
      </c>
      <c r="H99" s="11">
        <v>846720</v>
      </c>
      <c r="I99" s="11">
        <v>3234000</v>
      </c>
      <c r="J99" s="11">
        <v>22984</v>
      </c>
      <c r="K99" s="11">
        <v>364245</v>
      </c>
      <c r="L99" s="11">
        <v>104645</v>
      </c>
      <c r="M99" s="11">
        <v>102890</v>
      </c>
      <c r="N99" s="11">
        <v>0</v>
      </c>
      <c r="O99" s="11">
        <v>125907</v>
      </c>
      <c r="P99" s="11">
        <v>0</v>
      </c>
      <c r="Q99" s="11">
        <v>46903</v>
      </c>
      <c r="R99" s="11">
        <v>2945827</v>
      </c>
      <c r="S99" s="11">
        <v>155022</v>
      </c>
      <c r="T99" s="11">
        <v>45948</v>
      </c>
      <c r="U99" s="11">
        <v>267325</v>
      </c>
      <c r="V99" s="11">
        <v>34344</v>
      </c>
      <c r="W99" s="11">
        <v>0</v>
      </c>
      <c r="X99" s="11">
        <v>42547</v>
      </c>
      <c r="Y99" s="11">
        <v>18905</v>
      </c>
      <c r="Z99" s="11">
        <v>1626</v>
      </c>
      <c r="AA99" s="11">
        <v>0</v>
      </c>
      <c r="AB99" s="11">
        <v>326772</v>
      </c>
      <c r="AC99" s="11">
        <v>61047</v>
      </c>
      <c r="AD99" s="11">
        <v>2688000</v>
      </c>
      <c r="AE99" s="11">
        <v>0</v>
      </c>
      <c r="AF99" s="11">
        <v>201787</v>
      </c>
      <c r="AG99" s="11">
        <v>27948</v>
      </c>
      <c r="AH99" s="11">
        <v>226724</v>
      </c>
      <c r="AI99" s="11">
        <v>0</v>
      </c>
      <c r="AJ99" s="11">
        <v>707001</v>
      </c>
      <c r="AK99" s="11">
        <v>1425666</v>
      </c>
      <c r="AL99" s="11">
        <v>533093</v>
      </c>
      <c r="AM99" s="11">
        <v>34398</v>
      </c>
      <c r="AN99" s="11">
        <v>19204</v>
      </c>
      <c r="AO99" s="11">
        <v>43414</v>
      </c>
      <c r="AP99" s="11">
        <v>0</v>
      </c>
      <c r="AQ99" s="11">
        <v>667682</v>
      </c>
      <c r="AR99" s="11">
        <v>420580</v>
      </c>
      <c r="AS99" s="11">
        <v>5891272</v>
      </c>
      <c r="AT99" s="11">
        <v>433464</v>
      </c>
      <c r="AU99" s="11">
        <v>117110</v>
      </c>
      <c r="AV99" s="11">
        <v>3357029</v>
      </c>
      <c r="AW99" s="11">
        <v>341163</v>
      </c>
      <c r="AX99" s="11">
        <v>1928789</v>
      </c>
      <c r="AY99" s="11">
        <v>0</v>
      </c>
      <c r="AZ99" s="11">
        <v>3899541</v>
      </c>
      <c r="BA99" s="11">
        <v>36022641</v>
      </c>
      <c r="BB99" s="11">
        <v>2468332</v>
      </c>
      <c r="BC99" s="11">
        <v>1134205</v>
      </c>
      <c r="BD99" s="11">
        <v>102160</v>
      </c>
      <c r="BE99" s="11">
        <v>426693</v>
      </c>
      <c r="BF99" s="11">
        <v>0</v>
      </c>
      <c r="BG99" s="11">
        <v>0</v>
      </c>
      <c r="BH99" s="11">
        <v>280</v>
      </c>
      <c r="BI99" s="11">
        <v>328585</v>
      </c>
      <c r="BJ99" s="11">
        <v>175872</v>
      </c>
      <c r="BK99" s="11">
        <v>0</v>
      </c>
      <c r="BL99" s="11">
        <v>65627</v>
      </c>
      <c r="BM99" s="11">
        <v>33053</v>
      </c>
      <c r="BN99" s="11">
        <v>1371973</v>
      </c>
      <c r="BO99" s="11">
        <v>0</v>
      </c>
      <c r="BP99" s="11">
        <v>0</v>
      </c>
      <c r="BQ99" s="11">
        <v>0</v>
      </c>
      <c r="BR99" s="54">
        <f t="shared" si="10"/>
        <v>74721115</v>
      </c>
    </row>
    <row r="100" spans="1:70" x14ac:dyDescent="0.25">
      <c r="A100" s="8"/>
      <c r="B100" s="9">
        <v>635</v>
      </c>
      <c r="C100" s="10" t="s">
        <v>195</v>
      </c>
      <c r="D100" s="11">
        <v>0</v>
      </c>
      <c r="E100" s="11">
        <v>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54">
        <f t="shared" si="10"/>
        <v>0</v>
      </c>
    </row>
    <row r="101" spans="1:70" x14ac:dyDescent="0.25">
      <c r="A101" s="8"/>
      <c r="B101" s="9">
        <v>636</v>
      </c>
      <c r="C101" s="10" t="s">
        <v>131</v>
      </c>
      <c r="D101" s="11">
        <v>0</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6200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54">
        <f t="shared" si="10"/>
        <v>6200</v>
      </c>
    </row>
    <row r="102" spans="1:70" x14ac:dyDescent="0.25">
      <c r="A102" s="8"/>
      <c r="B102" s="9">
        <v>637</v>
      </c>
      <c r="C102" s="10" t="s">
        <v>228</v>
      </c>
      <c r="D102" s="11">
        <v>0</v>
      </c>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54">
        <f t="shared" ref="BR102:BR104" si="11">SUM(D102:BQ102)</f>
        <v>0</v>
      </c>
    </row>
    <row r="103" spans="1:70" x14ac:dyDescent="0.25">
      <c r="A103" s="8"/>
      <c r="B103" s="9">
        <v>638</v>
      </c>
      <c r="C103" s="10" t="s">
        <v>229</v>
      </c>
      <c r="D103" s="11">
        <v>0</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78217</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54">
        <f t="shared" si="11"/>
        <v>78217</v>
      </c>
    </row>
    <row r="104" spans="1:70" x14ac:dyDescent="0.25">
      <c r="A104" s="8"/>
      <c r="B104" s="9">
        <v>639</v>
      </c>
      <c r="C104" s="10" t="s">
        <v>230</v>
      </c>
      <c r="D104" s="11">
        <v>0</v>
      </c>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54">
        <f t="shared" si="11"/>
        <v>0</v>
      </c>
    </row>
    <row r="105" spans="1:70" x14ac:dyDescent="0.25">
      <c r="A105" s="8"/>
      <c r="B105" s="9">
        <v>641</v>
      </c>
      <c r="C105" s="10" t="s">
        <v>231</v>
      </c>
      <c r="D105" s="11">
        <v>0</v>
      </c>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54">
        <f t="shared" ref="BR105" si="12">SUM(D105:BQ105)</f>
        <v>0</v>
      </c>
    </row>
    <row r="106" spans="1:70" x14ac:dyDescent="0.25">
      <c r="A106" s="8"/>
      <c r="B106" s="9">
        <v>642</v>
      </c>
      <c r="C106" s="10" t="s">
        <v>196</v>
      </c>
      <c r="D106" s="11">
        <v>0</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0</v>
      </c>
      <c r="AE106" s="11">
        <v>0</v>
      </c>
      <c r="AF106" s="11">
        <v>0</v>
      </c>
      <c r="AG106" s="11">
        <v>0</v>
      </c>
      <c r="AH106" s="11">
        <v>0</v>
      </c>
      <c r="AI106" s="11">
        <v>0</v>
      </c>
      <c r="AJ106" s="11">
        <v>0</v>
      </c>
      <c r="AK106" s="11">
        <v>0</v>
      </c>
      <c r="AL106" s="11">
        <v>0</v>
      </c>
      <c r="AM106" s="11">
        <v>9180</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265</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54">
        <f t="shared" ref="BR106:BR109" si="13">SUM(D106:BQ106)</f>
        <v>9445</v>
      </c>
    </row>
    <row r="107" spans="1:70" x14ac:dyDescent="0.25">
      <c r="A107" s="8"/>
      <c r="B107" s="9">
        <v>649</v>
      </c>
      <c r="C107" s="10" t="s">
        <v>197</v>
      </c>
      <c r="D107" s="11">
        <v>0</v>
      </c>
      <c r="E107" s="11">
        <v>6823</v>
      </c>
      <c r="F107" s="11">
        <v>0</v>
      </c>
      <c r="G107" s="11">
        <v>0</v>
      </c>
      <c r="H107" s="11">
        <v>0</v>
      </c>
      <c r="I107" s="11">
        <v>0</v>
      </c>
      <c r="J107" s="11">
        <v>0</v>
      </c>
      <c r="K107" s="11">
        <v>0</v>
      </c>
      <c r="L107" s="11">
        <v>0</v>
      </c>
      <c r="M107" s="11">
        <v>0</v>
      </c>
      <c r="N107" s="11">
        <v>0</v>
      </c>
      <c r="O107" s="11">
        <v>0</v>
      </c>
      <c r="P107" s="11">
        <v>0</v>
      </c>
      <c r="Q107" s="11">
        <v>2216305</v>
      </c>
      <c r="R107" s="11">
        <v>0</v>
      </c>
      <c r="S107" s="11">
        <v>0</v>
      </c>
      <c r="T107" s="11">
        <v>0</v>
      </c>
      <c r="U107" s="11">
        <v>0</v>
      </c>
      <c r="V107" s="11">
        <v>0</v>
      </c>
      <c r="W107" s="11">
        <v>0</v>
      </c>
      <c r="X107" s="11">
        <v>0</v>
      </c>
      <c r="Y107" s="11">
        <v>0</v>
      </c>
      <c r="Z107" s="11">
        <v>0</v>
      </c>
      <c r="AA107" s="11">
        <v>0</v>
      </c>
      <c r="AB107" s="11">
        <v>5816163</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43454437</v>
      </c>
      <c r="AR107" s="11">
        <v>0</v>
      </c>
      <c r="AS107" s="11">
        <v>0</v>
      </c>
      <c r="AT107" s="11">
        <v>0</v>
      </c>
      <c r="AU107" s="11">
        <v>0</v>
      </c>
      <c r="AV107" s="11">
        <v>0</v>
      </c>
      <c r="AW107" s="11">
        <v>0</v>
      </c>
      <c r="AX107" s="11">
        <v>0</v>
      </c>
      <c r="AY107" s="11">
        <v>41797806</v>
      </c>
      <c r="AZ107" s="11">
        <v>0</v>
      </c>
      <c r="BA107" s="11">
        <v>0</v>
      </c>
      <c r="BB107" s="11">
        <v>0</v>
      </c>
      <c r="BC107" s="11">
        <v>0</v>
      </c>
      <c r="BD107" s="11">
        <v>0</v>
      </c>
      <c r="BE107" s="11">
        <v>0</v>
      </c>
      <c r="BF107" s="11">
        <v>0</v>
      </c>
      <c r="BG107" s="11">
        <v>0</v>
      </c>
      <c r="BH107" s="11">
        <v>0</v>
      </c>
      <c r="BI107" s="11">
        <v>33220248</v>
      </c>
      <c r="BJ107" s="11">
        <v>0</v>
      </c>
      <c r="BK107" s="11">
        <v>0</v>
      </c>
      <c r="BL107" s="11">
        <v>0</v>
      </c>
      <c r="BM107" s="11">
        <v>0</v>
      </c>
      <c r="BN107" s="11">
        <v>0</v>
      </c>
      <c r="BO107" s="11">
        <v>0</v>
      </c>
      <c r="BP107" s="11">
        <v>0</v>
      </c>
      <c r="BQ107" s="11">
        <v>0</v>
      </c>
      <c r="BR107" s="54">
        <f t="shared" si="13"/>
        <v>126511782</v>
      </c>
    </row>
    <row r="108" spans="1:70" x14ac:dyDescent="0.25">
      <c r="A108" s="8"/>
      <c r="B108" s="9">
        <v>651</v>
      </c>
      <c r="C108" s="10" t="s">
        <v>132</v>
      </c>
      <c r="D108" s="11">
        <v>0</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618357</v>
      </c>
      <c r="AY108" s="11">
        <v>0</v>
      </c>
      <c r="AZ108" s="11">
        <v>0</v>
      </c>
      <c r="BA108" s="11">
        <v>0</v>
      </c>
      <c r="BB108" s="11">
        <v>0</v>
      </c>
      <c r="BC108" s="11">
        <v>0</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54">
        <f t="shared" si="13"/>
        <v>618357</v>
      </c>
    </row>
    <row r="109" spans="1:70" x14ac:dyDescent="0.25">
      <c r="A109" s="8"/>
      <c r="B109" s="9">
        <v>654</v>
      </c>
      <c r="C109" s="10" t="s">
        <v>198</v>
      </c>
      <c r="D109" s="11">
        <v>451920</v>
      </c>
      <c r="E109" s="11">
        <v>26949</v>
      </c>
      <c r="F109" s="11">
        <v>252586</v>
      </c>
      <c r="G109" s="11">
        <v>140566</v>
      </c>
      <c r="H109" s="11">
        <v>690320</v>
      </c>
      <c r="I109" s="11">
        <v>3580000</v>
      </c>
      <c r="J109" s="11">
        <v>32877</v>
      </c>
      <c r="K109" s="11">
        <v>99783</v>
      </c>
      <c r="L109" s="11">
        <v>428496</v>
      </c>
      <c r="M109" s="11">
        <v>659659</v>
      </c>
      <c r="N109" s="11">
        <v>0</v>
      </c>
      <c r="O109" s="11">
        <v>136880</v>
      </c>
      <c r="P109" s="11">
        <v>0</v>
      </c>
      <c r="Q109" s="11">
        <v>60018</v>
      </c>
      <c r="R109" s="11">
        <v>372713</v>
      </c>
      <c r="S109" s="11">
        <v>288392</v>
      </c>
      <c r="T109" s="11">
        <v>63038</v>
      </c>
      <c r="U109" s="11">
        <v>0</v>
      </c>
      <c r="V109" s="11">
        <v>50394</v>
      </c>
      <c r="W109" s="11">
        <v>0</v>
      </c>
      <c r="X109" s="11">
        <v>60352</v>
      </c>
      <c r="Y109" s="11">
        <v>46678</v>
      </c>
      <c r="Z109" s="11">
        <v>54823</v>
      </c>
      <c r="AA109" s="11">
        <v>0</v>
      </c>
      <c r="AB109" s="11">
        <v>402859</v>
      </c>
      <c r="AC109" s="11">
        <v>658606</v>
      </c>
      <c r="AD109" s="11">
        <v>1904000</v>
      </c>
      <c r="AE109" s="11">
        <v>0</v>
      </c>
      <c r="AF109" s="11">
        <v>344930</v>
      </c>
      <c r="AG109" s="11">
        <v>183538</v>
      </c>
      <c r="AH109" s="11">
        <v>0</v>
      </c>
      <c r="AI109" s="11">
        <v>0</v>
      </c>
      <c r="AJ109" s="11">
        <v>474347</v>
      </c>
      <c r="AK109" s="11">
        <v>1430381</v>
      </c>
      <c r="AL109" s="11">
        <v>360326</v>
      </c>
      <c r="AM109" s="11">
        <v>42619</v>
      </c>
      <c r="AN109" s="11">
        <v>43114</v>
      </c>
      <c r="AO109" s="11">
        <v>43331</v>
      </c>
      <c r="AP109" s="11">
        <v>277000</v>
      </c>
      <c r="AQ109" s="11">
        <v>949624</v>
      </c>
      <c r="AR109" s="11">
        <v>340640</v>
      </c>
      <c r="AS109" s="11">
        <v>2493200</v>
      </c>
      <c r="AT109" s="11">
        <v>115446</v>
      </c>
      <c r="AU109" s="11">
        <v>229581</v>
      </c>
      <c r="AV109" s="11">
        <v>0</v>
      </c>
      <c r="AW109" s="11">
        <v>82674</v>
      </c>
      <c r="AX109" s="11">
        <v>3214897</v>
      </c>
      <c r="AY109" s="11">
        <v>0</v>
      </c>
      <c r="AZ109" s="11">
        <v>3012520</v>
      </c>
      <c r="BA109" s="11">
        <v>722319</v>
      </c>
      <c r="BB109" s="11">
        <v>3089668</v>
      </c>
      <c r="BC109" s="11">
        <v>1534690</v>
      </c>
      <c r="BD109" s="11">
        <v>249886</v>
      </c>
      <c r="BE109" s="11">
        <v>380677</v>
      </c>
      <c r="BF109" s="11">
        <v>653993</v>
      </c>
      <c r="BG109" s="11">
        <v>0</v>
      </c>
      <c r="BH109" s="11">
        <v>35</v>
      </c>
      <c r="BI109" s="11">
        <v>2337703</v>
      </c>
      <c r="BJ109" s="11">
        <v>190166</v>
      </c>
      <c r="BK109" s="11">
        <v>0</v>
      </c>
      <c r="BL109" s="11">
        <v>19589</v>
      </c>
      <c r="BM109" s="11">
        <v>97490</v>
      </c>
      <c r="BN109" s="11">
        <v>1628997</v>
      </c>
      <c r="BO109" s="11">
        <v>0</v>
      </c>
      <c r="BP109" s="11">
        <v>0</v>
      </c>
      <c r="BQ109" s="11">
        <v>0</v>
      </c>
      <c r="BR109" s="54">
        <f t="shared" si="13"/>
        <v>35005290</v>
      </c>
    </row>
    <row r="110" spans="1:70" x14ac:dyDescent="0.25">
      <c r="A110" s="8"/>
      <c r="B110" s="9">
        <v>655</v>
      </c>
      <c r="C110" s="10" t="s">
        <v>156</v>
      </c>
      <c r="D110" s="11">
        <v>0</v>
      </c>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124348</v>
      </c>
      <c r="BF110" s="11">
        <v>0</v>
      </c>
      <c r="BG110" s="11">
        <v>0</v>
      </c>
      <c r="BH110" s="11">
        <v>0</v>
      </c>
      <c r="BI110" s="11">
        <v>0</v>
      </c>
      <c r="BJ110" s="11">
        <v>0</v>
      </c>
      <c r="BK110" s="11">
        <v>0</v>
      </c>
      <c r="BL110" s="11">
        <v>0</v>
      </c>
      <c r="BM110" s="11">
        <v>0</v>
      </c>
      <c r="BN110" s="11">
        <v>0</v>
      </c>
      <c r="BO110" s="11">
        <v>0</v>
      </c>
      <c r="BP110" s="11">
        <v>0</v>
      </c>
      <c r="BQ110" s="11">
        <v>0</v>
      </c>
      <c r="BR110" s="54">
        <f t="shared" ref="BR110:BR124" si="14">SUM(D110:BQ110)</f>
        <v>124348</v>
      </c>
    </row>
    <row r="111" spans="1:70" x14ac:dyDescent="0.25">
      <c r="A111" s="8"/>
      <c r="B111" s="9">
        <v>656</v>
      </c>
      <c r="C111" s="10" t="s">
        <v>133</v>
      </c>
      <c r="D111" s="11">
        <v>0</v>
      </c>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15600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54">
        <f t="shared" si="14"/>
        <v>15600</v>
      </c>
    </row>
    <row r="112" spans="1:70" x14ac:dyDescent="0.25">
      <c r="A112" s="8"/>
      <c r="B112" s="9">
        <v>657</v>
      </c>
      <c r="C112" s="10" t="s">
        <v>232</v>
      </c>
      <c r="D112" s="11">
        <v>0</v>
      </c>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0</v>
      </c>
      <c r="BN112" s="11">
        <v>0</v>
      </c>
      <c r="BO112" s="11">
        <v>0</v>
      </c>
      <c r="BP112" s="11">
        <v>0</v>
      </c>
      <c r="BQ112" s="11">
        <v>0</v>
      </c>
      <c r="BR112" s="54">
        <f t="shared" ref="BR112:BR114" si="15">SUM(D112:BQ112)</f>
        <v>0</v>
      </c>
    </row>
    <row r="113" spans="1:70" x14ac:dyDescent="0.25">
      <c r="A113" s="8"/>
      <c r="B113" s="9">
        <v>658</v>
      </c>
      <c r="C113" s="10" t="s">
        <v>233</v>
      </c>
      <c r="D113" s="11">
        <v>0</v>
      </c>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54">
        <f t="shared" si="15"/>
        <v>0</v>
      </c>
    </row>
    <row r="114" spans="1:70" x14ac:dyDescent="0.25">
      <c r="A114" s="8"/>
      <c r="B114" s="9">
        <v>659</v>
      </c>
      <c r="C114" s="10" t="s">
        <v>234</v>
      </c>
      <c r="D114" s="11">
        <v>0</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54">
        <f t="shared" si="15"/>
        <v>0</v>
      </c>
    </row>
    <row r="115" spans="1:70" x14ac:dyDescent="0.25">
      <c r="A115" s="8"/>
      <c r="B115" s="9">
        <v>661</v>
      </c>
      <c r="C115" s="10" t="s">
        <v>42</v>
      </c>
      <c r="D115" s="11">
        <v>556</v>
      </c>
      <c r="E115" s="11">
        <v>0</v>
      </c>
      <c r="F115" s="11">
        <v>0</v>
      </c>
      <c r="G115" s="11">
        <v>0</v>
      </c>
      <c r="H115" s="11">
        <v>191024</v>
      </c>
      <c r="I115" s="11">
        <v>39493</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54">
        <f t="shared" si="14"/>
        <v>231073</v>
      </c>
    </row>
    <row r="116" spans="1:70" x14ac:dyDescent="0.25">
      <c r="A116" s="8"/>
      <c r="B116" s="9">
        <v>662</v>
      </c>
      <c r="C116" s="10" t="s">
        <v>199</v>
      </c>
      <c r="D116" s="11">
        <v>0</v>
      </c>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172774</v>
      </c>
      <c r="AL116" s="11">
        <v>174898</v>
      </c>
      <c r="AM116" s="11">
        <v>0</v>
      </c>
      <c r="AN116" s="11">
        <v>0</v>
      </c>
      <c r="AO116" s="11">
        <v>0</v>
      </c>
      <c r="AP116" s="11">
        <v>0</v>
      </c>
      <c r="AQ116" s="11">
        <v>1090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11">
        <v>0</v>
      </c>
      <c r="BI116" s="11">
        <v>0</v>
      </c>
      <c r="BJ116" s="11">
        <v>0</v>
      </c>
      <c r="BK116" s="11">
        <v>0</v>
      </c>
      <c r="BL116" s="11">
        <v>0</v>
      </c>
      <c r="BM116" s="11">
        <v>0</v>
      </c>
      <c r="BN116" s="11">
        <v>0</v>
      </c>
      <c r="BO116" s="11">
        <v>0</v>
      </c>
      <c r="BP116" s="11">
        <v>0</v>
      </c>
      <c r="BQ116" s="11">
        <v>0</v>
      </c>
      <c r="BR116" s="54">
        <f t="shared" si="14"/>
        <v>348762</v>
      </c>
    </row>
    <row r="117" spans="1:70" x14ac:dyDescent="0.25">
      <c r="A117" s="8"/>
      <c r="B117" s="9">
        <v>663</v>
      </c>
      <c r="C117" s="10" t="s">
        <v>134</v>
      </c>
      <c r="D117" s="11">
        <v>153704</v>
      </c>
      <c r="E117" s="11">
        <v>0</v>
      </c>
      <c r="F117" s="11">
        <v>0</v>
      </c>
      <c r="G117" s="11">
        <v>18787</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50193</v>
      </c>
      <c r="AD117" s="11">
        <v>0</v>
      </c>
      <c r="AE117" s="11">
        <v>0</v>
      </c>
      <c r="AF117" s="11">
        <v>0</v>
      </c>
      <c r="AG117" s="11">
        <v>0</v>
      </c>
      <c r="AH117" s="11">
        <v>0</v>
      </c>
      <c r="AI117" s="11">
        <v>0</v>
      </c>
      <c r="AJ117" s="11">
        <v>0</v>
      </c>
      <c r="AK117" s="11">
        <v>1088871</v>
      </c>
      <c r="AL117" s="11">
        <v>0</v>
      </c>
      <c r="AM117" s="11">
        <v>0</v>
      </c>
      <c r="AN117" s="11">
        <v>0</v>
      </c>
      <c r="AO117" s="11">
        <v>0</v>
      </c>
      <c r="AP117" s="11">
        <v>0</v>
      </c>
      <c r="AQ117" s="11">
        <v>0</v>
      </c>
      <c r="AR117" s="11">
        <v>0</v>
      </c>
      <c r="AS117" s="11">
        <v>1589555</v>
      </c>
      <c r="AT117" s="11">
        <v>0</v>
      </c>
      <c r="AU117" s="11">
        <v>0</v>
      </c>
      <c r="AV117" s="11">
        <v>0</v>
      </c>
      <c r="AW117" s="11">
        <v>0</v>
      </c>
      <c r="AX117" s="11">
        <v>0</v>
      </c>
      <c r="AY117" s="11">
        <v>0</v>
      </c>
      <c r="AZ117" s="11">
        <v>0</v>
      </c>
      <c r="BA117" s="11">
        <v>0</v>
      </c>
      <c r="BB117" s="11">
        <v>0</v>
      </c>
      <c r="BC117" s="11">
        <v>0</v>
      </c>
      <c r="BD117" s="11">
        <v>0</v>
      </c>
      <c r="BE117" s="11">
        <v>0</v>
      </c>
      <c r="BF117" s="11">
        <v>0</v>
      </c>
      <c r="BG117" s="11">
        <v>0</v>
      </c>
      <c r="BH117" s="11">
        <v>0</v>
      </c>
      <c r="BI117" s="11">
        <v>0</v>
      </c>
      <c r="BJ117" s="11">
        <v>0</v>
      </c>
      <c r="BK117" s="11">
        <v>0</v>
      </c>
      <c r="BL117" s="11">
        <v>0</v>
      </c>
      <c r="BM117" s="11">
        <v>0</v>
      </c>
      <c r="BN117" s="11">
        <v>0</v>
      </c>
      <c r="BO117" s="11">
        <v>0</v>
      </c>
      <c r="BP117" s="11">
        <v>0</v>
      </c>
      <c r="BQ117" s="11">
        <v>0</v>
      </c>
      <c r="BR117" s="54">
        <f t="shared" si="14"/>
        <v>2901110</v>
      </c>
    </row>
    <row r="118" spans="1:70" x14ac:dyDescent="0.25">
      <c r="A118" s="8"/>
      <c r="B118" s="9">
        <v>664</v>
      </c>
      <c r="C118" s="10" t="s">
        <v>135</v>
      </c>
      <c r="D118" s="11">
        <v>0</v>
      </c>
      <c r="E118" s="11">
        <v>0</v>
      </c>
      <c r="F118" s="11">
        <v>131180</v>
      </c>
      <c r="G118" s="11">
        <v>0</v>
      </c>
      <c r="H118" s="11">
        <v>0</v>
      </c>
      <c r="I118" s="11">
        <v>0</v>
      </c>
      <c r="J118" s="11">
        <v>0</v>
      </c>
      <c r="K118" s="11">
        <v>118226</v>
      </c>
      <c r="L118" s="11">
        <v>0</v>
      </c>
      <c r="M118" s="11">
        <v>0</v>
      </c>
      <c r="N118" s="11">
        <v>0</v>
      </c>
      <c r="O118" s="11">
        <v>0</v>
      </c>
      <c r="P118" s="11">
        <v>0</v>
      </c>
      <c r="Q118" s="11">
        <v>0</v>
      </c>
      <c r="R118" s="11">
        <v>132460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205147</v>
      </c>
      <c r="AL118" s="11">
        <v>0</v>
      </c>
      <c r="AM118" s="11">
        <v>0</v>
      </c>
      <c r="AN118" s="11">
        <v>0</v>
      </c>
      <c r="AO118" s="11">
        <v>0</v>
      </c>
      <c r="AP118" s="11">
        <v>0</v>
      </c>
      <c r="AQ118" s="11">
        <v>0</v>
      </c>
      <c r="AR118" s="11">
        <v>0</v>
      </c>
      <c r="AS118" s="11">
        <v>4920315</v>
      </c>
      <c r="AT118" s="11">
        <v>0</v>
      </c>
      <c r="AU118" s="11">
        <v>0</v>
      </c>
      <c r="AV118" s="11">
        <v>0</v>
      </c>
      <c r="AW118" s="11">
        <v>0</v>
      </c>
      <c r="AX118" s="11">
        <v>152047</v>
      </c>
      <c r="AY118" s="11">
        <v>0</v>
      </c>
      <c r="AZ118" s="11">
        <v>0</v>
      </c>
      <c r="BA118" s="11">
        <v>0</v>
      </c>
      <c r="BB118" s="11">
        <v>0</v>
      </c>
      <c r="BC118" s="11">
        <v>0</v>
      </c>
      <c r="BD118" s="11">
        <v>0</v>
      </c>
      <c r="BE118" s="11">
        <v>0</v>
      </c>
      <c r="BF118" s="11">
        <v>0</v>
      </c>
      <c r="BG118" s="11">
        <v>0</v>
      </c>
      <c r="BH118" s="11">
        <v>0</v>
      </c>
      <c r="BI118" s="11">
        <v>0</v>
      </c>
      <c r="BJ118" s="11">
        <v>0</v>
      </c>
      <c r="BK118" s="11">
        <v>0</v>
      </c>
      <c r="BL118" s="11">
        <v>0</v>
      </c>
      <c r="BM118" s="11">
        <v>0</v>
      </c>
      <c r="BN118" s="11">
        <v>0</v>
      </c>
      <c r="BO118" s="11">
        <v>0</v>
      </c>
      <c r="BP118" s="11">
        <v>0</v>
      </c>
      <c r="BQ118" s="11">
        <v>0</v>
      </c>
      <c r="BR118" s="54">
        <f t="shared" si="14"/>
        <v>5659375</v>
      </c>
    </row>
    <row r="119" spans="1:70" x14ac:dyDescent="0.25">
      <c r="A119" s="8"/>
      <c r="B119" s="9">
        <v>665</v>
      </c>
      <c r="C119" s="10" t="s">
        <v>136</v>
      </c>
      <c r="D119" s="11">
        <v>0</v>
      </c>
      <c r="E119" s="11">
        <v>0</v>
      </c>
      <c r="F119" s="11">
        <v>0</v>
      </c>
      <c r="G119" s="11">
        <v>11700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54">
        <f t="shared" si="14"/>
        <v>11700</v>
      </c>
    </row>
    <row r="120" spans="1:70" x14ac:dyDescent="0.25">
      <c r="A120" s="8"/>
      <c r="B120" s="9">
        <v>666</v>
      </c>
      <c r="C120" s="10" t="s">
        <v>137</v>
      </c>
      <c r="D120" s="11">
        <v>0</v>
      </c>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453998</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54">
        <f t="shared" si="14"/>
        <v>453998</v>
      </c>
    </row>
    <row r="121" spans="1:70" x14ac:dyDescent="0.25">
      <c r="A121" s="8"/>
      <c r="B121" s="9">
        <v>667</v>
      </c>
      <c r="C121" s="10" t="s">
        <v>138</v>
      </c>
      <c r="D121" s="11">
        <v>0</v>
      </c>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2375000</v>
      </c>
      <c r="AE121" s="11">
        <v>0</v>
      </c>
      <c r="AF121" s="11">
        <v>77831</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5781</v>
      </c>
      <c r="BH121" s="11">
        <v>0</v>
      </c>
      <c r="BI121" s="11">
        <v>0</v>
      </c>
      <c r="BJ121" s="11">
        <v>0</v>
      </c>
      <c r="BK121" s="11">
        <v>0</v>
      </c>
      <c r="BL121" s="11">
        <v>0</v>
      </c>
      <c r="BM121" s="11">
        <v>0</v>
      </c>
      <c r="BN121" s="11">
        <v>0</v>
      </c>
      <c r="BO121" s="11">
        <v>0</v>
      </c>
      <c r="BP121" s="11">
        <v>0</v>
      </c>
      <c r="BQ121" s="11">
        <v>0</v>
      </c>
      <c r="BR121" s="54">
        <f t="shared" si="14"/>
        <v>2458612</v>
      </c>
    </row>
    <row r="122" spans="1:70" x14ac:dyDescent="0.25">
      <c r="A122" s="8"/>
      <c r="B122" s="9">
        <v>669</v>
      </c>
      <c r="C122" s="10" t="s">
        <v>139</v>
      </c>
      <c r="D122" s="11">
        <v>319073</v>
      </c>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291954</v>
      </c>
      <c r="AC122" s="11">
        <v>0</v>
      </c>
      <c r="AD122" s="11">
        <v>362000</v>
      </c>
      <c r="AE122" s="11">
        <v>0</v>
      </c>
      <c r="AF122" s="11">
        <v>0</v>
      </c>
      <c r="AG122" s="11">
        <v>0</v>
      </c>
      <c r="AH122" s="11">
        <v>0</v>
      </c>
      <c r="AI122" s="11">
        <v>0</v>
      </c>
      <c r="AJ122" s="11">
        <v>0</v>
      </c>
      <c r="AK122" s="11">
        <v>0</v>
      </c>
      <c r="AL122" s="11">
        <v>0</v>
      </c>
      <c r="AM122" s="11">
        <v>58665</v>
      </c>
      <c r="AN122" s="11">
        <v>0</v>
      </c>
      <c r="AO122" s="11">
        <v>0</v>
      </c>
      <c r="AP122" s="11">
        <v>0</v>
      </c>
      <c r="AQ122" s="11">
        <v>0</v>
      </c>
      <c r="AR122" s="11">
        <v>0</v>
      </c>
      <c r="AS122" s="11">
        <v>378679</v>
      </c>
      <c r="AT122" s="11">
        <v>0</v>
      </c>
      <c r="AU122" s="11">
        <v>0</v>
      </c>
      <c r="AV122" s="11">
        <v>167184</v>
      </c>
      <c r="AW122" s="11">
        <v>0</v>
      </c>
      <c r="AX122" s="11">
        <v>0</v>
      </c>
      <c r="AY122" s="11">
        <v>130838</v>
      </c>
      <c r="AZ122" s="11">
        <v>0</v>
      </c>
      <c r="BA122" s="11">
        <v>0</v>
      </c>
      <c r="BB122" s="11">
        <v>0</v>
      </c>
      <c r="BC122" s="11">
        <v>0</v>
      </c>
      <c r="BD122" s="11">
        <v>0</v>
      </c>
      <c r="BE122" s="11">
        <v>0</v>
      </c>
      <c r="BF122" s="11">
        <v>0</v>
      </c>
      <c r="BG122" s="11">
        <v>142634</v>
      </c>
      <c r="BH122" s="11">
        <v>0</v>
      </c>
      <c r="BI122" s="11">
        <v>0</v>
      </c>
      <c r="BJ122" s="11">
        <v>0</v>
      </c>
      <c r="BK122" s="11">
        <v>0</v>
      </c>
      <c r="BL122" s="11">
        <v>0</v>
      </c>
      <c r="BM122" s="11">
        <v>0</v>
      </c>
      <c r="BN122" s="11">
        <v>0</v>
      </c>
      <c r="BO122" s="11">
        <v>0</v>
      </c>
      <c r="BP122" s="11">
        <v>0</v>
      </c>
      <c r="BQ122" s="11">
        <v>0</v>
      </c>
      <c r="BR122" s="54">
        <f t="shared" si="14"/>
        <v>1851027</v>
      </c>
    </row>
    <row r="123" spans="1:70" x14ac:dyDescent="0.25">
      <c r="A123" s="8"/>
      <c r="B123" s="9">
        <v>671</v>
      </c>
      <c r="C123" s="10" t="s">
        <v>43</v>
      </c>
      <c r="D123" s="11">
        <v>38992</v>
      </c>
      <c r="E123" s="11">
        <v>0</v>
      </c>
      <c r="F123" s="11">
        <v>0</v>
      </c>
      <c r="G123" s="11">
        <v>0</v>
      </c>
      <c r="H123" s="11">
        <v>406930</v>
      </c>
      <c r="I123" s="11">
        <v>130626</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325539</v>
      </c>
      <c r="AS123" s="11">
        <v>0</v>
      </c>
      <c r="AT123" s="11">
        <v>0</v>
      </c>
      <c r="AU123" s="11">
        <v>111480</v>
      </c>
      <c r="AV123" s="11">
        <v>79514</v>
      </c>
      <c r="AW123" s="11">
        <v>0</v>
      </c>
      <c r="AX123" s="11">
        <v>538881</v>
      </c>
      <c r="AY123" s="11">
        <v>110345</v>
      </c>
      <c r="AZ123" s="11">
        <v>0</v>
      </c>
      <c r="BA123" s="11">
        <v>0</v>
      </c>
      <c r="BB123" s="11">
        <v>668520</v>
      </c>
      <c r="BC123" s="11">
        <v>198918</v>
      </c>
      <c r="BD123" s="11">
        <v>0</v>
      </c>
      <c r="BE123" s="11">
        <v>0</v>
      </c>
      <c r="BF123" s="11">
        <v>0</v>
      </c>
      <c r="BG123" s="11">
        <v>0</v>
      </c>
      <c r="BH123" s="11">
        <v>0</v>
      </c>
      <c r="BI123" s="11">
        <v>0</v>
      </c>
      <c r="BJ123" s="11">
        <v>88992</v>
      </c>
      <c r="BK123" s="11">
        <v>0</v>
      </c>
      <c r="BL123" s="11">
        <v>0</v>
      </c>
      <c r="BM123" s="11">
        <v>0</v>
      </c>
      <c r="BN123" s="11">
        <v>0</v>
      </c>
      <c r="BO123" s="11">
        <v>0</v>
      </c>
      <c r="BP123" s="11">
        <v>0</v>
      </c>
      <c r="BQ123" s="11">
        <v>0</v>
      </c>
      <c r="BR123" s="54">
        <f t="shared" si="14"/>
        <v>2698737</v>
      </c>
    </row>
    <row r="124" spans="1:70" x14ac:dyDescent="0.25">
      <c r="A124" s="8"/>
      <c r="B124" s="9">
        <v>674</v>
      </c>
      <c r="C124" s="10" t="s">
        <v>200</v>
      </c>
      <c r="D124" s="11">
        <v>229729</v>
      </c>
      <c r="E124" s="11">
        <v>46059</v>
      </c>
      <c r="F124" s="11">
        <v>71881</v>
      </c>
      <c r="G124" s="11">
        <v>59430</v>
      </c>
      <c r="H124" s="11">
        <v>226228</v>
      </c>
      <c r="I124" s="11">
        <v>1782000</v>
      </c>
      <c r="J124" s="11">
        <v>18040</v>
      </c>
      <c r="K124" s="11">
        <v>84197</v>
      </c>
      <c r="L124" s="11">
        <v>60286</v>
      </c>
      <c r="M124" s="11">
        <v>0</v>
      </c>
      <c r="N124" s="11">
        <v>0</v>
      </c>
      <c r="O124" s="11">
        <v>52768</v>
      </c>
      <c r="P124" s="11">
        <v>0</v>
      </c>
      <c r="Q124" s="11">
        <v>27341</v>
      </c>
      <c r="R124" s="11">
        <v>896992</v>
      </c>
      <c r="S124" s="11">
        <v>76186</v>
      </c>
      <c r="T124" s="11">
        <v>25485</v>
      </c>
      <c r="U124" s="11">
        <v>67415</v>
      </c>
      <c r="V124" s="11">
        <v>6777</v>
      </c>
      <c r="W124" s="11">
        <v>0</v>
      </c>
      <c r="X124" s="11">
        <v>7766</v>
      </c>
      <c r="Y124" s="11">
        <v>25554</v>
      </c>
      <c r="Z124" s="11">
        <v>40371</v>
      </c>
      <c r="AA124" s="11">
        <v>0</v>
      </c>
      <c r="AB124" s="11">
        <v>168422</v>
      </c>
      <c r="AC124" s="11">
        <v>201628</v>
      </c>
      <c r="AD124" s="11">
        <v>1063000</v>
      </c>
      <c r="AE124" s="11">
        <v>0</v>
      </c>
      <c r="AF124" s="11">
        <v>277300</v>
      </c>
      <c r="AG124" s="11">
        <v>32449</v>
      </c>
      <c r="AH124" s="11">
        <v>0</v>
      </c>
      <c r="AI124" s="11">
        <v>0</v>
      </c>
      <c r="AJ124" s="11">
        <v>267138</v>
      </c>
      <c r="AK124" s="11">
        <v>746075</v>
      </c>
      <c r="AL124" s="11">
        <v>250002</v>
      </c>
      <c r="AM124" s="11">
        <v>118072</v>
      </c>
      <c r="AN124" s="11">
        <v>9117</v>
      </c>
      <c r="AO124" s="11">
        <v>6153</v>
      </c>
      <c r="AP124" s="11">
        <v>0</v>
      </c>
      <c r="AQ124" s="11">
        <v>370998</v>
      </c>
      <c r="AR124" s="11">
        <v>109581</v>
      </c>
      <c r="AS124" s="11">
        <v>5036415</v>
      </c>
      <c r="AT124" s="11">
        <v>118631</v>
      </c>
      <c r="AU124" s="11">
        <v>44871</v>
      </c>
      <c r="AV124" s="11">
        <v>0</v>
      </c>
      <c r="AW124" s="11">
        <v>43200</v>
      </c>
      <c r="AX124" s="11">
        <v>1213819</v>
      </c>
      <c r="AY124" s="11">
        <v>0</v>
      </c>
      <c r="AZ124" s="11">
        <v>1713021</v>
      </c>
      <c r="BA124" s="11">
        <v>1552</v>
      </c>
      <c r="BB124" s="11">
        <v>1415232</v>
      </c>
      <c r="BC124" s="11">
        <v>768917</v>
      </c>
      <c r="BD124" s="11">
        <v>172896</v>
      </c>
      <c r="BE124" s="11">
        <v>24291</v>
      </c>
      <c r="BF124" s="11">
        <v>0</v>
      </c>
      <c r="BG124" s="11">
        <v>0</v>
      </c>
      <c r="BH124" s="11">
        <v>0</v>
      </c>
      <c r="BI124" s="11">
        <v>380661</v>
      </c>
      <c r="BJ124" s="11">
        <v>70840</v>
      </c>
      <c r="BK124" s="11">
        <v>0</v>
      </c>
      <c r="BL124" s="11">
        <v>18735</v>
      </c>
      <c r="BM124" s="11">
        <v>11458</v>
      </c>
      <c r="BN124" s="11">
        <v>485180</v>
      </c>
      <c r="BO124" s="11">
        <v>0</v>
      </c>
      <c r="BP124" s="11">
        <v>0</v>
      </c>
      <c r="BQ124" s="11">
        <v>0</v>
      </c>
      <c r="BR124" s="54">
        <f t="shared" si="14"/>
        <v>18944159</v>
      </c>
    </row>
    <row r="125" spans="1:70" x14ac:dyDescent="0.25">
      <c r="A125" s="8"/>
      <c r="B125" s="9">
        <v>675</v>
      </c>
      <c r="C125" s="10" t="s">
        <v>140</v>
      </c>
      <c r="D125" s="11">
        <v>0</v>
      </c>
      <c r="E125" s="11">
        <v>0</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0</v>
      </c>
      <c r="X125" s="11">
        <v>0</v>
      </c>
      <c r="Y125" s="11">
        <v>0</v>
      </c>
      <c r="Z125" s="11">
        <v>0</v>
      </c>
      <c r="AA125" s="11">
        <v>0</v>
      </c>
      <c r="AB125" s="11">
        <v>0</v>
      </c>
      <c r="AC125" s="11">
        <v>0</v>
      </c>
      <c r="AD125" s="11">
        <v>0</v>
      </c>
      <c r="AE125" s="11">
        <v>0</v>
      </c>
      <c r="AF125" s="11">
        <v>8</v>
      </c>
      <c r="AG125" s="11">
        <v>0</v>
      </c>
      <c r="AH125" s="11">
        <v>0</v>
      </c>
      <c r="AI125" s="11">
        <v>0</v>
      </c>
      <c r="AJ125" s="11">
        <v>0</v>
      </c>
      <c r="AK125" s="11">
        <v>0</v>
      </c>
      <c r="AL125" s="11">
        <v>0</v>
      </c>
      <c r="AM125" s="11">
        <v>0</v>
      </c>
      <c r="AN125" s="11">
        <v>0</v>
      </c>
      <c r="AO125" s="11">
        <v>0</v>
      </c>
      <c r="AP125" s="11">
        <v>0</v>
      </c>
      <c r="AQ125" s="11">
        <v>0</v>
      </c>
      <c r="AR125" s="11">
        <v>0</v>
      </c>
      <c r="AS125" s="11">
        <v>0</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54">
        <f t="shared" ref="BR125:BR148" si="16">SUM(D125:BQ125)</f>
        <v>8</v>
      </c>
    </row>
    <row r="126" spans="1:70" x14ac:dyDescent="0.25">
      <c r="A126" s="8"/>
      <c r="B126" s="9">
        <v>676</v>
      </c>
      <c r="C126" s="10" t="s">
        <v>235</v>
      </c>
      <c r="D126" s="11">
        <v>0</v>
      </c>
      <c r="E126" s="11">
        <v>0</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0</v>
      </c>
      <c r="BE126" s="11">
        <v>0</v>
      </c>
      <c r="BF126" s="11">
        <v>0</v>
      </c>
      <c r="BG126" s="11">
        <v>0</v>
      </c>
      <c r="BH126" s="11">
        <v>0</v>
      </c>
      <c r="BI126" s="11">
        <v>0</v>
      </c>
      <c r="BJ126" s="11">
        <v>0</v>
      </c>
      <c r="BK126" s="11">
        <v>0</v>
      </c>
      <c r="BL126" s="11">
        <v>0</v>
      </c>
      <c r="BM126" s="11">
        <v>0</v>
      </c>
      <c r="BN126" s="11">
        <v>0</v>
      </c>
      <c r="BO126" s="11">
        <v>0</v>
      </c>
      <c r="BP126" s="11">
        <v>0</v>
      </c>
      <c r="BQ126" s="11">
        <v>0</v>
      </c>
      <c r="BR126" s="54">
        <f t="shared" ref="BR126:BR129" si="17">SUM(D126:BQ126)</f>
        <v>0</v>
      </c>
    </row>
    <row r="127" spans="1:70" x14ac:dyDescent="0.25">
      <c r="A127" s="8"/>
      <c r="B127" s="9">
        <v>677</v>
      </c>
      <c r="C127" s="10" t="s">
        <v>236</v>
      </c>
      <c r="D127" s="11">
        <v>0</v>
      </c>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54">
        <f t="shared" si="17"/>
        <v>0</v>
      </c>
    </row>
    <row r="128" spans="1:70" x14ac:dyDescent="0.25">
      <c r="A128" s="8"/>
      <c r="B128" s="9">
        <v>678</v>
      </c>
      <c r="C128" s="10" t="s">
        <v>237</v>
      </c>
      <c r="D128" s="11">
        <v>0</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54">
        <f t="shared" si="17"/>
        <v>0</v>
      </c>
    </row>
    <row r="129" spans="1:70" x14ac:dyDescent="0.25">
      <c r="A129" s="8"/>
      <c r="B129" s="9">
        <v>679</v>
      </c>
      <c r="C129" s="10" t="s">
        <v>238</v>
      </c>
      <c r="D129" s="11">
        <v>0</v>
      </c>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54">
        <f t="shared" si="17"/>
        <v>0</v>
      </c>
    </row>
    <row r="130" spans="1:70" x14ac:dyDescent="0.25">
      <c r="A130" s="8"/>
      <c r="B130" s="9">
        <v>682</v>
      </c>
      <c r="C130" s="10" t="s">
        <v>201</v>
      </c>
      <c r="D130" s="11">
        <v>0</v>
      </c>
      <c r="E130" s="11">
        <v>0</v>
      </c>
      <c r="F130" s="11">
        <v>0</v>
      </c>
      <c r="G130" s="11">
        <v>5781</v>
      </c>
      <c r="H130" s="11">
        <v>0</v>
      </c>
      <c r="I130" s="11">
        <v>457717</v>
      </c>
      <c r="J130" s="11">
        <v>0</v>
      </c>
      <c r="K130" s="11">
        <v>0</v>
      </c>
      <c r="L130" s="11">
        <v>0</v>
      </c>
      <c r="M130" s="11">
        <v>0</v>
      </c>
      <c r="N130" s="11">
        <v>64335</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605000</v>
      </c>
      <c r="AE130" s="11">
        <v>0</v>
      </c>
      <c r="AF130" s="11">
        <v>0</v>
      </c>
      <c r="AG130" s="11">
        <v>0</v>
      </c>
      <c r="AH130" s="11">
        <v>0</v>
      </c>
      <c r="AI130" s="11">
        <v>0</v>
      </c>
      <c r="AJ130" s="11">
        <v>0</v>
      </c>
      <c r="AK130" s="11">
        <v>1021</v>
      </c>
      <c r="AL130" s="11">
        <v>0</v>
      </c>
      <c r="AM130" s="11">
        <v>0</v>
      </c>
      <c r="AN130" s="11">
        <v>0</v>
      </c>
      <c r="AO130" s="11">
        <v>0</v>
      </c>
      <c r="AP130" s="11">
        <v>0</v>
      </c>
      <c r="AQ130" s="11">
        <v>155483</v>
      </c>
      <c r="AR130" s="11">
        <v>0</v>
      </c>
      <c r="AS130" s="11">
        <v>0</v>
      </c>
      <c r="AT130" s="11">
        <v>0</v>
      </c>
      <c r="AU130" s="11">
        <v>0</v>
      </c>
      <c r="AV130" s="11">
        <v>0</v>
      </c>
      <c r="AW130" s="11">
        <v>0</v>
      </c>
      <c r="AX130" s="11">
        <v>0</v>
      </c>
      <c r="AY130" s="11">
        <v>0</v>
      </c>
      <c r="AZ130" s="11">
        <v>0</v>
      </c>
      <c r="BA130" s="11">
        <v>0</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54">
        <f t="shared" si="16"/>
        <v>1289337</v>
      </c>
    </row>
    <row r="131" spans="1:70" x14ac:dyDescent="0.25">
      <c r="A131" s="8"/>
      <c r="B131" s="9">
        <v>683</v>
      </c>
      <c r="C131" s="10" t="s">
        <v>141</v>
      </c>
      <c r="D131" s="11">
        <v>0</v>
      </c>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10107</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162056</v>
      </c>
      <c r="AL131" s="11">
        <v>0</v>
      </c>
      <c r="AM131" s="11">
        <v>0</v>
      </c>
      <c r="AN131" s="11">
        <v>0</v>
      </c>
      <c r="AO131" s="11">
        <v>0</v>
      </c>
      <c r="AP131" s="11">
        <v>4000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54">
        <f t="shared" si="16"/>
        <v>176163</v>
      </c>
    </row>
    <row r="132" spans="1:70" x14ac:dyDescent="0.25">
      <c r="A132" s="8"/>
      <c r="B132" s="9">
        <v>684</v>
      </c>
      <c r="C132" s="10" t="s">
        <v>44</v>
      </c>
      <c r="D132" s="11">
        <v>0</v>
      </c>
      <c r="E132" s="11">
        <v>0</v>
      </c>
      <c r="F132" s="11">
        <v>112129</v>
      </c>
      <c r="G132" s="11">
        <v>0</v>
      </c>
      <c r="H132" s="11">
        <v>0</v>
      </c>
      <c r="I132" s="11">
        <v>0</v>
      </c>
      <c r="J132" s="11">
        <v>0</v>
      </c>
      <c r="K132" s="11">
        <v>0</v>
      </c>
      <c r="L132" s="11">
        <v>0</v>
      </c>
      <c r="M132" s="11">
        <v>0</v>
      </c>
      <c r="N132" s="11">
        <v>0</v>
      </c>
      <c r="O132" s="11">
        <v>229</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0</v>
      </c>
      <c r="AN132" s="11">
        <v>0</v>
      </c>
      <c r="AO132" s="11">
        <v>0</v>
      </c>
      <c r="AP132" s="11">
        <v>0</v>
      </c>
      <c r="AQ132" s="11">
        <v>27413</v>
      </c>
      <c r="AR132" s="11">
        <v>0</v>
      </c>
      <c r="AS132" s="11">
        <v>216876</v>
      </c>
      <c r="AT132" s="11">
        <v>0</v>
      </c>
      <c r="AU132" s="11">
        <v>0</v>
      </c>
      <c r="AV132" s="11">
        <v>0</v>
      </c>
      <c r="AW132" s="11">
        <v>0</v>
      </c>
      <c r="AX132" s="11">
        <v>131894</v>
      </c>
      <c r="AY132" s="11">
        <v>0</v>
      </c>
      <c r="AZ132" s="11">
        <v>0</v>
      </c>
      <c r="BA132" s="11">
        <v>0</v>
      </c>
      <c r="BB132" s="11">
        <v>0</v>
      </c>
      <c r="BC132" s="11">
        <v>218534</v>
      </c>
      <c r="BD132" s="11">
        <v>0</v>
      </c>
      <c r="BE132" s="11">
        <v>0</v>
      </c>
      <c r="BF132" s="11">
        <v>0</v>
      </c>
      <c r="BG132" s="11">
        <v>0</v>
      </c>
      <c r="BH132" s="11">
        <v>0</v>
      </c>
      <c r="BI132" s="11">
        <v>0</v>
      </c>
      <c r="BJ132" s="11">
        <v>0</v>
      </c>
      <c r="BK132" s="11">
        <v>0</v>
      </c>
      <c r="BL132" s="11">
        <v>0</v>
      </c>
      <c r="BM132" s="11">
        <v>0</v>
      </c>
      <c r="BN132" s="11">
        <v>0</v>
      </c>
      <c r="BO132" s="11">
        <v>0</v>
      </c>
      <c r="BP132" s="11">
        <v>0</v>
      </c>
      <c r="BQ132" s="11">
        <v>0</v>
      </c>
      <c r="BR132" s="54">
        <f t="shared" si="16"/>
        <v>707075</v>
      </c>
    </row>
    <row r="133" spans="1:70" x14ac:dyDescent="0.25">
      <c r="A133" s="8"/>
      <c r="B133" s="9">
        <v>685</v>
      </c>
      <c r="C133" s="10" t="s">
        <v>45</v>
      </c>
      <c r="D133" s="11">
        <v>136040</v>
      </c>
      <c r="E133" s="11">
        <v>0</v>
      </c>
      <c r="F133" s="11">
        <v>14636</v>
      </c>
      <c r="G133" s="11">
        <v>1843</v>
      </c>
      <c r="H133" s="11">
        <v>7352</v>
      </c>
      <c r="I133" s="11">
        <v>34325</v>
      </c>
      <c r="J133" s="11">
        <v>1458</v>
      </c>
      <c r="K133" s="11">
        <v>1444</v>
      </c>
      <c r="L133" s="11">
        <v>11163</v>
      </c>
      <c r="M133" s="11">
        <v>0</v>
      </c>
      <c r="N133" s="11">
        <v>192000</v>
      </c>
      <c r="O133" s="11">
        <v>52314</v>
      </c>
      <c r="P133" s="11">
        <v>0</v>
      </c>
      <c r="Q133" s="11">
        <v>12617</v>
      </c>
      <c r="R133" s="11">
        <v>0</v>
      </c>
      <c r="S133" s="11">
        <v>46667</v>
      </c>
      <c r="T133" s="11">
        <v>7219</v>
      </c>
      <c r="U133" s="11">
        <v>16644</v>
      </c>
      <c r="V133" s="11">
        <v>0</v>
      </c>
      <c r="W133" s="11">
        <v>0</v>
      </c>
      <c r="X133" s="11">
        <v>0</v>
      </c>
      <c r="Y133" s="11">
        <v>0</v>
      </c>
      <c r="Z133" s="11">
        <v>0</v>
      </c>
      <c r="AA133" s="11">
        <v>0</v>
      </c>
      <c r="AB133" s="11">
        <v>3362</v>
      </c>
      <c r="AC133" s="11">
        <v>2162</v>
      </c>
      <c r="AD133" s="11">
        <v>459000</v>
      </c>
      <c r="AE133" s="11">
        <v>914</v>
      </c>
      <c r="AF133" s="11">
        <v>55770</v>
      </c>
      <c r="AG133" s="11">
        <v>5461</v>
      </c>
      <c r="AH133" s="11">
        <v>0</v>
      </c>
      <c r="AI133" s="11">
        <v>0</v>
      </c>
      <c r="AJ133" s="11">
        <v>16631</v>
      </c>
      <c r="AK133" s="11">
        <v>48245</v>
      </c>
      <c r="AL133" s="11">
        <v>14016</v>
      </c>
      <c r="AM133" s="11">
        <v>3475</v>
      </c>
      <c r="AN133" s="11">
        <v>0</v>
      </c>
      <c r="AO133" s="11">
        <v>13936</v>
      </c>
      <c r="AP133" s="11">
        <v>87000</v>
      </c>
      <c r="AQ133" s="11">
        <v>5924</v>
      </c>
      <c r="AR133" s="11">
        <v>73595</v>
      </c>
      <c r="AS133" s="11">
        <v>0</v>
      </c>
      <c r="AT133" s="11">
        <v>212309</v>
      </c>
      <c r="AU133" s="11">
        <v>575</v>
      </c>
      <c r="AV133" s="11">
        <v>0</v>
      </c>
      <c r="AW133" s="11">
        <v>0</v>
      </c>
      <c r="AX133" s="11">
        <v>0</v>
      </c>
      <c r="AY133" s="11">
        <v>0</v>
      </c>
      <c r="AZ133" s="11">
        <v>192880</v>
      </c>
      <c r="BA133" s="11">
        <v>18915</v>
      </c>
      <c r="BB133" s="11">
        <v>35228</v>
      </c>
      <c r="BC133" s="11">
        <v>580</v>
      </c>
      <c r="BD133" s="11">
        <v>5351</v>
      </c>
      <c r="BE133" s="11">
        <v>111455</v>
      </c>
      <c r="BF133" s="11">
        <v>45000</v>
      </c>
      <c r="BG133" s="11">
        <v>0</v>
      </c>
      <c r="BH133" s="11">
        <v>241643.06</v>
      </c>
      <c r="BI133" s="11">
        <v>170929</v>
      </c>
      <c r="BJ133" s="11">
        <v>19338</v>
      </c>
      <c r="BK133" s="11">
        <v>0</v>
      </c>
      <c r="BL133" s="11">
        <v>15991</v>
      </c>
      <c r="BM133" s="11">
        <v>0</v>
      </c>
      <c r="BN133" s="11">
        <v>31876</v>
      </c>
      <c r="BO133" s="11">
        <v>11430</v>
      </c>
      <c r="BP133" s="11">
        <v>4567</v>
      </c>
      <c r="BQ133" s="11">
        <v>0</v>
      </c>
      <c r="BR133" s="54">
        <f t="shared" si="16"/>
        <v>2443280.06</v>
      </c>
    </row>
    <row r="134" spans="1:70" x14ac:dyDescent="0.25">
      <c r="A134" s="8"/>
      <c r="B134" s="9">
        <v>689</v>
      </c>
      <c r="C134" s="10" t="s">
        <v>142</v>
      </c>
      <c r="D134" s="11">
        <v>1134453</v>
      </c>
      <c r="E134" s="11">
        <v>0</v>
      </c>
      <c r="F134" s="11">
        <v>0</v>
      </c>
      <c r="G134" s="11">
        <v>0</v>
      </c>
      <c r="H134" s="11">
        <v>0</v>
      </c>
      <c r="I134" s="11">
        <v>0</v>
      </c>
      <c r="J134" s="11">
        <v>3446</v>
      </c>
      <c r="K134" s="11">
        <v>0</v>
      </c>
      <c r="L134" s="11">
        <v>0</v>
      </c>
      <c r="M134" s="11">
        <v>103062</v>
      </c>
      <c r="N134" s="11">
        <v>0</v>
      </c>
      <c r="O134" s="11">
        <v>0</v>
      </c>
      <c r="P134" s="11">
        <v>0</v>
      </c>
      <c r="Q134" s="11">
        <v>0</v>
      </c>
      <c r="R134" s="11">
        <v>115120</v>
      </c>
      <c r="S134" s="11">
        <v>222006</v>
      </c>
      <c r="T134" s="11">
        <v>0</v>
      </c>
      <c r="U134" s="11">
        <v>0</v>
      </c>
      <c r="V134" s="11">
        <v>0</v>
      </c>
      <c r="W134" s="11">
        <v>0</v>
      </c>
      <c r="X134" s="11">
        <v>0</v>
      </c>
      <c r="Y134" s="11">
        <v>0</v>
      </c>
      <c r="Z134" s="11">
        <v>0</v>
      </c>
      <c r="AA134" s="11">
        <v>0</v>
      </c>
      <c r="AB134" s="11">
        <v>42163</v>
      </c>
      <c r="AC134" s="11">
        <v>0</v>
      </c>
      <c r="AD134" s="11">
        <v>0</v>
      </c>
      <c r="AE134" s="11">
        <v>0</v>
      </c>
      <c r="AF134" s="11">
        <v>0</v>
      </c>
      <c r="AG134" s="11">
        <v>0</v>
      </c>
      <c r="AH134" s="11">
        <v>0</v>
      </c>
      <c r="AI134" s="11">
        <v>0</v>
      </c>
      <c r="AJ134" s="11">
        <v>0</v>
      </c>
      <c r="AK134" s="11">
        <v>0</v>
      </c>
      <c r="AL134" s="11">
        <v>1584509</v>
      </c>
      <c r="AM134" s="11">
        <v>0</v>
      </c>
      <c r="AN134" s="11">
        <v>0</v>
      </c>
      <c r="AO134" s="11">
        <v>0</v>
      </c>
      <c r="AP134" s="11">
        <v>147000</v>
      </c>
      <c r="AQ134" s="11">
        <v>103629</v>
      </c>
      <c r="AR134" s="11">
        <v>0</v>
      </c>
      <c r="AS134" s="11">
        <v>0</v>
      </c>
      <c r="AT134" s="11">
        <v>0</v>
      </c>
      <c r="AU134" s="11">
        <v>0</v>
      </c>
      <c r="AV134" s="11">
        <v>0</v>
      </c>
      <c r="AW134" s="11">
        <v>0</v>
      </c>
      <c r="AX134" s="11">
        <v>77541</v>
      </c>
      <c r="AY134" s="11">
        <v>0</v>
      </c>
      <c r="AZ134" s="11">
        <v>0</v>
      </c>
      <c r="BA134" s="11">
        <v>0</v>
      </c>
      <c r="BB134" s="11">
        <v>0</v>
      </c>
      <c r="BC134" s="11">
        <v>0</v>
      </c>
      <c r="BD134" s="11">
        <v>0</v>
      </c>
      <c r="BE134" s="11">
        <v>22069</v>
      </c>
      <c r="BF134" s="11">
        <v>0</v>
      </c>
      <c r="BG134" s="11">
        <v>542162</v>
      </c>
      <c r="BH134" s="11">
        <v>0</v>
      </c>
      <c r="BI134" s="11">
        <v>15429</v>
      </c>
      <c r="BJ134" s="11">
        <v>0</v>
      </c>
      <c r="BK134" s="11">
        <v>0</v>
      </c>
      <c r="BL134" s="11">
        <v>0</v>
      </c>
      <c r="BM134" s="11">
        <v>0</v>
      </c>
      <c r="BN134" s="11">
        <v>341789</v>
      </c>
      <c r="BO134" s="11">
        <v>0</v>
      </c>
      <c r="BP134" s="11">
        <v>0</v>
      </c>
      <c r="BQ134" s="11">
        <v>0</v>
      </c>
      <c r="BR134" s="54">
        <f t="shared" si="16"/>
        <v>4454378</v>
      </c>
    </row>
    <row r="135" spans="1:70" x14ac:dyDescent="0.25">
      <c r="A135" s="8"/>
      <c r="B135" s="9">
        <v>691</v>
      </c>
      <c r="C135" s="10" t="s">
        <v>143</v>
      </c>
      <c r="D135" s="11">
        <v>0</v>
      </c>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21168</v>
      </c>
      <c r="AP135" s="11">
        <v>0</v>
      </c>
      <c r="AQ135" s="11">
        <v>0</v>
      </c>
      <c r="AR135" s="11">
        <v>0</v>
      </c>
      <c r="AS135" s="11">
        <v>0</v>
      </c>
      <c r="AT135" s="11">
        <v>0</v>
      </c>
      <c r="AU135" s="11">
        <v>0</v>
      </c>
      <c r="AV135" s="11">
        <v>0</v>
      </c>
      <c r="AW135" s="11">
        <v>0</v>
      </c>
      <c r="AX135" s="11">
        <v>30277</v>
      </c>
      <c r="AY135" s="11">
        <v>0</v>
      </c>
      <c r="AZ135" s="11">
        <v>0</v>
      </c>
      <c r="BA135" s="11">
        <v>0</v>
      </c>
      <c r="BB135" s="11">
        <v>325688</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54">
        <f t="shared" si="16"/>
        <v>377133</v>
      </c>
    </row>
    <row r="136" spans="1:70" x14ac:dyDescent="0.25">
      <c r="A136" s="8"/>
      <c r="B136" s="9">
        <v>694</v>
      </c>
      <c r="C136" s="10" t="s">
        <v>202</v>
      </c>
      <c r="D136" s="11">
        <v>197297</v>
      </c>
      <c r="E136" s="11">
        <v>7911</v>
      </c>
      <c r="F136" s="11">
        <v>149556</v>
      </c>
      <c r="G136" s="11">
        <v>20293</v>
      </c>
      <c r="H136" s="11">
        <v>400730</v>
      </c>
      <c r="I136" s="11">
        <v>1812000</v>
      </c>
      <c r="J136" s="11">
        <v>13503</v>
      </c>
      <c r="K136" s="11">
        <v>106792</v>
      </c>
      <c r="L136" s="11">
        <v>195536</v>
      </c>
      <c r="M136" s="11">
        <v>136164</v>
      </c>
      <c r="N136" s="11">
        <v>0</v>
      </c>
      <c r="O136" s="11">
        <v>90032</v>
      </c>
      <c r="P136" s="11">
        <v>0</v>
      </c>
      <c r="Q136" s="11">
        <v>15096</v>
      </c>
      <c r="R136" s="11">
        <v>157400</v>
      </c>
      <c r="S136" s="11">
        <v>149675</v>
      </c>
      <c r="T136" s="11">
        <v>7417</v>
      </c>
      <c r="U136" s="11">
        <v>10760</v>
      </c>
      <c r="V136" s="11">
        <v>21887</v>
      </c>
      <c r="W136" s="11">
        <v>0</v>
      </c>
      <c r="X136" s="11">
        <v>22306</v>
      </c>
      <c r="Y136" s="11">
        <v>5848</v>
      </c>
      <c r="Z136" s="11">
        <v>25978</v>
      </c>
      <c r="AA136" s="11">
        <v>0</v>
      </c>
      <c r="AB136" s="11">
        <v>120232</v>
      </c>
      <c r="AC136" s="11">
        <v>147442</v>
      </c>
      <c r="AD136" s="11">
        <v>863000</v>
      </c>
      <c r="AE136" s="11">
        <v>0</v>
      </c>
      <c r="AF136" s="11">
        <v>195339</v>
      </c>
      <c r="AG136" s="11">
        <v>48027</v>
      </c>
      <c r="AH136" s="11">
        <v>0</v>
      </c>
      <c r="AI136" s="11">
        <v>0</v>
      </c>
      <c r="AJ136" s="11">
        <v>295712</v>
      </c>
      <c r="AK136" s="11">
        <v>475269</v>
      </c>
      <c r="AL136" s="11">
        <v>161766</v>
      </c>
      <c r="AM136" s="11">
        <v>15896</v>
      </c>
      <c r="AN136" s="11">
        <v>7566</v>
      </c>
      <c r="AO136" s="11">
        <v>5153</v>
      </c>
      <c r="AP136" s="11">
        <v>0</v>
      </c>
      <c r="AQ136" s="11">
        <v>398547</v>
      </c>
      <c r="AR136" s="11">
        <v>153490</v>
      </c>
      <c r="AS136" s="11">
        <v>4363521</v>
      </c>
      <c r="AT136" s="11">
        <v>122407</v>
      </c>
      <c r="AU136" s="11">
        <v>37576</v>
      </c>
      <c r="AV136" s="11">
        <v>0</v>
      </c>
      <c r="AW136" s="11">
        <v>64590</v>
      </c>
      <c r="AX136" s="11">
        <v>583499</v>
      </c>
      <c r="AY136" s="11">
        <v>0</v>
      </c>
      <c r="AZ136" s="11">
        <v>1465448</v>
      </c>
      <c r="BA136" s="11">
        <v>0</v>
      </c>
      <c r="BB136" s="11">
        <v>2080847</v>
      </c>
      <c r="BC136" s="11">
        <v>618668</v>
      </c>
      <c r="BD136" s="11">
        <v>36222</v>
      </c>
      <c r="BE136" s="11">
        <v>124211</v>
      </c>
      <c r="BF136" s="11">
        <v>0</v>
      </c>
      <c r="BG136" s="11">
        <v>0</v>
      </c>
      <c r="BH136" s="11">
        <v>35</v>
      </c>
      <c r="BI136" s="11">
        <v>344731</v>
      </c>
      <c r="BJ136" s="11">
        <v>102105</v>
      </c>
      <c r="BK136" s="11">
        <v>0</v>
      </c>
      <c r="BL136" s="11">
        <v>9555</v>
      </c>
      <c r="BM136" s="11">
        <v>17817</v>
      </c>
      <c r="BN136" s="11">
        <v>736884</v>
      </c>
      <c r="BO136" s="11">
        <v>0</v>
      </c>
      <c r="BP136" s="11">
        <v>0</v>
      </c>
      <c r="BQ136" s="11">
        <v>0</v>
      </c>
      <c r="BR136" s="54">
        <f t="shared" si="16"/>
        <v>17141736</v>
      </c>
    </row>
    <row r="137" spans="1:70" x14ac:dyDescent="0.25">
      <c r="A137" s="8"/>
      <c r="B137" s="9">
        <v>695</v>
      </c>
      <c r="C137" s="10" t="s">
        <v>239</v>
      </c>
      <c r="D137" s="11">
        <v>0</v>
      </c>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54">
        <f t="shared" ref="BR137" si="18">SUM(D137:BQ137)</f>
        <v>0</v>
      </c>
    </row>
    <row r="138" spans="1:70" x14ac:dyDescent="0.25">
      <c r="A138" s="8"/>
      <c r="B138" s="9">
        <v>696</v>
      </c>
      <c r="C138" s="10" t="s">
        <v>203</v>
      </c>
      <c r="D138" s="11">
        <v>0</v>
      </c>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1373459</v>
      </c>
      <c r="AT138" s="11">
        <v>0</v>
      </c>
      <c r="AU138" s="11">
        <v>0</v>
      </c>
      <c r="AV138" s="11">
        <v>0</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54">
        <f t="shared" si="16"/>
        <v>1373459</v>
      </c>
    </row>
    <row r="139" spans="1:70" x14ac:dyDescent="0.25">
      <c r="A139" s="8"/>
      <c r="B139" s="9">
        <v>697</v>
      </c>
      <c r="C139" s="10" t="s">
        <v>240</v>
      </c>
      <c r="D139" s="11">
        <v>0</v>
      </c>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54">
        <f t="shared" ref="BR139" si="19">SUM(D139:BQ139)</f>
        <v>0</v>
      </c>
    </row>
    <row r="140" spans="1:70" x14ac:dyDescent="0.25">
      <c r="A140" s="8"/>
      <c r="B140" s="9">
        <v>698</v>
      </c>
      <c r="C140" s="10" t="s">
        <v>144</v>
      </c>
      <c r="D140" s="11">
        <v>0</v>
      </c>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165256</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54">
        <f t="shared" si="16"/>
        <v>165256</v>
      </c>
    </row>
    <row r="141" spans="1:70" x14ac:dyDescent="0.25">
      <c r="A141" s="8"/>
      <c r="B141" s="9">
        <v>699</v>
      </c>
      <c r="C141" s="10" t="s">
        <v>241</v>
      </c>
      <c r="D141" s="11">
        <v>0</v>
      </c>
      <c r="E141" s="11">
        <v>0</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0</v>
      </c>
      <c r="BE141" s="11">
        <v>0</v>
      </c>
      <c r="BF141" s="11">
        <v>0</v>
      </c>
      <c r="BG141" s="11">
        <v>0</v>
      </c>
      <c r="BH141" s="11">
        <v>0</v>
      </c>
      <c r="BI141" s="11">
        <v>0</v>
      </c>
      <c r="BJ141" s="11">
        <v>0</v>
      </c>
      <c r="BK141" s="11">
        <v>0</v>
      </c>
      <c r="BL141" s="11">
        <v>0</v>
      </c>
      <c r="BM141" s="11">
        <v>0</v>
      </c>
      <c r="BN141" s="11">
        <v>0</v>
      </c>
      <c r="BO141" s="11">
        <v>0</v>
      </c>
      <c r="BP141" s="11">
        <v>0</v>
      </c>
      <c r="BQ141" s="11">
        <v>0</v>
      </c>
      <c r="BR141" s="54">
        <f t="shared" ref="BR141:BR144" si="20">SUM(D141:BQ141)</f>
        <v>0</v>
      </c>
    </row>
    <row r="142" spans="1:70" x14ac:dyDescent="0.25">
      <c r="A142" s="8"/>
      <c r="B142" s="9">
        <v>701</v>
      </c>
      <c r="C142" s="10" t="s">
        <v>242</v>
      </c>
      <c r="D142" s="11">
        <v>0</v>
      </c>
      <c r="E142" s="11">
        <v>0</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54">
        <f t="shared" si="20"/>
        <v>0</v>
      </c>
    </row>
    <row r="143" spans="1:70" x14ac:dyDescent="0.25">
      <c r="A143" s="8"/>
      <c r="B143" s="9">
        <v>702</v>
      </c>
      <c r="C143" s="10" t="s">
        <v>243</v>
      </c>
      <c r="D143" s="11">
        <v>0</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54">
        <f t="shared" si="20"/>
        <v>0</v>
      </c>
    </row>
    <row r="144" spans="1:70" x14ac:dyDescent="0.25">
      <c r="A144" s="8"/>
      <c r="B144" s="9">
        <v>703</v>
      </c>
      <c r="C144" s="10" t="s">
        <v>244</v>
      </c>
      <c r="D144" s="11">
        <v>0</v>
      </c>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54">
        <f t="shared" si="20"/>
        <v>0</v>
      </c>
    </row>
    <row r="145" spans="1:70" x14ac:dyDescent="0.25">
      <c r="A145" s="8"/>
      <c r="B145" s="9">
        <v>704</v>
      </c>
      <c r="C145" s="10" t="s">
        <v>145</v>
      </c>
      <c r="D145" s="11">
        <v>0</v>
      </c>
      <c r="E145" s="11">
        <v>0</v>
      </c>
      <c r="F145" s="11">
        <v>0</v>
      </c>
      <c r="G145" s="11">
        <v>0</v>
      </c>
      <c r="H145" s="11">
        <v>0</v>
      </c>
      <c r="I145" s="11">
        <v>0</v>
      </c>
      <c r="J145" s="11">
        <v>0</v>
      </c>
      <c r="K145" s="11">
        <v>174800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229467</v>
      </c>
      <c r="AL145" s="11">
        <v>0</v>
      </c>
      <c r="AM145" s="11">
        <v>0</v>
      </c>
      <c r="AN145" s="11">
        <v>0</v>
      </c>
      <c r="AO145" s="11">
        <v>0</v>
      </c>
      <c r="AP145" s="11">
        <v>0</v>
      </c>
      <c r="AQ145" s="11">
        <v>0</v>
      </c>
      <c r="AR145" s="11">
        <v>0</v>
      </c>
      <c r="AS145" s="11">
        <v>136</v>
      </c>
      <c r="AT145" s="11">
        <v>0</v>
      </c>
      <c r="AU145" s="11">
        <v>0</v>
      </c>
      <c r="AV145" s="11">
        <v>0</v>
      </c>
      <c r="AW145" s="11">
        <v>0</v>
      </c>
      <c r="AX145" s="11">
        <v>0</v>
      </c>
      <c r="AY145" s="11">
        <v>0</v>
      </c>
      <c r="AZ145" s="11">
        <v>152542</v>
      </c>
      <c r="BA145" s="11">
        <v>0</v>
      </c>
      <c r="BB145" s="11">
        <v>0</v>
      </c>
      <c r="BC145" s="11">
        <v>0</v>
      </c>
      <c r="BD145" s="11">
        <v>0</v>
      </c>
      <c r="BE145" s="11">
        <v>0</v>
      </c>
      <c r="BF145" s="11">
        <v>0</v>
      </c>
      <c r="BG145" s="11">
        <v>0</v>
      </c>
      <c r="BH145" s="11">
        <v>0</v>
      </c>
      <c r="BI145" s="11">
        <v>0</v>
      </c>
      <c r="BJ145" s="11">
        <v>0</v>
      </c>
      <c r="BK145" s="11">
        <v>0</v>
      </c>
      <c r="BL145" s="11">
        <v>0</v>
      </c>
      <c r="BM145" s="11">
        <v>0</v>
      </c>
      <c r="BN145" s="11">
        <v>173040</v>
      </c>
      <c r="BO145" s="11">
        <v>0</v>
      </c>
      <c r="BP145" s="11">
        <v>0</v>
      </c>
      <c r="BQ145" s="11">
        <v>0</v>
      </c>
      <c r="BR145" s="54">
        <f t="shared" si="16"/>
        <v>729985</v>
      </c>
    </row>
    <row r="146" spans="1:70" x14ac:dyDescent="0.25">
      <c r="A146" s="8"/>
      <c r="B146" s="9">
        <v>709</v>
      </c>
      <c r="C146" s="10" t="s">
        <v>204</v>
      </c>
      <c r="D146" s="11">
        <v>0</v>
      </c>
      <c r="E146" s="11">
        <v>0</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209127</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0</v>
      </c>
      <c r="BG146" s="11">
        <v>0</v>
      </c>
      <c r="BH146" s="11">
        <v>0</v>
      </c>
      <c r="BI146" s="11">
        <v>0</v>
      </c>
      <c r="BJ146" s="11">
        <v>0</v>
      </c>
      <c r="BK146" s="11">
        <v>0</v>
      </c>
      <c r="BL146" s="11">
        <v>0</v>
      </c>
      <c r="BM146" s="11">
        <v>0</v>
      </c>
      <c r="BN146" s="11">
        <v>0</v>
      </c>
      <c r="BO146" s="11">
        <v>0</v>
      </c>
      <c r="BP146" s="11">
        <v>0</v>
      </c>
      <c r="BQ146" s="11">
        <v>0</v>
      </c>
      <c r="BR146" s="54">
        <f t="shared" si="16"/>
        <v>209127</v>
      </c>
    </row>
    <row r="147" spans="1:70" x14ac:dyDescent="0.25">
      <c r="A147" s="8"/>
      <c r="B147" s="9">
        <v>711</v>
      </c>
      <c r="C147" s="10" t="s">
        <v>205</v>
      </c>
      <c r="D147" s="11">
        <v>3786542</v>
      </c>
      <c r="E147" s="11">
        <v>0</v>
      </c>
      <c r="F147" s="11">
        <v>0</v>
      </c>
      <c r="G147" s="11">
        <v>88203</v>
      </c>
      <c r="H147" s="11">
        <v>5823579</v>
      </c>
      <c r="I147" s="11">
        <v>0</v>
      </c>
      <c r="J147" s="11">
        <v>0</v>
      </c>
      <c r="K147" s="11">
        <v>0</v>
      </c>
      <c r="L147" s="11">
        <v>0</v>
      </c>
      <c r="M147" s="11">
        <v>1795841</v>
      </c>
      <c r="N147" s="11">
        <v>0</v>
      </c>
      <c r="O147" s="11">
        <v>0</v>
      </c>
      <c r="P147" s="11">
        <v>349112</v>
      </c>
      <c r="Q147" s="11">
        <v>0</v>
      </c>
      <c r="R147" s="11">
        <v>4235110</v>
      </c>
      <c r="S147" s="11">
        <v>955998</v>
      </c>
      <c r="T147" s="11">
        <v>15627</v>
      </c>
      <c r="U147" s="11">
        <v>66156</v>
      </c>
      <c r="V147" s="11">
        <v>0</v>
      </c>
      <c r="W147" s="11">
        <v>0</v>
      </c>
      <c r="X147" s="11">
        <v>0</v>
      </c>
      <c r="Y147" s="11">
        <v>10309</v>
      </c>
      <c r="Z147" s="11">
        <v>0</v>
      </c>
      <c r="AA147" s="11">
        <v>546850</v>
      </c>
      <c r="AB147" s="11">
        <v>1627389</v>
      </c>
      <c r="AC147" s="11">
        <v>1312219</v>
      </c>
      <c r="AD147" s="11">
        <v>15856000</v>
      </c>
      <c r="AE147" s="11">
        <v>0</v>
      </c>
      <c r="AF147" s="11">
        <v>2697987</v>
      </c>
      <c r="AG147" s="11">
        <v>0</v>
      </c>
      <c r="AH147" s="11">
        <v>0</v>
      </c>
      <c r="AI147" s="11">
        <v>0</v>
      </c>
      <c r="AJ147" s="11">
        <v>0</v>
      </c>
      <c r="AK147" s="11">
        <v>11760984</v>
      </c>
      <c r="AL147" s="11">
        <v>4982761</v>
      </c>
      <c r="AM147" s="11">
        <v>1054037</v>
      </c>
      <c r="AN147" s="11">
        <v>0</v>
      </c>
      <c r="AO147" s="11">
        <v>0</v>
      </c>
      <c r="AP147" s="11">
        <v>6014000</v>
      </c>
      <c r="AQ147" s="11">
        <v>830381</v>
      </c>
      <c r="AR147" s="11">
        <v>3816136</v>
      </c>
      <c r="AS147" s="11">
        <v>9045610</v>
      </c>
      <c r="AT147" s="11">
        <v>336753</v>
      </c>
      <c r="AU147" s="11">
        <v>1480898</v>
      </c>
      <c r="AV147" s="11">
        <v>0</v>
      </c>
      <c r="AW147" s="11">
        <v>1017087</v>
      </c>
      <c r="AX147" s="11">
        <v>16020541</v>
      </c>
      <c r="AY147" s="11">
        <v>1377032</v>
      </c>
      <c r="AZ147" s="11">
        <v>23127191</v>
      </c>
      <c r="BA147" s="11">
        <v>0</v>
      </c>
      <c r="BB147" s="11">
        <v>0</v>
      </c>
      <c r="BC147" s="11">
        <v>7990323</v>
      </c>
      <c r="BD147" s="11">
        <v>921691</v>
      </c>
      <c r="BE147" s="11">
        <v>2304477</v>
      </c>
      <c r="BF147" s="11">
        <v>0</v>
      </c>
      <c r="BG147" s="11">
        <v>0</v>
      </c>
      <c r="BH147" s="11">
        <v>0</v>
      </c>
      <c r="BI147" s="11">
        <v>6801952</v>
      </c>
      <c r="BJ147" s="11">
        <v>1325084</v>
      </c>
      <c r="BK147" s="11">
        <v>0</v>
      </c>
      <c r="BL147" s="11">
        <v>0</v>
      </c>
      <c r="BM147" s="11">
        <v>2030</v>
      </c>
      <c r="BN147" s="11">
        <v>12113166</v>
      </c>
      <c r="BO147" s="11">
        <v>0</v>
      </c>
      <c r="BP147" s="11">
        <v>0</v>
      </c>
      <c r="BQ147" s="11">
        <v>0</v>
      </c>
      <c r="BR147" s="54">
        <f t="shared" si="16"/>
        <v>151489056</v>
      </c>
    </row>
    <row r="148" spans="1:70" x14ac:dyDescent="0.25">
      <c r="A148" s="8"/>
      <c r="B148" s="9">
        <v>712</v>
      </c>
      <c r="C148" s="10" t="s">
        <v>206</v>
      </c>
      <c r="D148" s="11">
        <v>2348198</v>
      </c>
      <c r="E148" s="11">
        <v>171889</v>
      </c>
      <c r="F148" s="11">
        <v>2129862</v>
      </c>
      <c r="G148" s="11">
        <v>177246</v>
      </c>
      <c r="H148" s="11">
        <v>2567119</v>
      </c>
      <c r="I148" s="11">
        <v>0</v>
      </c>
      <c r="J148" s="11">
        <v>544</v>
      </c>
      <c r="K148" s="11">
        <v>0</v>
      </c>
      <c r="L148" s="11">
        <v>0</v>
      </c>
      <c r="M148" s="11">
        <v>558510</v>
      </c>
      <c r="N148" s="11">
        <v>1360189</v>
      </c>
      <c r="O148" s="11">
        <v>0</v>
      </c>
      <c r="P148" s="11">
        <v>0</v>
      </c>
      <c r="Q148" s="11">
        <v>121210</v>
      </c>
      <c r="R148" s="11">
        <v>331887</v>
      </c>
      <c r="S148" s="11">
        <v>106544</v>
      </c>
      <c r="T148" s="11">
        <v>0</v>
      </c>
      <c r="U148" s="11">
        <v>0</v>
      </c>
      <c r="V148" s="11">
        <v>0</v>
      </c>
      <c r="W148" s="11">
        <v>0</v>
      </c>
      <c r="X148" s="11">
        <v>121670</v>
      </c>
      <c r="Y148" s="11">
        <v>0</v>
      </c>
      <c r="Z148" s="11">
        <v>0</v>
      </c>
      <c r="AA148" s="11">
        <v>0</v>
      </c>
      <c r="AB148" s="11">
        <v>135938</v>
      </c>
      <c r="AC148" s="11">
        <v>437115</v>
      </c>
      <c r="AD148" s="11">
        <v>3960000</v>
      </c>
      <c r="AE148" s="11">
        <v>16878</v>
      </c>
      <c r="AF148" s="11">
        <v>0</v>
      </c>
      <c r="AG148" s="11">
        <v>33645</v>
      </c>
      <c r="AH148" s="11">
        <v>0</v>
      </c>
      <c r="AI148" s="11">
        <v>0</v>
      </c>
      <c r="AJ148" s="11">
        <v>2425409</v>
      </c>
      <c r="AK148" s="11">
        <v>3470848</v>
      </c>
      <c r="AL148" s="11">
        <v>2016603</v>
      </c>
      <c r="AM148" s="11">
        <v>154638</v>
      </c>
      <c r="AN148" s="11">
        <v>0</v>
      </c>
      <c r="AO148" s="11">
        <v>170373</v>
      </c>
      <c r="AP148" s="11">
        <v>1393000</v>
      </c>
      <c r="AQ148" s="11">
        <v>1331126</v>
      </c>
      <c r="AR148" s="11">
        <v>0</v>
      </c>
      <c r="AS148" s="11">
        <v>713578</v>
      </c>
      <c r="AT148" s="11">
        <v>4819790</v>
      </c>
      <c r="AU148" s="11">
        <v>813073</v>
      </c>
      <c r="AV148" s="11">
        <v>0</v>
      </c>
      <c r="AW148" s="11">
        <v>0</v>
      </c>
      <c r="AX148" s="11">
        <v>8331765</v>
      </c>
      <c r="AY148" s="11">
        <v>3721535</v>
      </c>
      <c r="AZ148" s="11">
        <v>0</v>
      </c>
      <c r="BA148" s="11">
        <v>0</v>
      </c>
      <c r="BB148" s="11">
        <v>31225499</v>
      </c>
      <c r="BC148" s="11">
        <v>2874465</v>
      </c>
      <c r="BD148" s="11">
        <v>56860</v>
      </c>
      <c r="BE148" s="11">
        <v>830599</v>
      </c>
      <c r="BF148" s="11">
        <v>0</v>
      </c>
      <c r="BG148" s="11">
        <v>756842</v>
      </c>
      <c r="BH148" s="11">
        <v>1414018.23</v>
      </c>
      <c r="BI148" s="11">
        <v>0</v>
      </c>
      <c r="BJ148" s="11">
        <v>582541</v>
      </c>
      <c r="BK148" s="11">
        <v>0</v>
      </c>
      <c r="BL148" s="11">
        <v>0</v>
      </c>
      <c r="BM148" s="11">
        <v>148789</v>
      </c>
      <c r="BN148" s="11">
        <v>4014358</v>
      </c>
      <c r="BO148" s="11">
        <v>5057</v>
      </c>
      <c r="BP148" s="11">
        <v>0</v>
      </c>
      <c r="BQ148" s="11">
        <v>0</v>
      </c>
      <c r="BR148" s="54">
        <f t="shared" si="16"/>
        <v>85849210.230000004</v>
      </c>
    </row>
    <row r="149" spans="1:70" x14ac:dyDescent="0.25">
      <c r="A149" s="8"/>
      <c r="B149" s="9">
        <v>713</v>
      </c>
      <c r="C149" s="10" t="s">
        <v>207</v>
      </c>
      <c r="D149" s="11">
        <v>1071777</v>
      </c>
      <c r="E149" s="11">
        <v>0</v>
      </c>
      <c r="F149" s="11">
        <v>756221</v>
      </c>
      <c r="G149" s="11">
        <v>83978</v>
      </c>
      <c r="H149" s="11">
        <v>1675471</v>
      </c>
      <c r="I149" s="11">
        <v>6767270</v>
      </c>
      <c r="J149" s="11">
        <v>35381</v>
      </c>
      <c r="K149" s="11">
        <v>1152523</v>
      </c>
      <c r="L149" s="11">
        <v>0</v>
      </c>
      <c r="M149" s="11">
        <v>557071</v>
      </c>
      <c r="N149" s="11">
        <v>0</v>
      </c>
      <c r="O149" s="11">
        <v>87877</v>
      </c>
      <c r="P149" s="11">
        <v>0</v>
      </c>
      <c r="Q149" s="11">
        <v>44348</v>
      </c>
      <c r="R149" s="11">
        <v>2244989</v>
      </c>
      <c r="S149" s="11">
        <v>289361</v>
      </c>
      <c r="T149" s="11">
        <v>43808</v>
      </c>
      <c r="U149" s="11">
        <v>0</v>
      </c>
      <c r="V149" s="11">
        <v>44368</v>
      </c>
      <c r="W149" s="11">
        <v>0</v>
      </c>
      <c r="X149" s="11">
        <v>37657</v>
      </c>
      <c r="Y149" s="11">
        <v>0</v>
      </c>
      <c r="Z149" s="11">
        <v>15962</v>
      </c>
      <c r="AA149" s="11">
        <v>0</v>
      </c>
      <c r="AB149" s="11">
        <v>1031001</v>
      </c>
      <c r="AC149" s="11">
        <v>570607</v>
      </c>
      <c r="AD149" s="11">
        <v>13114000</v>
      </c>
      <c r="AE149" s="11">
        <v>22858</v>
      </c>
      <c r="AF149" s="11">
        <v>0</v>
      </c>
      <c r="AG149" s="11">
        <v>1243</v>
      </c>
      <c r="AH149" s="11">
        <v>0</v>
      </c>
      <c r="AI149" s="11">
        <v>0</v>
      </c>
      <c r="AJ149" s="11">
        <v>1323372</v>
      </c>
      <c r="AK149" s="11">
        <v>4523174</v>
      </c>
      <c r="AL149" s="11">
        <v>2501818</v>
      </c>
      <c r="AM149" s="11">
        <v>136895</v>
      </c>
      <c r="AN149" s="11">
        <v>117406</v>
      </c>
      <c r="AO149" s="11">
        <v>0</v>
      </c>
      <c r="AP149" s="11">
        <v>4229000</v>
      </c>
      <c r="AQ149" s="11">
        <v>310406</v>
      </c>
      <c r="AR149" s="11">
        <v>627930</v>
      </c>
      <c r="AS149" s="11">
        <v>10748771</v>
      </c>
      <c r="AT149" s="11">
        <v>359165</v>
      </c>
      <c r="AU149" s="11">
        <v>162322</v>
      </c>
      <c r="AV149" s="11">
        <v>1601576</v>
      </c>
      <c r="AW149" s="11">
        <v>0</v>
      </c>
      <c r="AX149" s="11">
        <v>9684954</v>
      </c>
      <c r="AY149" s="11">
        <v>995682</v>
      </c>
      <c r="AZ149" s="11">
        <v>8194851</v>
      </c>
      <c r="BA149" s="11">
        <v>1410954</v>
      </c>
      <c r="BB149" s="11">
        <v>14709946</v>
      </c>
      <c r="BC149" s="11">
        <v>4566244</v>
      </c>
      <c r="BD149" s="11">
        <v>62076</v>
      </c>
      <c r="BE149" s="11">
        <v>191105</v>
      </c>
      <c r="BF149" s="11">
        <v>0</v>
      </c>
      <c r="BG149" s="11">
        <v>543804</v>
      </c>
      <c r="BH149" s="11">
        <v>937853.75999999989</v>
      </c>
      <c r="BI149" s="11">
        <v>1295757</v>
      </c>
      <c r="BJ149" s="11">
        <v>431423</v>
      </c>
      <c r="BK149" s="11">
        <v>0</v>
      </c>
      <c r="BL149" s="11">
        <v>127686</v>
      </c>
      <c r="BM149" s="11">
        <v>49501</v>
      </c>
      <c r="BN149" s="11">
        <v>3164274</v>
      </c>
      <c r="BO149" s="11">
        <v>0</v>
      </c>
      <c r="BP149" s="11">
        <v>0</v>
      </c>
      <c r="BQ149" s="11">
        <v>0</v>
      </c>
      <c r="BR149" s="54">
        <f t="shared" ref="BR149:BR178" si="21">SUM(D149:BQ149)</f>
        <v>102655716.76000001</v>
      </c>
    </row>
    <row r="150" spans="1:70" x14ac:dyDescent="0.25">
      <c r="A150" s="8"/>
      <c r="B150" s="9">
        <v>714</v>
      </c>
      <c r="C150" s="10" t="s">
        <v>208</v>
      </c>
      <c r="D150" s="11">
        <v>32469</v>
      </c>
      <c r="E150" s="11">
        <v>4</v>
      </c>
      <c r="F150" s="11">
        <v>99911</v>
      </c>
      <c r="G150" s="11">
        <v>378</v>
      </c>
      <c r="H150" s="11">
        <v>376071</v>
      </c>
      <c r="I150" s="11">
        <v>318968</v>
      </c>
      <c r="J150" s="11">
        <v>0</v>
      </c>
      <c r="K150" s="11">
        <v>6430</v>
      </c>
      <c r="L150" s="11">
        <v>18578</v>
      </c>
      <c r="M150" s="11">
        <v>3050</v>
      </c>
      <c r="N150" s="11">
        <v>92166</v>
      </c>
      <c r="O150" s="11">
        <v>902</v>
      </c>
      <c r="P150" s="11">
        <v>0</v>
      </c>
      <c r="Q150" s="11">
        <v>0</v>
      </c>
      <c r="R150" s="11">
        <v>120016</v>
      </c>
      <c r="S150" s="11">
        <v>16248</v>
      </c>
      <c r="T150" s="11">
        <v>0</v>
      </c>
      <c r="U150" s="11">
        <v>0</v>
      </c>
      <c r="V150" s="11">
        <v>0</v>
      </c>
      <c r="W150" s="11">
        <v>0</v>
      </c>
      <c r="X150" s="11">
        <v>0</v>
      </c>
      <c r="Y150" s="11">
        <v>0</v>
      </c>
      <c r="Z150" s="11">
        <v>0</v>
      </c>
      <c r="AA150" s="11">
        <v>0</v>
      </c>
      <c r="AB150" s="11">
        <v>1311</v>
      </c>
      <c r="AC150" s="11">
        <v>143020</v>
      </c>
      <c r="AD150" s="11">
        <v>1451000</v>
      </c>
      <c r="AE150" s="11">
        <v>0</v>
      </c>
      <c r="AF150" s="11">
        <v>66983</v>
      </c>
      <c r="AG150" s="11">
        <v>0</v>
      </c>
      <c r="AH150" s="11">
        <v>0</v>
      </c>
      <c r="AI150" s="11">
        <v>0</v>
      </c>
      <c r="AJ150" s="11">
        <v>0</v>
      </c>
      <c r="AK150" s="11">
        <v>226254</v>
      </c>
      <c r="AL150" s="11">
        <v>0</v>
      </c>
      <c r="AM150" s="11">
        <v>1000</v>
      </c>
      <c r="AN150" s="11">
        <v>0</v>
      </c>
      <c r="AO150" s="11">
        <v>7393</v>
      </c>
      <c r="AP150" s="11">
        <v>91000</v>
      </c>
      <c r="AQ150" s="11">
        <v>133233</v>
      </c>
      <c r="AR150" s="11">
        <v>0</v>
      </c>
      <c r="AS150" s="11">
        <v>285990</v>
      </c>
      <c r="AT150" s="11">
        <v>92440</v>
      </c>
      <c r="AU150" s="11">
        <v>17986</v>
      </c>
      <c r="AV150" s="11">
        <v>89573</v>
      </c>
      <c r="AW150" s="11">
        <v>0</v>
      </c>
      <c r="AX150" s="11">
        <v>152049</v>
      </c>
      <c r="AY150" s="11">
        <v>137560</v>
      </c>
      <c r="AZ150" s="11">
        <v>446367</v>
      </c>
      <c r="BA150" s="11">
        <v>0</v>
      </c>
      <c r="BB150" s="11">
        <v>220704</v>
      </c>
      <c r="BC150" s="11">
        <v>351591</v>
      </c>
      <c r="BD150" s="11">
        <v>3996</v>
      </c>
      <c r="BE150" s="11">
        <v>66573</v>
      </c>
      <c r="BF150" s="11">
        <v>0</v>
      </c>
      <c r="BG150" s="11">
        <v>40595</v>
      </c>
      <c r="BH150" s="11">
        <v>132698.56</v>
      </c>
      <c r="BI150" s="11">
        <v>150643</v>
      </c>
      <c r="BJ150" s="11">
        <v>20452</v>
      </c>
      <c r="BK150" s="11">
        <v>0</v>
      </c>
      <c r="BL150" s="11">
        <v>10094</v>
      </c>
      <c r="BM150" s="11">
        <v>0</v>
      </c>
      <c r="BN150" s="11">
        <v>1738457</v>
      </c>
      <c r="BO150" s="11">
        <v>0</v>
      </c>
      <c r="BP150" s="11">
        <v>0</v>
      </c>
      <c r="BQ150" s="11">
        <v>0</v>
      </c>
      <c r="BR150" s="54">
        <f t="shared" si="21"/>
        <v>7164153.5599999996</v>
      </c>
    </row>
    <row r="151" spans="1:70" x14ac:dyDescent="0.25">
      <c r="A151" s="8"/>
      <c r="B151" s="9">
        <v>715</v>
      </c>
      <c r="C151" s="10" t="s">
        <v>209</v>
      </c>
      <c r="D151" s="11">
        <v>0</v>
      </c>
      <c r="E151" s="11">
        <v>0</v>
      </c>
      <c r="F151" s="11">
        <v>126806</v>
      </c>
      <c r="G151" s="11">
        <v>8866</v>
      </c>
      <c r="H151" s="11">
        <v>256500</v>
      </c>
      <c r="I151" s="11">
        <v>0</v>
      </c>
      <c r="J151" s="11">
        <v>0</v>
      </c>
      <c r="K151" s="11">
        <v>0</v>
      </c>
      <c r="L151" s="11">
        <v>0</v>
      </c>
      <c r="M151" s="11">
        <v>0</v>
      </c>
      <c r="N151" s="11">
        <v>0</v>
      </c>
      <c r="O151" s="11">
        <v>13452</v>
      </c>
      <c r="P151" s="11">
        <v>0</v>
      </c>
      <c r="Q151" s="11">
        <v>0</v>
      </c>
      <c r="R151" s="11">
        <v>105363</v>
      </c>
      <c r="S151" s="11">
        <v>33810</v>
      </c>
      <c r="T151" s="11">
        <v>5993</v>
      </c>
      <c r="U151" s="11">
        <v>5733</v>
      </c>
      <c r="V151" s="11">
        <v>0</v>
      </c>
      <c r="W151" s="11">
        <v>0</v>
      </c>
      <c r="X151" s="11">
        <v>3451</v>
      </c>
      <c r="Y151" s="11">
        <v>0</v>
      </c>
      <c r="Z151" s="11">
        <v>0</v>
      </c>
      <c r="AA151" s="11">
        <v>0</v>
      </c>
      <c r="AB151" s="11">
        <v>40424</v>
      </c>
      <c r="AC151" s="11">
        <v>0</v>
      </c>
      <c r="AD151" s="11">
        <v>0</v>
      </c>
      <c r="AE151" s="11">
        <v>7035</v>
      </c>
      <c r="AF151" s="11">
        <v>0</v>
      </c>
      <c r="AG151" s="11">
        <v>0</v>
      </c>
      <c r="AH151" s="11">
        <v>0</v>
      </c>
      <c r="AI151" s="11">
        <v>0</v>
      </c>
      <c r="AJ151" s="11">
        <v>115070</v>
      </c>
      <c r="AK151" s="11">
        <v>741108</v>
      </c>
      <c r="AL151" s="11">
        <v>301500</v>
      </c>
      <c r="AM151" s="11">
        <v>7048</v>
      </c>
      <c r="AN151" s="11">
        <v>0</v>
      </c>
      <c r="AO151" s="11">
        <v>0</v>
      </c>
      <c r="AP151" s="11">
        <v>0</v>
      </c>
      <c r="AQ151" s="11">
        <v>0</v>
      </c>
      <c r="AR151" s="11">
        <v>0</v>
      </c>
      <c r="AS151" s="11">
        <v>4612462</v>
      </c>
      <c r="AT151" s="11">
        <v>0</v>
      </c>
      <c r="AU151" s="11">
        <v>0</v>
      </c>
      <c r="AV151" s="11">
        <v>79512</v>
      </c>
      <c r="AW151" s="11">
        <v>0</v>
      </c>
      <c r="AX151" s="11">
        <v>1292357</v>
      </c>
      <c r="AY151" s="11">
        <v>0</v>
      </c>
      <c r="AZ151" s="11">
        <v>0</v>
      </c>
      <c r="BA151" s="11">
        <v>218942</v>
      </c>
      <c r="BB151" s="11">
        <v>390900</v>
      </c>
      <c r="BC151" s="11">
        <v>338631</v>
      </c>
      <c r="BD151" s="11">
        <v>0</v>
      </c>
      <c r="BE151" s="11">
        <v>348687</v>
      </c>
      <c r="BF151" s="11">
        <v>0</v>
      </c>
      <c r="BG151" s="11">
        <v>0</v>
      </c>
      <c r="BH151" s="11">
        <v>136911</v>
      </c>
      <c r="BI151" s="11">
        <v>367149</v>
      </c>
      <c r="BJ151" s="11">
        <v>30074</v>
      </c>
      <c r="BK151" s="11">
        <v>0</v>
      </c>
      <c r="BL151" s="11">
        <v>0</v>
      </c>
      <c r="BM151" s="11">
        <v>0</v>
      </c>
      <c r="BN151" s="11">
        <v>945195</v>
      </c>
      <c r="BO151" s="11">
        <v>0</v>
      </c>
      <c r="BP151" s="11">
        <v>0</v>
      </c>
      <c r="BQ151" s="11">
        <v>0</v>
      </c>
      <c r="BR151" s="54">
        <f t="shared" si="21"/>
        <v>10532979</v>
      </c>
    </row>
    <row r="152" spans="1:70" x14ac:dyDescent="0.25">
      <c r="A152" s="8"/>
      <c r="B152" s="9">
        <v>716</v>
      </c>
      <c r="C152" s="10" t="s">
        <v>210</v>
      </c>
      <c r="D152" s="11">
        <v>301821</v>
      </c>
      <c r="E152" s="11">
        <v>0</v>
      </c>
      <c r="F152" s="11">
        <v>0</v>
      </c>
      <c r="G152" s="11">
        <v>0</v>
      </c>
      <c r="H152" s="11">
        <v>317898</v>
      </c>
      <c r="I152" s="11">
        <v>0</v>
      </c>
      <c r="J152" s="11">
        <v>0</v>
      </c>
      <c r="K152" s="11">
        <v>7931</v>
      </c>
      <c r="L152" s="11">
        <v>0</v>
      </c>
      <c r="M152" s="11">
        <v>0</v>
      </c>
      <c r="N152" s="11">
        <v>0</v>
      </c>
      <c r="O152" s="11">
        <v>0</v>
      </c>
      <c r="P152" s="11">
        <v>0</v>
      </c>
      <c r="Q152" s="11">
        <v>0</v>
      </c>
      <c r="R152" s="11">
        <v>310831</v>
      </c>
      <c r="S152" s="11">
        <v>301984</v>
      </c>
      <c r="T152" s="11">
        <v>62389</v>
      </c>
      <c r="U152" s="11">
        <v>0</v>
      </c>
      <c r="V152" s="11">
        <v>0</v>
      </c>
      <c r="W152" s="11">
        <v>0</v>
      </c>
      <c r="X152" s="11">
        <v>32397</v>
      </c>
      <c r="Y152" s="11">
        <v>0</v>
      </c>
      <c r="Z152" s="11">
        <v>48923</v>
      </c>
      <c r="AA152" s="11">
        <v>0</v>
      </c>
      <c r="AB152" s="11">
        <v>0</v>
      </c>
      <c r="AC152" s="11">
        <v>0</v>
      </c>
      <c r="AD152" s="11">
        <v>2237000</v>
      </c>
      <c r="AE152" s="11">
        <v>0</v>
      </c>
      <c r="AF152" s="11">
        <v>0</v>
      </c>
      <c r="AG152" s="11">
        <v>41790</v>
      </c>
      <c r="AH152" s="11">
        <v>0</v>
      </c>
      <c r="AI152" s="11">
        <v>0</v>
      </c>
      <c r="AJ152" s="11">
        <v>690583</v>
      </c>
      <c r="AK152" s="11">
        <v>1706088</v>
      </c>
      <c r="AL152" s="11">
        <v>590295</v>
      </c>
      <c r="AM152" s="11">
        <v>0</v>
      </c>
      <c r="AN152" s="11">
        <v>31536</v>
      </c>
      <c r="AO152" s="11">
        <v>0</v>
      </c>
      <c r="AP152" s="11">
        <v>0</v>
      </c>
      <c r="AQ152" s="11">
        <v>0</v>
      </c>
      <c r="AR152" s="11">
        <v>6424</v>
      </c>
      <c r="AS152" s="11">
        <v>0</v>
      </c>
      <c r="AT152" s="11">
        <v>692692</v>
      </c>
      <c r="AU152" s="11">
        <v>170167</v>
      </c>
      <c r="AV152" s="11">
        <v>0</v>
      </c>
      <c r="AW152" s="11">
        <v>0</v>
      </c>
      <c r="AX152" s="11">
        <v>7457115</v>
      </c>
      <c r="AY152" s="11">
        <v>0</v>
      </c>
      <c r="AZ152" s="11">
        <v>0</v>
      </c>
      <c r="BA152" s="11">
        <v>0</v>
      </c>
      <c r="BB152" s="11">
        <v>48345</v>
      </c>
      <c r="BC152" s="11">
        <v>1909659</v>
      </c>
      <c r="BD152" s="11">
        <v>0</v>
      </c>
      <c r="BE152" s="11">
        <v>858736</v>
      </c>
      <c r="BF152" s="11">
        <v>849274</v>
      </c>
      <c r="BG152" s="11">
        <v>516615</v>
      </c>
      <c r="BH152" s="11">
        <v>0</v>
      </c>
      <c r="BI152" s="11">
        <v>1111284</v>
      </c>
      <c r="BJ152" s="11">
        <v>0</v>
      </c>
      <c r="BK152" s="11">
        <v>0</v>
      </c>
      <c r="BL152" s="11">
        <v>0</v>
      </c>
      <c r="BM152" s="11">
        <v>1469</v>
      </c>
      <c r="BN152" s="11">
        <v>934248</v>
      </c>
      <c r="BO152" s="11">
        <v>0</v>
      </c>
      <c r="BP152" s="11">
        <v>0</v>
      </c>
      <c r="BQ152" s="11">
        <v>0</v>
      </c>
      <c r="BR152" s="54">
        <f t="shared" si="21"/>
        <v>21237494</v>
      </c>
    </row>
    <row r="153" spans="1:70" x14ac:dyDescent="0.25">
      <c r="A153" s="8"/>
      <c r="B153" s="9">
        <v>719</v>
      </c>
      <c r="C153" s="10" t="s">
        <v>211</v>
      </c>
      <c r="D153" s="11">
        <v>0</v>
      </c>
      <c r="E153" s="11">
        <v>497082</v>
      </c>
      <c r="F153" s="11">
        <v>224153</v>
      </c>
      <c r="G153" s="11">
        <v>6075174</v>
      </c>
      <c r="H153" s="11">
        <v>0</v>
      </c>
      <c r="I153" s="11">
        <v>0</v>
      </c>
      <c r="J153" s="11">
        <v>0</v>
      </c>
      <c r="K153" s="11">
        <v>2373468</v>
      </c>
      <c r="L153" s="11">
        <v>166304</v>
      </c>
      <c r="M153" s="11">
        <v>0</v>
      </c>
      <c r="N153" s="11">
        <v>0</v>
      </c>
      <c r="O153" s="11">
        <v>0</v>
      </c>
      <c r="P153" s="11">
        <v>0</v>
      </c>
      <c r="Q153" s="11">
        <v>0</v>
      </c>
      <c r="R153" s="11">
        <v>22271344</v>
      </c>
      <c r="S153" s="11">
        <v>277785</v>
      </c>
      <c r="T153" s="11">
        <v>0</v>
      </c>
      <c r="U153" s="11">
        <v>0</v>
      </c>
      <c r="V153" s="11">
        <v>0</v>
      </c>
      <c r="W153" s="11">
        <v>0</v>
      </c>
      <c r="X153" s="11">
        <v>9420711</v>
      </c>
      <c r="Y153" s="11">
        <v>0</v>
      </c>
      <c r="Z153" s="11">
        <v>0</v>
      </c>
      <c r="AA153" s="11">
        <v>0</v>
      </c>
      <c r="AB153" s="11">
        <v>0</v>
      </c>
      <c r="AC153" s="11">
        <v>121213</v>
      </c>
      <c r="AD153" s="11">
        <v>0</v>
      </c>
      <c r="AE153" s="11">
        <v>0</v>
      </c>
      <c r="AF153" s="11">
        <v>69295412</v>
      </c>
      <c r="AG153" s="11">
        <v>0</v>
      </c>
      <c r="AH153" s="11">
        <v>0</v>
      </c>
      <c r="AI153" s="11">
        <v>0</v>
      </c>
      <c r="AJ153" s="11">
        <v>61018</v>
      </c>
      <c r="AK153" s="11">
        <v>0</v>
      </c>
      <c r="AL153" s="11">
        <v>23881</v>
      </c>
      <c r="AM153" s="11">
        <v>23340</v>
      </c>
      <c r="AN153" s="11">
        <v>0</v>
      </c>
      <c r="AO153" s="11">
        <v>406489</v>
      </c>
      <c r="AP153" s="11">
        <v>0</v>
      </c>
      <c r="AQ153" s="11">
        <v>0</v>
      </c>
      <c r="AR153" s="11">
        <v>0</v>
      </c>
      <c r="AS153" s="11">
        <v>0</v>
      </c>
      <c r="AT153" s="11">
        <v>34900</v>
      </c>
      <c r="AU153" s="11">
        <v>67641</v>
      </c>
      <c r="AV153" s="11">
        <v>103739398</v>
      </c>
      <c r="AW153" s="11">
        <v>0</v>
      </c>
      <c r="AX153" s="11">
        <v>0</v>
      </c>
      <c r="AY153" s="11">
        <v>0</v>
      </c>
      <c r="AZ153" s="11">
        <v>0</v>
      </c>
      <c r="BA153" s="11">
        <v>0</v>
      </c>
      <c r="BB153" s="11">
        <v>0</v>
      </c>
      <c r="BC153" s="11">
        <v>0</v>
      </c>
      <c r="BD153" s="11">
        <v>19747</v>
      </c>
      <c r="BE153" s="11">
        <v>21137</v>
      </c>
      <c r="BF153" s="11">
        <v>0</v>
      </c>
      <c r="BG153" s="11">
        <v>17505452</v>
      </c>
      <c r="BH153" s="11">
        <v>0</v>
      </c>
      <c r="BI153" s="11">
        <v>0</v>
      </c>
      <c r="BJ153" s="11">
        <v>67532</v>
      </c>
      <c r="BK153" s="11">
        <v>0</v>
      </c>
      <c r="BL153" s="11">
        <v>0</v>
      </c>
      <c r="BM153" s="11">
        <v>0</v>
      </c>
      <c r="BN153" s="11">
        <v>514709</v>
      </c>
      <c r="BO153" s="11">
        <v>0</v>
      </c>
      <c r="BP153" s="11">
        <v>0</v>
      </c>
      <c r="BQ153" s="11">
        <v>0</v>
      </c>
      <c r="BR153" s="54">
        <f t="shared" si="21"/>
        <v>233207890</v>
      </c>
    </row>
    <row r="154" spans="1:70" x14ac:dyDescent="0.25">
      <c r="A154" s="8"/>
      <c r="B154" s="9">
        <v>721</v>
      </c>
      <c r="C154" s="10" t="s">
        <v>46</v>
      </c>
      <c r="D154" s="11">
        <v>0</v>
      </c>
      <c r="E154" s="11">
        <v>2032</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1440</v>
      </c>
      <c r="Z154" s="11">
        <v>0</v>
      </c>
      <c r="AA154" s="11">
        <v>0</v>
      </c>
      <c r="AB154" s="11">
        <v>0</v>
      </c>
      <c r="AC154" s="11">
        <v>0</v>
      </c>
      <c r="AD154" s="11">
        <v>0</v>
      </c>
      <c r="AE154" s="11">
        <v>0</v>
      </c>
      <c r="AF154" s="11">
        <v>0</v>
      </c>
      <c r="AG154" s="11">
        <v>20270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0</v>
      </c>
      <c r="AW154" s="11">
        <v>0</v>
      </c>
      <c r="AX154" s="11">
        <v>136244</v>
      </c>
      <c r="AY154" s="11">
        <v>0</v>
      </c>
      <c r="AZ154" s="11">
        <v>0</v>
      </c>
      <c r="BA154" s="11">
        <v>0</v>
      </c>
      <c r="BB154" s="11">
        <v>0</v>
      </c>
      <c r="BC154" s="11">
        <v>0</v>
      </c>
      <c r="BD154" s="11">
        <v>0</v>
      </c>
      <c r="BE154" s="11">
        <v>0</v>
      </c>
      <c r="BF154" s="11">
        <v>0</v>
      </c>
      <c r="BG154" s="11">
        <v>0</v>
      </c>
      <c r="BH154" s="11">
        <v>0</v>
      </c>
      <c r="BI154" s="11">
        <v>0</v>
      </c>
      <c r="BJ154" s="11">
        <v>5127</v>
      </c>
      <c r="BK154" s="11">
        <v>0</v>
      </c>
      <c r="BL154" s="11">
        <v>0</v>
      </c>
      <c r="BM154" s="11">
        <v>0</v>
      </c>
      <c r="BN154" s="11">
        <v>0</v>
      </c>
      <c r="BO154" s="11">
        <v>0</v>
      </c>
      <c r="BP154" s="11">
        <v>0</v>
      </c>
      <c r="BQ154" s="11">
        <v>0</v>
      </c>
      <c r="BR154" s="54">
        <f t="shared" si="21"/>
        <v>165113</v>
      </c>
    </row>
    <row r="155" spans="1:70" x14ac:dyDescent="0.25">
      <c r="A155" s="8"/>
      <c r="B155" s="9">
        <v>724</v>
      </c>
      <c r="C155" s="10" t="s">
        <v>212</v>
      </c>
      <c r="D155" s="11">
        <v>784706</v>
      </c>
      <c r="E155" s="11">
        <v>128689</v>
      </c>
      <c r="F155" s="11">
        <v>316418</v>
      </c>
      <c r="G155" s="11">
        <v>36026</v>
      </c>
      <c r="H155" s="11">
        <v>2131154</v>
      </c>
      <c r="I155" s="11">
        <v>4909000</v>
      </c>
      <c r="J155" s="11">
        <v>23102</v>
      </c>
      <c r="K155" s="11">
        <v>189078</v>
      </c>
      <c r="L155" s="11">
        <v>434316</v>
      </c>
      <c r="M155" s="11">
        <v>0</v>
      </c>
      <c r="N155" s="11">
        <v>0</v>
      </c>
      <c r="O155" s="11">
        <v>362545</v>
      </c>
      <c r="P155" s="11">
        <v>0</v>
      </c>
      <c r="Q155" s="11">
        <v>38242</v>
      </c>
      <c r="R155" s="11">
        <v>946253</v>
      </c>
      <c r="S155" s="11">
        <v>199810</v>
      </c>
      <c r="T155" s="11">
        <v>97130</v>
      </c>
      <c r="U155" s="11">
        <v>142693</v>
      </c>
      <c r="V155" s="11">
        <v>36371</v>
      </c>
      <c r="W155" s="11">
        <v>0</v>
      </c>
      <c r="X155" s="11">
        <v>35884</v>
      </c>
      <c r="Y155" s="11">
        <v>44590</v>
      </c>
      <c r="Z155" s="11">
        <v>66905</v>
      </c>
      <c r="AA155" s="11">
        <v>0</v>
      </c>
      <c r="AB155" s="11">
        <v>388728</v>
      </c>
      <c r="AC155" s="11">
        <v>174428</v>
      </c>
      <c r="AD155" s="11">
        <v>2431000</v>
      </c>
      <c r="AE155" s="11">
        <v>136178</v>
      </c>
      <c r="AF155" s="11">
        <v>148145</v>
      </c>
      <c r="AG155" s="11">
        <v>120184</v>
      </c>
      <c r="AH155" s="11">
        <v>77662</v>
      </c>
      <c r="AI155" s="11">
        <v>0</v>
      </c>
      <c r="AJ155" s="11">
        <v>594075</v>
      </c>
      <c r="AK155" s="11">
        <v>1234029</v>
      </c>
      <c r="AL155" s="11">
        <v>551475</v>
      </c>
      <c r="AM155" s="11">
        <v>85350</v>
      </c>
      <c r="AN155" s="11">
        <v>36964</v>
      </c>
      <c r="AO155" s="11">
        <v>52927</v>
      </c>
      <c r="AP155" s="11">
        <v>0</v>
      </c>
      <c r="AQ155" s="11">
        <v>1103069</v>
      </c>
      <c r="AR155" s="11">
        <v>364444</v>
      </c>
      <c r="AS155" s="11">
        <v>39081</v>
      </c>
      <c r="AT155" s="11">
        <v>485369</v>
      </c>
      <c r="AU155" s="11">
        <v>186033</v>
      </c>
      <c r="AV155" s="11">
        <v>0</v>
      </c>
      <c r="AW155" s="11">
        <v>0</v>
      </c>
      <c r="AX155" s="11">
        <v>2107127</v>
      </c>
      <c r="AY155" s="11">
        <v>0</v>
      </c>
      <c r="AZ155" s="11">
        <v>2678712</v>
      </c>
      <c r="BA155" s="11">
        <v>826592</v>
      </c>
      <c r="BB155" s="11">
        <v>3041696</v>
      </c>
      <c r="BC155" s="11">
        <v>2304946</v>
      </c>
      <c r="BD155" s="11">
        <v>305220</v>
      </c>
      <c r="BE155" s="11">
        <v>363773</v>
      </c>
      <c r="BF155" s="11">
        <v>0</v>
      </c>
      <c r="BG155" s="11">
        <v>0</v>
      </c>
      <c r="BH155" s="11">
        <v>35</v>
      </c>
      <c r="BI155" s="11">
        <v>1389917</v>
      </c>
      <c r="BJ155" s="11">
        <v>387792</v>
      </c>
      <c r="BK155" s="11">
        <v>0</v>
      </c>
      <c r="BL155" s="11">
        <v>0</v>
      </c>
      <c r="BM155" s="11">
        <v>28261</v>
      </c>
      <c r="BN155" s="11">
        <v>1140454</v>
      </c>
      <c r="BO155" s="11">
        <v>0</v>
      </c>
      <c r="BP155" s="11">
        <v>0</v>
      </c>
      <c r="BQ155" s="11">
        <v>0</v>
      </c>
      <c r="BR155" s="54">
        <f t="shared" si="21"/>
        <v>33706578</v>
      </c>
    </row>
    <row r="156" spans="1:70" x14ac:dyDescent="0.25">
      <c r="A156" s="8"/>
      <c r="B156" s="9">
        <v>725</v>
      </c>
      <c r="C156" s="10" t="s">
        <v>155</v>
      </c>
      <c r="D156" s="11">
        <v>0</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7676</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54">
        <f t="shared" si="21"/>
        <v>7676</v>
      </c>
    </row>
    <row r="157" spans="1:70" x14ac:dyDescent="0.25">
      <c r="A157" s="8"/>
      <c r="B157" s="9">
        <v>726</v>
      </c>
      <c r="C157" s="10" t="s">
        <v>245</v>
      </c>
      <c r="D157" s="11">
        <v>0</v>
      </c>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0</v>
      </c>
      <c r="AW157" s="11">
        <v>0</v>
      </c>
      <c r="AX157" s="11">
        <v>0</v>
      </c>
      <c r="AY157" s="11">
        <v>0</v>
      </c>
      <c r="AZ157" s="11">
        <v>0</v>
      </c>
      <c r="BA157" s="11">
        <v>0</v>
      </c>
      <c r="BB157" s="11">
        <v>0</v>
      </c>
      <c r="BC157" s="11">
        <v>0</v>
      </c>
      <c r="BD157" s="11">
        <v>0</v>
      </c>
      <c r="BE157" s="11">
        <v>0</v>
      </c>
      <c r="BF157" s="11">
        <v>0</v>
      </c>
      <c r="BG157" s="11">
        <v>0</v>
      </c>
      <c r="BH157" s="11">
        <v>0</v>
      </c>
      <c r="BI157" s="11">
        <v>0</v>
      </c>
      <c r="BJ157" s="11">
        <v>0</v>
      </c>
      <c r="BK157" s="11">
        <v>0</v>
      </c>
      <c r="BL157" s="11">
        <v>0</v>
      </c>
      <c r="BM157" s="11">
        <v>0</v>
      </c>
      <c r="BN157" s="11">
        <v>0</v>
      </c>
      <c r="BO157" s="11">
        <v>0</v>
      </c>
      <c r="BP157" s="11">
        <v>0</v>
      </c>
      <c r="BQ157" s="11">
        <v>0</v>
      </c>
      <c r="BR157" s="54">
        <f t="shared" ref="BR157:BR160" si="22">SUM(D157:BQ157)</f>
        <v>0</v>
      </c>
    </row>
    <row r="158" spans="1:70" x14ac:dyDescent="0.25">
      <c r="A158" s="8"/>
      <c r="B158" s="9">
        <v>727</v>
      </c>
      <c r="C158" s="10" t="s">
        <v>246</v>
      </c>
      <c r="D158" s="11">
        <v>0</v>
      </c>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54">
        <f t="shared" si="22"/>
        <v>0</v>
      </c>
    </row>
    <row r="159" spans="1:70" x14ac:dyDescent="0.25">
      <c r="A159" s="8"/>
      <c r="B159" s="9">
        <v>728</v>
      </c>
      <c r="C159" s="10" t="s">
        <v>247</v>
      </c>
      <c r="D159" s="11">
        <v>0</v>
      </c>
      <c r="E159" s="11">
        <v>0</v>
      </c>
      <c r="F159" s="11">
        <v>0</v>
      </c>
      <c r="G159" s="11">
        <v>0</v>
      </c>
      <c r="H159" s="11">
        <v>0</v>
      </c>
      <c r="I159" s="11">
        <v>0</v>
      </c>
      <c r="J159" s="11">
        <v>0</v>
      </c>
      <c r="K159" s="11">
        <v>0</v>
      </c>
      <c r="L159" s="11">
        <v>0</v>
      </c>
      <c r="M159" s="11">
        <v>0</v>
      </c>
      <c r="N159" s="11">
        <v>0</v>
      </c>
      <c r="O159" s="11">
        <v>0</v>
      </c>
      <c r="P159" s="11">
        <v>0</v>
      </c>
      <c r="Q159" s="11">
        <v>0</v>
      </c>
      <c r="R159" s="11">
        <v>0</v>
      </c>
      <c r="S159" s="11">
        <v>0</v>
      </c>
      <c r="T159" s="11">
        <v>0</v>
      </c>
      <c r="U159" s="11">
        <v>0</v>
      </c>
      <c r="V159" s="11">
        <v>0</v>
      </c>
      <c r="W159" s="11">
        <v>0</v>
      </c>
      <c r="X159" s="11">
        <v>0</v>
      </c>
      <c r="Y159" s="11">
        <v>0</v>
      </c>
      <c r="Z159" s="11">
        <v>0</v>
      </c>
      <c r="AA159" s="11">
        <v>0</v>
      </c>
      <c r="AB159" s="11">
        <v>0</v>
      </c>
      <c r="AC159" s="11">
        <v>0</v>
      </c>
      <c r="AD159" s="11">
        <v>0</v>
      </c>
      <c r="AE159" s="11">
        <v>0</v>
      </c>
      <c r="AF159" s="11">
        <v>0</v>
      </c>
      <c r="AG159" s="11">
        <v>0</v>
      </c>
      <c r="AH159" s="11">
        <v>0</v>
      </c>
      <c r="AI159" s="11">
        <v>0</v>
      </c>
      <c r="AJ159" s="11">
        <v>0</v>
      </c>
      <c r="AK159" s="11">
        <v>0</v>
      </c>
      <c r="AL159" s="11">
        <v>0</v>
      </c>
      <c r="AM159" s="11">
        <v>0</v>
      </c>
      <c r="AN159" s="11">
        <v>0</v>
      </c>
      <c r="AO159" s="11">
        <v>0</v>
      </c>
      <c r="AP159" s="11">
        <v>0</v>
      </c>
      <c r="AQ159" s="11">
        <v>0</v>
      </c>
      <c r="AR159" s="11">
        <v>0</v>
      </c>
      <c r="AS159" s="11">
        <v>0</v>
      </c>
      <c r="AT159" s="11">
        <v>0</v>
      </c>
      <c r="AU159" s="11">
        <v>0</v>
      </c>
      <c r="AV159" s="11">
        <v>0</v>
      </c>
      <c r="AW159" s="11">
        <v>0</v>
      </c>
      <c r="AX159" s="11">
        <v>0</v>
      </c>
      <c r="AY159" s="11">
        <v>0</v>
      </c>
      <c r="AZ159" s="11">
        <v>0</v>
      </c>
      <c r="BA159" s="11">
        <v>0</v>
      </c>
      <c r="BB159" s="11">
        <v>0</v>
      </c>
      <c r="BC159" s="11">
        <v>0</v>
      </c>
      <c r="BD159" s="11">
        <v>0</v>
      </c>
      <c r="BE159" s="11">
        <v>0</v>
      </c>
      <c r="BF159" s="11">
        <v>0</v>
      </c>
      <c r="BG159" s="11">
        <v>0</v>
      </c>
      <c r="BH159" s="11">
        <v>0</v>
      </c>
      <c r="BI159" s="11">
        <v>0</v>
      </c>
      <c r="BJ159" s="11">
        <v>0</v>
      </c>
      <c r="BK159" s="11">
        <v>0</v>
      </c>
      <c r="BL159" s="11">
        <v>0</v>
      </c>
      <c r="BM159" s="11">
        <v>0</v>
      </c>
      <c r="BN159" s="11">
        <v>0</v>
      </c>
      <c r="BO159" s="11">
        <v>0</v>
      </c>
      <c r="BP159" s="11">
        <v>0</v>
      </c>
      <c r="BQ159" s="11">
        <v>0</v>
      </c>
      <c r="BR159" s="54">
        <f t="shared" si="22"/>
        <v>0</v>
      </c>
    </row>
    <row r="160" spans="1:70" x14ac:dyDescent="0.25">
      <c r="A160" s="8"/>
      <c r="B160" s="9">
        <v>729</v>
      </c>
      <c r="C160" s="10" t="s">
        <v>248</v>
      </c>
      <c r="D160" s="11">
        <v>0</v>
      </c>
      <c r="E160" s="11">
        <v>0</v>
      </c>
      <c r="F160" s="11">
        <v>0</v>
      </c>
      <c r="G160" s="11">
        <v>0</v>
      </c>
      <c r="H160" s="11">
        <v>0</v>
      </c>
      <c r="I160" s="11">
        <v>0</v>
      </c>
      <c r="J160" s="11">
        <v>0</v>
      </c>
      <c r="K160" s="11">
        <v>0</v>
      </c>
      <c r="L160" s="11">
        <v>0</v>
      </c>
      <c r="M160" s="11">
        <v>0</v>
      </c>
      <c r="N160" s="11">
        <v>0</v>
      </c>
      <c r="O160" s="11">
        <v>0</v>
      </c>
      <c r="P160" s="11">
        <v>0</v>
      </c>
      <c r="Q160" s="11">
        <v>0</v>
      </c>
      <c r="R160" s="11">
        <v>0</v>
      </c>
      <c r="S160" s="11">
        <v>0</v>
      </c>
      <c r="T160" s="11">
        <v>0</v>
      </c>
      <c r="U160" s="11">
        <v>0</v>
      </c>
      <c r="V160" s="11">
        <v>0</v>
      </c>
      <c r="W160" s="11">
        <v>0</v>
      </c>
      <c r="X160" s="11">
        <v>0</v>
      </c>
      <c r="Y160" s="11">
        <v>0</v>
      </c>
      <c r="Z160" s="11">
        <v>0</v>
      </c>
      <c r="AA160" s="11">
        <v>0</v>
      </c>
      <c r="AB160" s="11">
        <v>0</v>
      </c>
      <c r="AC160" s="11">
        <v>0</v>
      </c>
      <c r="AD160" s="11">
        <v>0</v>
      </c>
      <c r="AE160" s="11">
        <v>0</v>
      </c>
      <c r="AF160" s="11">
        <v>0</v>
      </c>
      <c r="AG160" s="11">
        <v>0</v>
      </c>
      <c r="AH160" s="11">
        <v>0</v>
      </c>
      <c r="AI160" s="11">
        <v>0</v>
      </c>
      <c r="AJ160" s="11">
        <v>0</v>
      </c>
      <c r="AK160" s="11">
        <v>0</v>
      </c>
      <c r="AL160" s="11">
        <v>0</v>
      </c>
      <c r="AM160" s="11">
        <v>0</v>
      </c>
      <c r="AN160" s="11">
        <v>0</v>
      </c>
      <c r="AO160" s="11">
        <v>0</v>
      </c>
      <c r="AP160" s="11">
        <v>0</v>
      </c>
      <c r="AQ160" s="11">
        <v>0</v>
      </c>
      <c r="AR160" s="11">
        <v>0</v>
      </c>
      <c r="AS160" s="11">
        <v>0</v>
      </c>
      <c r="AT160" s="11">
        <v>0</v>
      </c>
      <c r="AU160" s="11">
        <v>0</v>
      </c>
      <c r="AV160" s="11">
        <v>0</v>
      </c>
      <c r="AW160" s="11">
        <v>0</v>
      </c>
      <c r="AX160" s="11">
        <v>0</v>
      </c>
      <c r="AY160" s="11">
        <v>0</v>
      </c>
      <c r="AZ160" s="11">
        <v>0</v>
      </c>
      <c r="BA160" s="11">
        <v>0</v>
      </c>
      <c r="BB160" s="11">
        <v>0</v>
      </c>
      <c r="BC160" s="11">
        <v>0</v>
      </c>
      <c r="BD160" s="11">
        <v>0</v>
      </c>
      <c r="BE160" s="11">
        <v>0</v>
      </c>
      <c r="BF160" s="11">
        <v>0</v>
      </c>
      <c r="BG160" s="11">
        <v>0</v>
      </c>
      <c r="BH160" s="11">
        <v>0</v>
      </c>
      <c r="BI160" s="11">
        <v>0</v>
      </c>
      <c r="BJ160" s="11">
        <v>0</v>
      </c>
      <c r="BK160" s="11">
        <v>0</v>
      </c>
      <c r="BL160" s="11">
        <v>0</v>
      </c>
      <c r="BM160" s="11">
        <v>0</v>
      </c>
      <c r="BN160" s="11">
        <v>0</v>
      </c>
      <c r="BO160" s="11">
        <v>0</v>
      </c>
      <c r="BP160" s="11">
        <v>0</v>
      </c>
      <c r="BQ160" s="11">
        <v>0</v>
      </c>
      <c r="BR160" s="54">
        <f t="shared" si="22"/>
        <v>0</v>
      </c>
    </row>
    <row r="161" spans="1:70" x14ac:dyDescent="0.25">
      <c r="A161" s="8"/>
      <c r="B161" s="9">
        <v>732</v>
      </c>
      <c r="C161" s="10" t="s">
        <v>146</v>
      </c>
      <c r="D161" s="11">
        <v>24189</v>
      </c>
      <c r="E161" s="11">
        <v>0</v>
      </c>
      <c r="F161" s="11">
        <v>468730</v>
      </c>
      <c r="G161" s="11">
        <v>0</v>
      </c>
      <c r="H161" s="11">
        <v>0</v>
      </c>
      <c r="I161" s="11">
        <v>0</v>
      </c>
      <c r="J161" s="11">
        <v>0</v>
      </c>
      <c r="K161" s="11">
        <v>0</v>
      </c>
      <c r="L161" s="11">
        <v>0</v>
      </c>
      <c r="M161" s="11">
        <v>0</v>
      </c>
      <c r="N161" s="11">
        <v>0</v>
      </c>
      <c r="O161" s="11">
        <v>0</v>
      </c>
      <c r="P161" s="11">
        <v>0</v>
      </c>
      <c r="Q161" s="11">
        <v>0</v>
      </c>
      <c r="R161" s="11">
        <v>0</v>
      </c>
      <c r="S161" s="11">
        <v>0</v>
      </c>
      <c r="T161" s="11">
        <v>0</v>
      </c>
      <c r="U161" s="11">
        <v>0</v>
      </c>
      <c r="V161" s="11">
        <v>0</v>
      </c>
      <c r="W161" s="11">
        <v>0</v>
      </c>
      <c r="X161" s="11">
        <v>0</v>
      </c>
      <c r="Y161" s="11">
        <v>0</v>
      </c>
      <c r="Z161" s="11">
        <v>0</v>
      </c>
      <c r="AA161" s="11">
        <v>0</v>
      </c>
      <c r="AB161" s="11">
        <v>0</v>
      </c>
      <c r="AC161" s="11">
        <v>0</v>
      </c>
      <c r="AD161" s="11">
        <v>53000</v>
      </c>
      <c r="AE161" s="11">
        <v>0</v>
      </c>
      <c r="AF161" s="11">
        <v>0</v>
      </c>
      <c r="AG161" s="11">
        <v>0</v>
      </c>
      <c r="AH161" s="11">
        <v>0</v>
      </c>
      <c r="AI161" s="11">
        <v>0</v>
      </c>
      <c r="AJ161" s="11">
        <v>0</v>
      </c>
      <c r="AK161" s="11">
        <v>0</v>
      </c>
      <c r="AL161" s="11">
        <v>0</v>
      </c>
      <c r="AM161" s="11">
        <v>0</v>
      </c>
      <c r="AN161" s="11">
        <v>0</v>
      </c>
      <c r="AO161" s="11">
        <v>0</v>
      </c>
      <c r="AP161" s="11">
        <v>0</v>
      </c>
      <c r="AQ161" s="11">
        <v>42148</v>
      </c>
      <c r="AR161" s="11">
        <v>0</v>
      </c>
      <c r="AS161" s="11">
        <v>0</v>
      </c>
      <c r="AT161" s="11">
        <v>0</v>
      </c>
      <c r="AU161" s="11">
        <v>0</v>
      </c>
      <c r="AV161" s="11">
        <v>0</v>
      </c>
      <c r="AW161" s="11">
        <v>0</v>
      </c>
      <c r="AX161" s="11">
        <v>0</v>
      </c>
      <c r="AY161" s="11">
        <v>0</v>
      </c>
      <c r="AZ161" s="11">
        <v>0</v>
      </c>
      <c r="BA161" s="11">
        <v>0</v>
      </c>
      <c r="BB161" s="11">
        <v>0</v>
      </c>
      <c r="BC161" s="11">
        <v>0</v>
      </c>
      <c r="BD161" s="11">
        <v>0</v>
      </c>
      <c r="BE161" s="11">
        <v>0</v>
      </c>
      <c r="BF161" s="11">
        <v>0</v>
      </c>
      <c r="BG161" s="11">
        <v>0</v>
      </c>
      <c r="BH161" s="11">
        <v>0</v>
      </c>
      <c r="BI161" s="11">
        <v>0</v>
      </c>
      <c r="BJ161" s="11">
        <v>0</v>
      </c>
      <c r="BK161" s="11">
        <v>0</v>
      </c>
      <c r="BL161" s="11">
        <v>0</v>
      </c>
      <c r="BM161" s="11">
        <v>0</v>
      </c>
      <c r="BN161" s="11">
        <v>0</v>
      </c>
      <c r="BO161" s="11">
        <v>0</v>
      </c>
      <c r="BP161" s="11">
        <v>0</v>
      </c>
      <c r="BQ161" s="11">
        <v>0</v>
      </c>
      <c r="BR161" s="54">
        <f t="shared" si="21"/>
        <v>588067</v>
      </c>
    </row>
    <row r="162" spans="1:70" x14ac:dyDescent="0.25">
      <c r="A162" s="8"/>
      <c r="B162" s="9">
        <v>733</v>
      </c>
      <c r="C162" s="10" t="s">
        <v>147</v>
      </c>
      <c r="D162" s="11">
        <v>0</v>
      </c>
      <c r="E162" s="11">
        <v>0</v>
      </c>
      <c r="F162" s="11">
        <v>0</v>
      </c>
      <c r="G162" s="11">
        <v>0</v>
      </c>
      <c r="H162" s="11">
        <v>470821</v>
      </c>
      <c r="I162" s="11">
        <v>0</v>
      </c>
      <c r="J162" s="11">
        <v>55905</v>
      </c>
      <c r="K162" s="11">
        <v>0</v>
      </c>
      <c r="L162" s="11">
        <v>0</v>
      </c>
      <c r="M162" s="11">
        <v>0</v>
      </c>
      <c r="N162" s="11">
        <v>0</v>
      </c>
      <c r="O162" s="11">
        <v>0</v>
      </c>
      <c r="P162" s="11">
        <v>0</v>
      </c>
      <c r="Q162" s="11">
        <v>0</v>
      </c>
      <c r="R162" s="11">
        <v>0</v>
      </c>
      <c r="S162" s="11">
        <v>0</v>
      </c>
      <c r="T162" s="11">
        <v>0</v>
      </c>
      <c r="U162" s="11">
        <v>213380</v>
      </c>
      <c r="V162" s="11">
        <v>0</v>
      </c>
      <c r="W162" s="11">
        <v>0</v>
      </c>
      <c r="X162" s="11">
        <v>0</v>
      </c>
      <c r="Y162" s="11">
        <v>0</v>
      </c>
      <c r="Z162" s="11">
        <v>0</v>
      </c>
      <c r="AA162" s="11">
        <v>0</v>
      </c>
      <c r="AB162" s="11">
        <v>0</v>
      </c>
      <c r="AC162" s="11">
        <v>0</v>
      </c>
      <c r="AD162" s="11">
        <v>0</v>
      </c>
      <c r="AE162" s="11">
        <v>0</v>
      </c>
      <c r="AF162" s="11">
        <v>0</v>
      </c>
      <c r="AG162" s="11">
        <v>0</v>
      </c>
      <c r="AH162" s="11">
        <v>0</v>
      </c>
      <c r="AI162" s="11">
        <v>0</v>
      </c>
      <c r="AJ162" s="11">
        <v>0</v>
      </c>
      <c r="AK162" s="11">
        <v>2006143</v>
      </c>
      <c r="AL162" s="11">
        <v>0</v>
      </c>
      <c r="AM162" s="11">
        <v>0</v>
      </c>
      <c r="AN162" s="11">
        <v>0</v>
      </c>
      <c r="AO162" s="11">
        <v>0</v>
      </c>
      <c r="AP162" s="11">
        <v>1336000</v>
      </c>
      <c r="AQ162" s="11">
        <v>0</v>
      </c>
      <c r="AR162" s="11">
        <v>0</v>
      </c>
      <c r="AS162" s="11">
        <v>0</v>
      </c>
      <c r="AT162" s="11">
        <v>391256</v>
      </c>
      <c r="AU162" s="11">
        <v>0</v>
      </c>
      <c r="AV162" s="11">
        <v>0</v>
      </c>
      <c r="AW162" s="11">
        <v>0</v>
      </c>
      <c r="AX162" s="11">
        <v>0</v>
      </c>
      <c r="AY162" s="11">
        <v>1054851</v>
      </c>
      <c r="AZ162" s="11">
        <v>0</v>
      </c>
      <c r="BA162" s="11">
        <v>937167</v>
      </c>
      <c r="BB162" s="11">
        <v>0</v>
      </c>
      <c r="BC162" s="11">
        <v>2273780</v>
      </c>
      <c r="BD162" s="11">
        <v>0</v>
      </c>
      <c r="BE162" s="11">
        <v>0</v>
      </c>
      <c r="BF162" s="11">
        <v>0</v>
      </c>
      <c r="BG162" s="11">
        <v>0</v>
      </c>
      <c r="BH162" s="11">
        <v>0</v>
      </c>
      <c r="BI162" s="11">
        <v>0</v>
      </c>
      <c r="BJ162" s="11">
        <v>0</v>
      </c>
      <c r="BK162" s="11">
        <v>0</v>
      </c>
      <c r="BL162" s="11">
        <v>0</v>
      </c>
      <c r="BM162" s="11">
        <v>0</v>
      </c>
      <c r="BN162" s="11">
        <v>0</v>
      </c>
      <c r="BO162" s="11">
        <v>0</v>
      </c>
      <c r="BP162" s="11">
        <v>0</v>
      </c>
      <c r="BQ162" s="11">
        <v>0</v>
      </c>
      <c r="BR162" s="54">
        <f t="shared" si="21"/>
        <v>8739303</v>
      </c>
    </row>
    <row r="163" spans="1:70" x14ac:dyDescent="0.25">
      <c r="A163" s="8"/>
      <c r="B163" s="9">
        <v>734</v>
      </c>
      <c r="C163" s="10" t="s">
        <v>148</v>
      </c>
      <c r="D163" s="11">
        <v>0</v>
      </c>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367898</v>
      </c>
      <c r="AR163" s="11">
        <v>1283399</v>
      </c>
      <c r="AS163" s="11">
        <v>0</v>
      </c>
      <c r="AT163" s="11">
        <v>0</v>
      </c>
      <c r="AU163" s="11">
        <v>0</v>
      </c>
      <c r="AV163" s="11">
        <v>2881</v>
      </c>
      <c r="AW163" s="11">
        <v>0</v>
      </c>
      <c r="AX163" s="11">
        <v>0</v>
      </c>
      <c r="AY163" s="11">
        <v>0</v>
      </c>
      <c r="AZ163" s="11">
        <v>0</v>
      </c>
      <c r="BA163" s="11">
        <v>794443</v>
      </c>
      <c r="BB163" s="11">
        <v>0</v>
      </c>
      <c r="BC163" s="11">
        <v>311944</v>
      </c>
      <c r="BD163" s="11">
        <v>0</v>
      </c>
      <c r="BE163" s="11">
        <v>57062</v>
      </c>
      <c r="BF163" s="11">
        <v>0</v>
      </c>
      <c r="BG163" s="11">
        <v>0</v>
      </c>
      <c r="BH163" s="11">
        <v>0</v>
      </c>
      <c r="BI163" s="11">
        <v>0</v>
      </c>
      <c r="BJ163" s="11">
        <v>0</v>
      </c>
      <c r="BK163" s="11">
        <v>0</v>
      </c>
      <c r="BL163" s="11">
        <v>0</v>
      </c>
      <c r="BM163" s="11">
        <v>0</v>
      </c>
      <c r="BN163" s="11">
        <v>0</v>
      </c>
      <c r="BO163" s="11">
        <v>0</v>
      </c>
      <c r="BP163" s="11">
        <v>0</v>
      </c>
      <c r="BQ163" s="11">
        <v>0</v>
      </c>
      <c r="BR163" s="54">
        <f t="shared" si="21"/>
        <v>2817627</v>
      </c>
    </row>
    <row r="164" spans="1:70" x14ac:dyDescent="0.25">
      <c r="A164" s="8"/>
      <c r="B164" s="9">
        <v>739</v>
      </c>
      <c r="C164" s="10" t="s">
        <v>149</v>
      </c>
      <c r="D164" s="11">
        <v>0</v>
      </c>
      <c r="E164" s="11">
        <v>1019</v>
      </c>
      <c r="F164" s="11">
        <v>0</v>
      </c>
      <c r="G164" s="11">
        <v>0</v>
      </c>
      <c r="H164" s="11">
        <v>66741</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88391</v>
      </c>
      <c r="AN164" s="11">
        <v>0</v>
      </c>
      <c r="AO164" s="11">
        <v>0</v>
      </c>
      <c r="AP164" s="11">
        <v>0</v>
      </c>
      <c r="AQ164" s="11">
        <v>1013342</v>
      </c>
      <c r="AR164" s="11">
        <v>37078</v>
      </c>
      <c r="AS164" s="11">
        <v>0</v>
      </c>
      <c r="AT164" s="11">
        <v>0</v>
      </c>
      <c r="AU164" s="11">
        <v>0</v>
      </c>
      <c r="AV164" s="11">
        <v>0</v>
      </c>
      <c r="AW164" s="11">
        <v>0</v>
      </c>
      <c r="AX164" s="11">
        <v>0</v>
      </c>
      <c r="AY164" s="11">
        <v>1139025</v>
      </c>
      <c r="AZ164" s="11">
        <v>0</v>
      </c>
      <c r="BA164" s="11">
        <v>0</v>
      </c>
      <c r="BB164" s="11">
        <v>0</v>
      </c>
      <c r="BC164" s="11">
        <v>930745</v>
      </c>
      <c r="BD164" s="11">
        <v>0</v>
      </c>
      <c r="BE164" s="11">
        <v>0</v>
      </c>
      <c r="BF164" s="11">
        <v>0</v>
      </c>
      <c r="BG164" s="11">
        <v>0</v>
      </c>
      <c r="BH164" s="11">
        <v>0</v>
      </c>
      <c r="BI164" s="11">
        <v>0</v>
      </c>
      <c r="BJ164" s="11">
        <v>0</v>
      </c>
      <c r="BK164" s="11">
        <v>0</v>
      </c>
      <c r="BL164" s="11">
        <v>0</v>
      </c>
      <c r="BM164" s="11">
        <v>0</v>
      </c>
      <c r="BN164" s="11">
        <v>0</v>
      </c>
      <c r="BO164" s="11">
        <v>0</v>
      </c>
      <c r="BP164" s="11">
        <v>0</v>
      </c>
      <c r="BQ164" s="11">
        <v>0</v>
      </c>
      <c r="BR164" s="54">
        <f t="shared" si="21"/>
        <v>3276341</v>
      </c>
    </row>
    <row r="165" spans="1:70" x14ac:dyDescent="0.25">
      <c r="A165" s="8"/>
      <c r="B165" s="9">
        <v>741</v>
      </c>
      <c r="C165" s="10" t="s">
        <v>150</v>
      </c>
      <c r="D165" s="11">
        <v>416226</v>
      </c>
      <c r="E165" s="11">
        <v>0</v>
      </c>
      <c r="F165" s="11">
        <v>0</v>
      </c>
      <c r="G165" s="11">
        <v>0</v>
      </c>
      <c r="H165" s="11">
        <v>0</v>
      </c>
      <c r="I165" s="11">
        <v>0</v>
      </c>
      <c r="J165" s="11">
        <v>0</v>
      </c>
      <c r="K165" s="11">
        <v>0</v>
      </c>
      <c r="L165" s="11">
        <v>0</v>
      </c>
      <c r="M165" s="11">
        <v>0</v>
      </c>
      <c r="N165" s="11">
        <v>0</v>
      </c>
      <c r="O165" s="11">
        <v>0</v>
      </c>
      <c r="P165" s="11">
        <v>0</v>
      </c>
      <c r="Q165" s="11">
        <v>12670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0</v>
      </c>
      <c r="AS165" s="11">
        <v>0</v>
      </c>
      <c r="AT165" s="11">
        <v>0</v>
      </c>
      <c r="AU165" s="11">
        <v>0</v>
      </c>
      <c r="AV165" s="11">
        <v>0</v>
      </c>
      <c r="AW165" s="11">
        <v>0</v>
      </c>
      <c r="AX165" s="11">
        <v>136244</v>
      </c>
      <c r="AY165" s="11">
        <v>0</v>
      </c>
      <c r="AZ165" s="11">
        <v>0</v>
      </c>
      <c r="BA165" s="11">
        <v>0</v>
      </c>
      <c r="BB165" s="11">
        <v>0</v>
      </c>
      <c r="BC165" s="11">
        <v>0</v>
      </c>
      <c r="BD165" s="11">
        <v>0</v>
      </c>
      <c r="BE165" s="11">
        <v>0</v>
      </c>
      <c r="BF165" s="11">
        <v>0</v>
      </c>
      <c r="BG165" s="11">
        <v>0</v>
      </c>
      <c r="BH165" s="11">
        <v>0</v>
      </c>
      <c r="BI165" s="11">
        <v>1783424</v>
      </c>
      <c r="BJ165" s="11">
        <v>0</v>
      </c>
      <c r="BK165" s="11">
        <v>0</v>
      </c>
      <c r="BL165" s="11">
        <v>0</v>
      </c>
      <c r="BM165" s="11">
        <v>0</v>
      </c>
      <c r="BN165" s="11">
        <v>0</v>
      </c>
      <c r="BO165" s="11">
        <v>0</v>
      </c>
      <c r="BP165" s="11">
        <v>0</v>
      </c>
      <c r="BQ165" s="11">
        <v>0</v>
      </c>
      <c r="BR165" s="54">
        <f t="shared" si="21"/>
        <v>2348564</v>
      </c>
    </row>
    <row r="166" spans="1:70" x14ac:dyDescent="0.25">
      <c r="A166" s="8"/>
      <c r="B166" s="9">
        <v>744</v>
      </c>
      <c r="C166" s="10" t="s">
        <v>213</v>
      </c>
      <c r="D166" s="11">
        <v>0</v>
      </c>
      <c r="E166" s="11">
        <v>18632</v>
      </c>
      <c r="F166" s="11">
        <v>119447</v>
      </c>
      <c r="G166" s="11">
        <v>59737</v>
      </c>
      <c r="H166" s="11">
        <v>610337</v>
      </c>
      <c r="I166" s="11">
        <v>3381000</v>
      </c>
      <c r="J166" s="11">
        <v>30665</v>
      </c>
      <c r="K166" s="11">
        <v>66347</v>
      </c>
      <c r="L166" s="11">
        <v>232099</v>
      </c>
      <c r="M166" s="11">
        <v>0</v>
      </c>
      <c r="N166" s="11">
        <v>0</v>
      </c>
      <c r="O166" s="11">
        <v>106921</v>
      </c>
      <c r="P166" s="11">
        <v>0</v>
      </c>
      <c r="Q166" s="11">
        <v>55801</v>
      </c>
      <c r="R166" s="11">
        <v>286774</v>
      </c>
      <c r="S166" s="11">
        <v>139932</v>
      </c>
      <c r="T166" s="11">
        <v>32513</v>
      </c>
      <c r="U166" s="11">
        <v>164566</v>
      </c>
      <c r="V166" s="11">
        <v>21342</v>
      </c>
      <c r="W166" s="11">
        <v>0</v>
      </c>
      <c r="X166" s="11">
        <v>22392</v>
      </c>
      <c r="Y166" s="11">
        <v>26207</v>
      </c>
      <c r="Z166" s="11">
        <v>40797</v>
      </c>
      <c r="AA166" s="11">
        <v>0</v>
      </c>
      <c r="AB166" s="11">
        <v>178856</v>
      </c>
      <c r="AC166" s="11">
        <v>64369</v>
      </c>
      <c r="AD166" s="11">
        <v>4151000</v>
      </c>
      <c r="AE166" s="11">
        <v>1738</v>
      </c>
      <c r="AF166" s="11">
        <v>236634</v>
      </c>
      <c r="AG166" s="11">
        <v>62433</v>
      </c>
      <c r="AH166" s="11">
        <v>24945</v>
      </c>
      <c r="AI166" s="11">
        <v>0</v>
      </c>
      <c r="AJ166" s="11">
        <v>392654</v>
      </c>
      <c r="AK166" s="11">
        <v>1014728</v>
      </c>
      <c r="AL166" s="11">
        <v>327209</v>
      </c>
      <c r="AM166" s="11">
        <v>52813</v>
      </c>
      <c r="AN166" s="11">
        <v>14056</v>
      </c>
      <c r="AO166" s="11">
        <v>42763</v>
      </c>
      <c r="AP166" s="11">
        <v>0</v>
      </c>
      <c r="AQ166" s="11">
        <v>260152</v>
      </c>
      <c r="AR166" s="11">
        <v>133631</v>
      </c>
      <c r="AS166" s="11">
        <v>4655096</v>
      </c>
      <c r="AT166" s="11">
        <v>284887</v>
      </c>
      <c r="AU166" s="11">
        <v>102854</v>
      </c>
      <c r="AV166" s="11">
        <v>0</v>
      </c>
      <c r="AW166" s="11">
        <v>62729</v>
      </c>
      <c r="AX166" s="11">
        <v>2167316</v>
      </c>
      <c r="AY166" s="11">
        <v>0</v>
      </c>
      <c r="AZ166" s="11">
        <v>2327765</v>
      </c>
      <c r="BA166" s="11">
        <v>1558615</v>
      </c>
      <c r="BB166" s="11">
        <v>1816210</v>
      </c>
      <c r="BC166" s="11">
        <v>851559</v>
      </c>
      <c r="BD166" s="11">
        <v>89732</v>
      </c>
      <c r="BE166" s="11">
        <v>223501</v>
      </c>
      <c r="BF166" s="11">
        <v>0</v>
      </c>
      <c r="BG166" s="11">
        <v>0</v>
      </c>
      <c r="BH166" s="11">
        <v>40</v>
      </c>
      <c r="BI166" s="11">
        <v>487386</v>
      </c>
      <c r="BJ166" s="11">
        <v>143519</v>
      </c>
      <c r="BK166" s="11">
        <v>0</v>
      </c>
      <c r="BL166" s="11">
        <v>53627</v>
      </c>
      <c r="BM166" s="11">
        <v>61772</v>
      </c>
      <c r="BN166" s="11">
        <v>487446</v>
      </c>
      <c r="BO166" s="11">
        <v>0</v>
      </c>
      <c r="BP166" s="11">
        <v>0</v>
      </c>
      <c r="BQ166" s="11">
        <v>72913</v>
      </c>
      <c r="BR166" s="54">
        <f t="shared" si="21"/>
        <v>27820457</v>
      </c>
    </row>
    <row r="167" spans="1:70" x14ac:dyDescent="0.25">
      <c r="A167" s="8"/>
      <c r="B167" s="9">
        <v>745</v>
      </c>
      <c r="C167" s="10" t="s">
        <v>249</v>
      </c>
      <c r="D167" s="11">
        <v>0</v>
      </c>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0</v>
      </c>
      <c r="AY167" s="11">
        <v>0</v>
      </c>
      <c r="AZ167" s="11">
        <v>0</v>
      </c>
      <c r="BA167" s="11">
        <v>0</v>
      </c>
      <c r="BB167" s="11">
        <v>0</v>
      </c>
      <c r="BC167" s="11">
        <v>0</v>
      </c>
      <c r="BD167" s="11">
        <v>0</v>
      </c>
      <c r="BE167" s="11">
        <v>0</v>
      </c>
      <c r="BF167" s="11">
        <v>0</v>
      </c>
      <c r="BG167" s="11">
        <v>0</v>
      </c>
      <c r="BH167" s="11">
        <v>0</v>
      </c>
      <c r="BI167" s="11">
        <v>0</v>
      </c>
      <c r="BJ167" s="11">
        <v>0</v>
      </c>
      <c r="BK167" s="11">
        <v>0</v>
      </c>
      <c r="BL167" s="11">
        <v>0</v>
      </c>
      <c r="BM167" s="11">
        <v>0</v>
      </c>
      <c r="BN167" s="11">
        <v>0</v>
      </c>
      <c r="BO167" s="11">
        <v>0</v>
      </c>
      <c r="BP167" s="11">
        <v>0</v>
      </c>
      <c r="BQ167" s="11">
        <v>0</v>
      </c>
      <c r="BR167" s="54">
        <f t="shared" ref="BR167:BR172" si="23">SUM(D167:BQ167)</f>
        <v>0</v>
      </c>
    </row>
    <row r="168" spans="1:70" x14ac:dyDescent="0.25">
      <c r="A168" s="8"/>
      <c r="B168" s="9">
        <v>746</v>
      </c>
      <c r="C168" s="10" t="s">
        <v>250</v>
      </c>
      <c r="D168" s="11">
        <v>0</v>
      </c>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0</v>
      </c>
      <c r="BC168" s="11">
        <v>0</v>
      </c>
      <c r="BD168" s="11">
        <v>0</v>
      </c>
      <c r="BE168" s="11">
        <v>0</v>
      </c>
      <c r="BF168" s="11">
        <v>0</v>
      </c>
      <c r="BG168" s="11">
        <v>0</v>
      </c>
      <c r="BH168" s="11">
        <v>0</v>
      </c>
      <c r="BI168" s="11">
        <v>0</v>
      </c>
      <c r="BJ168" s="11">
        <v>0</v>
      </c>
      <c r="BK168" s="11">
        <v>0</v>
      </c>
      <c r="BL168" s="11">
        <v>0</v>
      </c>
      <c r="BM168" s="11">
        <v>0</v>
      </c>
      <c r="BN168" s="11">
        <v>0</v>
      </c>
      <c r="BO168" s="11">
        <v>0</v>
      </c>
      <c r="BP168" s="11">
        <v>0</v>
      </c>
      <c r="BQ168" s="11">
        <v>0</v>
      </c>
      <c r="BR168" s="54">
        <f t="shared" si="23"/>
        <v>0</v>
      </c>
    </row>
    <row r="169" spans="1:70" x14ac:dyDescent="0.25">
      <c r="A169" s="8"/>
      <c r="B169" s="9">
        <v>747</v>
      </c>
      <c r="C169" s="10" t="s">
        <v>251</v>
      </c>
      <c r="D169" s="11">
        <v>0</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0</v>
      </c>
      <c r="AX169" s="11">
        <v>0</v>
      </c>
      <c r="AY169" s="11">
        <v>0</v>
      </c>
      <c r="AZ169" s="11">
        <v>0</v>
      </c>
      <c r="BA169" s="11">
        <v>0</v>
      </c>
      <c r="BB169" s="11">
        <v>0</v>
      </c>
      <c r="BC169" s="11">
        <v>0</v>
      </c>
      <c r="BD169" s="11">
        <v>0</v>
      </c>
      <c r="BE169" s="11">
        <v>0</v>
      </c>
      <c r="BF169" s="11">
        <v>0</v>
      </c>
      <c r="BG169" s="11">
        <v>0</v>
      </c>
      <c r="BH169" s="11">
        <v>0</v>
      </c>
      <c r="BI169" s="11">
        <v>0</v>
      </c>
      <c r="BJ169" s="11">
        <v>0</v>
      </c>
      <c r="BK169" s="11">
        <v>0</v>
      </c>
      <c r="BL169" s="11">
        <v>0</v>
      </c>
      <c r="BM169" s="11">
        <v>0</v>
      </c>
      <c r="BN169" s="11">
        <v>0</v>
      </c>
      <c r="BO169" s="11">
        <v>0</v>
      </c>
      <c r="BP169" s="11">
        <v>0</v>
      </c>
      <c r="BQ169" s="11">
        <v>0</v>
      </c>
      <c r="BR169" s="54">
        <f t="shared" si="23"/>
        <v>0</v>
      </c>
    </row>
    <row r="170" spans="1:70" x14ac:dyDescent="0.25">
      <c r="A170" s="8"/>
      <c r="B170" s="9">
        <v>748</v>
      </c>
      <c r="C170" s="10" t="s">
        <v>252</v>
      </c>
      <c r="D170" s="11">
        <v>0</v>
      </c>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0</v>
      </c>
      <c r="AZ170" s="11">
        <v>0</v>
      </c>
      <c r="BA170" s="11">
        <v>0</v>
      </c>
      <c r="BB170" s="11">
        <v>0</v>
      </c>
      <c r="BC170" s="11">
        <v>0</v>
      </c>
      <c r="BD170" s="11">
        <v>0</v>
      </c>
      <c r="BE170" s="11">
        <v>0</v>
      </c>
      <c r="BF170" s="11">
        <v>0</v>
      </c>
      <c r="BG170" s="11">
        <v>0</v>
      </c>
      <c r="BH170" s="11">
        <v>0</v>
      </c>
      <c r="BI170" s="11">
        <v>0</v>
      </c>
      <c r="BJ170" s="11">
        <v>0</v>
      </c>
      <c r="BK170" s="11">
        <v>0</v>
      </c>
      <c r="BL170" s="11">
        <v>0</v>
      </c>
      <c r="BM170" s="11">
        <v>0</v>
      </c>
      <c r="BN170" s="11">
        <v>0</v>
      </c>
      <c r="BO170" s="11">
        <v>0</v>
      </c>
      <c r="BP170" s="11">
        <v>0</v>
      </c>
      <c r="BQ170" s="11">
        <v>0</v>
      </c>
      <c r="BR170" s="54">
        <f t="shared" si="23"/>
        <v>0</v>
      </c>
    </row>
    <row r="171" spans="1:70" x14ac:dyDescent="0.25">
      <c r="A171" s="8"/>
      <c r="B171" s="9">
        <v>749</v>
      </c>
      <c r="C171" s="10" t="s">
        <v>253</v>
      </c>
      <c r="D171" s="11">
        <v>0</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0</v>
      </c>
      <c r="AZ171" s="11">
        <v>0</v>
      </c>
      <c r="BA171" s="11">
        <v>0</v>
      </c>
      <c r="BB171" s="11">
        <v>0</v>
      </c>
      <c r="BC171" s="11">
        <v>0</v>
      </c>
      <c r="BD171" s="11">
        <v>0</v>
      </c>
      <c r="BE171" s="11">
        <v>0</v>
      </c>
      <c r="BF171" s="11">
        <v>0</v>
      </c>
      <c r="BG171" s="11">
        <v>0</v>
      </c>
      <c r="BH171" s="11">
        <v>0</v>
      </c>
      <c r="BI171" s="11">
        <v>0</v>
      </c>
      <c r="BJ171" s="11">
        <v>0</v>
      </c>
      <c r="BK171" s="11">
        <v>0</v>
      </c>
      <c r="BL171" s="11">
        <v>0</v>
      </c>
      <c r="BM171" s="11">
        <v>0</v>
      </c>
      <c r="BN171" s="11">
        <v>0</v>
      </c>
      <c r="BO171" s="11">
        <v>0</v>
      </c>
      <c r="BP171" s="11">
        <v>0</v>
      </c>
      <c r="BQ171" s="11">
        <v>0</v>
      </c>
      <c r="BR171" s="54">
        <f t="shared" si="23"/>
        <v>0</v>
      </c>
    </row>
    <row r="172" spans="1:70" x14ac:dyDescent="0.25">
      <c r="A172" s="8"/>
      <c r="B172" s="9">
        <v>751</v>
      </c>
      <c r="C172" s="10" t="s">
        <v>254</v>
      </c>
      <c r="D172" s="11">
        <v>0</v>
      </c>
      <c r="E172" s="11">
        <v>0</v>
      </c>
      <c r="F172" s="11">
        <v>0</v>
      </c>
      <c r="G172" s="11">
        <v>0</v>
      </c>
      <c r="H172" s="11">
        <v>0</v>
      </c>
      <c r="I172" s="11">
        <v>0</v>
      </c>
      <c r="J172" s="11">
        <v>0</v>
      </c>
      <c r="K172" s="11">
        <v>0</v>
      </c>
      <c r="L172" s="11">
        <v>0</v>
      </c>
      <c r="M172" s="11">
        <v>0</v>
      </c>
      <c r="N172" s="11">
        <v>0</v>
      </c>
      <c r="O172" s="11">
        <v>0</v>
      </c>
      <c r="P172" s="11">
        <v>0</v>
      </c>
      <c r="Q172" s="11">
        <v>0</v>
      </c>
      <c r="R172" s="11">
        <v>0</v>
      </c>
      <c r="S172" s="11">
        <v>0</v>
      </c>
      <c r="T172" s="11">
        <v>0</v>
      </c>
      <c r="U172" s="11">
        <v>0</v>
      </c>
      <c r="V172" s="11">
        <v>0</v>
      </c>
      <c r="W172" s="11">
        <v>0</v>
      </c>
      <c r="X172" s="11">
        <v>0</v>
      </c>
      <c r="Y172" s="11">
        <v>0</v>
      </c>
      <c r="Z172" s="11">
        <v>0</v>
      </c>
      <c r="AA172" s="11">
        <v>0</v>
      </c>
      <c r="AB172" s="11">
        <v>0</v>
      </c>
      <c r="AC172" s="11">
        <v>0</v>
      </c>
      <c r="AD172" s="11">
        <v>0</v>
      </c>
      <c r="AE172" s="11">
        <v>0</v>
      </c>
      <c r="AF172" s="11">
        <v>0</v>
      </c>
      <c r="AG172" s="11">
        <v>0</v>
      </c>
      <c r="AH172" s="11">
        <v>0</v>
      </c>
      <c r="AI172" s="11">
        <v>0</v>
      </c>
      <c r="AJ172" s="11">
        <v>0</v>
      </c>
      <c r="AK172" s="11">
        <v>0</v>
      </c>
      <c r="AL172" s="11">
        <v>0</v>
      </c>
      <c r="AM172" s="11">
        <v>0</v>
      </c>
      <c r="AN172" s="11">
        <v>0</v>
      </c>
      <c r="AO172" s="11">
        <v>0</v>
      </c>
      <c r="AP172" s="11">
        <v>0</v>
      </c>
      <c r="AQ172" s="11">
        <v>0</v>
      </c>
      <c r="AR172" s="11">
        <v>0</v>
      </c>
      <c r="AS172" s="11">
        <v>0</v>
      </c>
      <c r="AT172" s="11">
        <v>0</v>
      </c>
      <c r="AU172" s="11">
        <v>0</v>
      </c>
      <c r="AV172" s="11">
        <v>0</v>
      </c>
      <c r="AW172" s="11">
        <v>0</v>
      </c>
      <c r="AX172" s="11">
        <v>0</v>
      </c>
      <c r="AY172" s="11">
        <v>0</v>
      </c>
      <c r="AZ172" s="11">
        <v>0</v>
      </c>
      <c r="BA172" s="11">
        <v>0</v>
      </c>
      <c r="BB172" s="11">
        <v>0</v>
      </c>
      <c r="BC172" s="11">
        <v>0</v>
      </c>
      <c r="BD172" s="11">
        <v>0</v>
      </c>
      <c r="BE172" s="11">
        <v>0</v>
      </c>
      <c r="BF172" s="11">
        <v>0</v>
      </c>
      <c r="BG172" s="11">
        <v>0</v>
      </c>
      <c r="BH172" s="11">
        <v>0</v>
      </c>
      <c r="BI172" s="11">
        <v>0</v>
      </c>
      <c r="BJ172" s="11">
        <v>0</v>
      </c>
      <c r="BK172" s="11">
        <v>0</v>
      </c>
      <c r="BL172" s="11">
        <v>0</v>
      </c>
      <c r="BM172" s="11">
        <v>0</v>
      </c>
      <c r="BN172" s="11">
        <v>0</v>
      </c>
      <c r="BO172" s="11">
        <v>0</v>
      </c>
      <c r="BP172" s="11">
        <v>0</v>
      </c>
      <c r="BQ172" s="11">
        <v>0</v>
      </c>
      <c r="BR172" s="54">
        <f t="shared" si="23"/>
        <v>0</v>
      </c>
    </row>
    <row r="173" spans="1:70" x14ac:dyDescent="0.25">
      <c r="A173" s="8"/>
      <c r="B173" s="9">
        <v>752</v>
      </c>
      <c r="C173" s="10" t="s">
        <v>214</v>
      </c>
      <c r="D173" s="11">
        <v>768</v>
      </c>
      <c r="E173" s="11">
        <v>0</v>
      </c>
      <c r="F173" s="11">
        <v>0</v>
      </c>
      <c r="G173" s="11">
        <v>0</v>
      </c>
      <c r="H173" s="11">
        <v>0</v>
      </c>
      <c r="I173" s="11">
        <v>60508</v>
      </c>
      <c r="J173" s="11">
        <v>0</v>
      </c>
      <c r="K173" s="11">
        <v>0</v>
      </c>
      <c r="L173" s="11">
        <v>0</v>
      </c>
      <c r="M173" s="11">
        <v>0</v>
      </c>
      <c r="N173" s="11">
        <v>0</v>
      </c>
      <c r="O173" s="11">
        <v>0</v>
      </c>
      <c r="P173" s="11">
        <v>0</v>
      </c>
      <c r="Q173" s="11">
        <v>0</v>
      </c>
      <c r="R173" s="11">
        <v>0</v>
      </c>
      <c r="S173" s="11">
        <v>0</v>
      </c>
      <c r="T173" s="11">
        <v>0</v>
      </c>
      <c r="U173" s="11">
        <v>0</v>
      </c>
      <c r="V173" s="11">
        <v>0</v>
      </c>
      <c r="W173" s="11">
        <v>0</v>
      </c>
      <c r="X173" s="11">
        <v>0</v>
      </c>
      <c r="Y173" s="11">
        <v>0</v>
      </c>
      <c r="Z173" s="11">
        <v>0</v>
      </c>
      <c r="AA173" s="11">
        <v>0</v>
      </c>
      <c r="AB173" s="11">
        <v>0</v>
      </c>
      <c r="AC173" s="11">
        <v>0</v>
      </c>
      <c r="AD173" s="11">
        <v>0</v>
      </c>
      <c r="AE173" s="11">
        <v>0</v>
      </c>
      <c r="AF173" s="11">
        <v>0</v>
      </c>
      <c r="AG173" s="11">
        <v>0</v>
      </c>
      <c r="AH173" s="11">
        <v>0</v>
      </c>
      <c r="AI173" s="11">
        <v>0</v>
      </c>
      <c r="AJ173" s="11">
        <v>0</v>
      </c>
      <c r="AK173" s="11">
        <v>0</v>
      </c>
      <c r="AL173" s="11">
        <v>0</v>
      </c>
      <c r="AM173" s="11">
        <v>0</v>
      </c>
      <c r="AN173" s="11">
        <v>0</v>
      </c>
      <c r="AO173" s="11">
        <v>0</v>
      </c>
      <c r="AP173" s="11">
        <v>63000</v>
      </c>
      <c r="AQ173" s="11">
        <v>0</v>
      </c>
      <c r="AR173" s="11">
        <v>0</v>
      </c>
      <c r="AS173" s="11">
        <v>521187</v>
      </c>
      <c r="AT173" s="11">
        <v>0</v>
      </c>
      <c r="AU173" s="11">
        <v>0</v>
      </c>
      <c r="AV173" s="11">
        <v>0</v>
      </c>
      <c r="AW173" s="11">
        <v>0</v>
      </c>
      <c r="AX173" s="11">
        <v>0</v>
      </c>
      <c r="AY173" s="11">
        <v>0</v>
      </c>
      <c r="AZ173" s="11">
        <v>0</v>
      </c>
      <c r="BA173" s="11">
        <v>0</v>
      </c>
      <c r="BB173" s="11">
        <v>0</v>
      </c>
      <c r="BC173" s="11">
        <v>0</v>
      </c>
      <c r="BD173" s="11">
        <v>501</v>
      </c>
      <c r="BE173" s="11">
        <v>0</v>
      </c>
      <c r="BF173" s="11">
        <v>0</v>
      </c>
      <c r="BG173" s="11">
        <v>0</v>
      </c>
      <c r="BH173" s="11">
        <v>79227.959999999992</v>
      </c>
      <c r="BI173" s="11">
        <v>0</v>
      </c>
      <c r="BJ173" s="11">
        <v>0</v>
      </c>
      <c r="BK173" s="11">
        <v>0</v>
      </c>
      <c r="BL173" s="11">
        <v>0</v>
      </c>
      <c r="BM173" s="11">
        <v>0</v>
      </c>
      <c r="BN173" s="11">
        <v>0</v>
      </c>
      <c r="BO173" s="11">
        <v>0</v>
      </c>
      <c r="BP173" s="11">
        <v>0</v>
      </c>
      <c r="BQ173" s="11">
        <v>0</v>
      </c>
      <c r="BR173" s="54">
        <f t="shared" si="21"/>
        <v>725191.96</v>
      </c>
    </row>
    <row r="174" spans="1:70" x14ac:dyDescent="0.25">
      <c r="A174" s="8"/>
      <c r="B174" s="9">
        <v>759</v>
      </c>
      <c r="C174" s="10" t="s">
        <v>151</v>
      </c>
      <c r="D174" s="11">
        <v>0</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18</v>
      </c>
      <c r="W174" s="11">
        <v>0</v>
      </c>
      <c r="X174" s="11">
        <v>0</v>
      </c>
      <c r="Y174" s="11">
        <v>0</v>
      </c>
      <c r="Z174" s="11">
        <v>0</v>
      </c>
      <c r="AA174" s="11">
        <v>0</v>
      </c>
      <c r="AB174" s="11">
        <v>141289</v>
      </c>
      <c r="AC174" s="11">
        <v>0</v>
      </c>
      <c r="AD174" s="11">
        <v>0</v>
      </c>
      <c r="AE174" s="11">
        <v>0</v>
      </c>
      <c r="AF174" s="11">
        <v>0</v>
      </c>
      <c r="AG174" s="11">
        <v>0</v>
      </c>
      <c r="AH174" s="11">
        <v>0</v>
      </c>
      <c r="AI174" s="11">
        <v>0</v>
      </c>
      <c r="AJ174" s="11">
        <v>0</v>
      </c>
      <c r="AK174" s="11">
        <v>0</v>
      </c>
      <c r="AL174" s="11">
        <v>0</v>
      </c>
      <c r="AM174" s="11">
        <v>0</v>
      </c>
      <c r="AN174" s="11">
        <v>0</v>
      </c>
      <c r="AO174" s="11">
        <v>0</v>
      </c>
      <c r="AP174" s="11">
        <v>0</v>
      </c>
      <c r="AQ174" s="11">
        <v>0</v>
      </c>
      <c r="AR174" s="11">
        <v>0</v>
      </c>
      <c r="AS174" s="11">
        <v>0</v>
      </c>
      <c r="AT174" s="11">
        <v>0</v>
      </c>
      <c r="AU174" s="11">
        <v>0</v>
      </c>
      <c r="AV174" s="11">
        <v>0</v>
      </c>
      <c r="AW174" s="11">
        <v>0</v>
      </c>
      <c r="AX174" s="11">
        <v>0</v>
      </c>
      <c r="AY174" s="11">
        <v>0</v>
      </c>
      <c r="AZ174" s="11">
        <v>0</v>
      </c>
      <c r="BA174" s="11">
        <v>0</v>
      </c>
      <c r="BB174" s="11">
        <v>0</v>
      </c>
      <c r="BC174" s="11">
        <v>0</v>
      </c>
      <c r="BD174" s="11">
        <v>375</v>
      </c>
      <c r="BE174" s="11">
        <v>0</v>
      </c>
      <c r="BF174" s="11">
        <v>41512396</v>
      </c>
      <c r="BG174" s="11">
        <v>0</v>
      </c>
      <c r="BH174" s="11">
        <v>0</v>
      </c>
      <c r="BI174" s="11">
        <v>0</v>
      </c>
      <c r="BJ174" s="11">
        <v>0</v>
      </c>
      <c r="BK174" s="11">
        <v>0</v>
      </c>
      <c r="BL174" s="11">
        <v>0</v>
      </c>
      <c r="BM174" s="11">
        <v>0</v>
      </c>
      <c r="BN174" s="11">
        <v>0</v>
      </c>
      <c r="BO174" s="11">
        <v>0</v>
      </c>
      <c r="BP174" s="11">
        <v>0</v>
      </c>
      <c r="BQ174" s="11">
        <v>0</v>
      </c>
      <c r="BR174" s="54">
        <f t="shared" si="21"/>
        <v>41654078</v>
      </c>
    </row>
    <row r="175" spans="1:70" x14ac:dyDescent="0.25">
      <c r="A175" s="8"/>
      <c r="B175" s="9">
        <v>761</v>
      </c>
      <c r="C175" s="10" t="s">
        <v>152</v>
      </c>
      <c r="D175" s="11">
        <v>0</v>
      </c>
      <c r="E175" s="11">
        <v>42141</v>
      </c>
      <c r="F175" s="11">
        <v>0</v>
      </c>
      <c r="G175" s="11">
        <v>0</v>
      </c>
      <c r="H175" s="11">
        <v>0</v>
      </c>
      <c r="I175" s="11">
        <v>0</v>
      </c>
      <c r="J175" s="11">
        <v>0</v>
      </c>
      <c r="K175" s="11">
        <v>0</v>
      </c>
      <c r="L175" s="11">
        <v>0</v>
      </c>
      <c r="M175" s="11">
        <v>0</v>
      </c>
      <c r="N175" s="11">
        <v>0</v>
      </c>
      <c r="O175" s="11">
        <v>0</v>
      </c>
      <c r="P175" s="11">
        <v>0</v>
      </c>
      <c r="Q175" s="11">
        <v>0</v>
      </c>
      <c r="R175" s="11">
        <v>0</v>
      </c>
      <c r="S175" s="11">
        <v>0</v>
      </c>
      <c r="T175" s="11">
        <v>0</v>
      </c>
      <c r="U175" s="11">
        <v>0</v>
      </c>
      <c r="V175" s="11">
        <v>0</v>
      </c>
      <c r="W175" s="11">
        <v>0</v>
      </c>
      <c r="X175" s="11">
        <v>0</v>
      </c>
      <c r="Y175" s="11">
        <v>0</v>
      </c>
      <c r="Z175" s="11">
        <v>0</v>
      </c>
      <c r="AA175" s="11">
        <v>0</v>
      </c>
      <c r="AB175" s="11">
        <v>0</v>
      </c>
      <c r="AC175" s="11">
        <v>0</v>
      </c>
      <c r="AD175" s="11">
        <v>0</v>
      </c>
      <c r="AE175" s="11">
        <v>0</v>
      </c>
      <c r="AF175" s="11">
        <v>0</v>
      </c>
      <c r="AG175" s="11">
        <v>0</v>
      </c>
      <c r="AH175" s="11">
        <v>0</v>
      </c>
      <c r="AI175" s="11">
        <v>0</v>
      </c>
      <c r="AJ175" s="11">
        <v>0</v>
      </c>
      <c r="AK175" s="11">
        <v>0</v>
      </c>
      <c r="AL175" s="11">
        <v>0</v>
      </c>
      <c r="AM175" s="11">
        <v>0</v>
      </c>
      <c r="AN175" s="11">
        <v>0</v>
      </c>
      <c r="AO175" s="11">
        <v>0</v>
      </c>
      <c r="AP175" s="11">
        <v>0</v>
      </c>
      <c r="AQ175" s="11">
        <v>0</v>
      </c>
      <c r="AR175" s="11">
        <v>0</v>
      </c>
      <c r="AS175" s="11">
        <v>69850</v>
      </c>
      <c r="AT175" s="11">
        <v>0</v>
      </c>
      <c r="AU175" s="11">
        <v>0</v>
      </c>
      <c r="AV175" s="11">
        <v>0</v>
      </c>
      <c r="AW175" s="11">
        <v>0</v>
      </c>
      <c r="AX175" s="11">
        <v>0</v>
      </c>
      <c r="AY175" s="11">
        <v>0</v>
      </c>
      <c r="AZ175" s="11">
        <v>0</v>
      </c>
      <c r="BA175" s="11">
        <v>0</v>
      </c>
      <c r="BB175" s="11">
        <v>0</v>
      </c>
      <c r="BC175" s="11">
        <v>0</v>
      </c>
      <c r="BD175" s="11">
        <v>0</v>
      </c>
      <c r="BE175" s="11">
        <v>0</v>
      </c>
      <c r="BF175" s="11">
        <v>0</v>
      </c>
      <c r="BG175" s="11">
        <v>0</v>
      </c>
      <c r="BH175" s="11">
        <v>0</v>
      </c>
      <c r="BI175" s="11">
        <v>0</v>
      </c>
      <c r="BJ175" s="11">
        <v>0</v>
      </c>
      <c r="BK175" s="11">
        <v>0</v>
      </c>
      <c r="BL175" s="11">
        <v>0</v>
      </c>
      <c r="BM175" s="11">
        <v>0</v>
      </c>
      <c r="BN175" s="11">
        <v>0</v>
      </c>
      <c r="BO175" s="11">
        <v>0</v>
      </c>
      <c r="BP175" s="11">
        <v>0</v>
      </c>
      <c r="BQ175" s="11">
        <v>0</v>
      </c>
      <c r="BR175" s="54">
        <f t="shared" si="21"/>
        <v>111991</v>
      </c>
    </row>
    <row r="176" spans="1:70" x14ac:dyDescent="0.25">
      <c r="A176" s="8"/>
      <c r="B176" s="9">
        <v>764</v>
      </c>
      <c r="C176" s="10" t="s">
        <v>215</v>
      </c>
      <c r="D176" s="11">
        <v>1353213</v>
      </c>
      <c r="E176" s="11">
        <v>113278</v>
      </c>
      <c r="F176" s="11">
        <v>224264</v>
      </c>
      <c r="G176" s="11">
        <v>135623</v>
      </c>
      <c r="H176" s="11">
        <v>616520</v>
      </c>
      <c r="I176" s="11">
        <v>5596000</v>
      </c>
      <c r="J176" s="11">
        <v>30248</v>
      </c>
      <c r="K176" s="11">
        <v>297615</v>
      </c>
      <c r="L176" s="11">
        <v>240755</v>
      </c>
      <c r="M176" s="11">
        <v>0</v>
      </c>
      <c r="N176" s="11">
        <v>0</v>
      </c>
      <c r="O176" s="11">
        <v>217244</v>
      </c>
      <c r="P176" s="11">
        <v>0</v>
      </c>
      <c r="Q176" s="11">
        <v>248095</v>
      </c>
      <c r="R176" s="11">
        <v>716325</v>
      </c>
      <c r="S176" s="11">
        <v>496320</v>
      </c>
      <c r="T176" s="11">
        <v>131724</v>
      </c>
      <c r="U176" s="11">
        <v>264034</v>
      </c>
      <c r="V176" s="11">
        <v>72291</v>
      </c>
      <c r="W176" s="11">
        <v>0</v>
      </c>
      <c r="X176" s="11">
        <v>52303</v>
      </c>
      <c r="Y176" s="11">
        <v>86594</v>
      </c>
      <c r="Z176" s="11">
        <v>128483</v>
      </c>
      <c r="AA176" s="11">
        <v>0</v>
      </c>
      <c r="AB176" s="11">
        <v>457667</v>
      </c>
      <c r="AC176" s="11">
        <v>293963</v>
      </c>
      <c r="AD176" s="11">
        <v>5609000</v>
      </c>
      <c r="AE176" s="11">
        <v>0</v>
      </c>
      <c r="AF176" s="11">
        <v>553344</v>
      </c>
      <c r="AG176" s="11">
        <v>122610</v>
      </c>
      <c r="AH176" s="11">
        <v>107738</v>
      </c>
      <c r="AI176" s="11">
        <v>0</v>
      </c>
      <c r="AJ176" s="11">
        <v>1076186</v>
      </c>
      <c r="AK176" s="11">
        <v>2058327</v>
      </c>
      <c r="AL176" s="11">
        <v>754051</v>
      </c>
      <c r="AM176" s="11">
        <v>228654</v>
      </c>
      <c r="AN176" s="11">
        <v>31545</v>
      </c>
      <c r="AO176" s="11">
        <v>96026</v>
      </c>
      <c r="AP176" s="11">
        <v>0</v>
      </c>
      <c r="AQ176" s="11">
        <v>379595</v>
      </c>
      <c r="AR176" s="11">
        <v>570876</v>
      </c>
      <c r="AS176" s="11">
        <v>15237179</v>
      </c>
      <c r="AT176" s="11">
        <v>733554</v>
      </c>
      <c r="AU176" s="11">
        <v>186334</v>
      </c>
      <c r="AV176" s="11">
        <v>0</v>
      </c>
      <c r="AW176" s="11">
        <v>110545</v>
      </c>
      <c r="AX176" s="11">
        <v>5360054</v>
      </c>
      <c r="AY176" s="11">
        <v>0</v>
      </c>
      <c r="AZ176" s="11">
        <v>6694778</v>
      </c>
      <c r="BA176" s="11">
        <v>4082647</v>
      </c>
      <c r="BB176" s="11">
        <v>2718487</v>
      </c>
      <c r="BC176" s="11">
        <v>2065081</v>
      </c>
      <c r="BD176" s="11">
        <v>59138</v>
      </c>
      <c r="BE176" s="11">
        <v>849349</v>
      </c>
      <c r="BF176" s="11">
        <v>0</v>
      </c>
      <c r="BG176" s="11">
        <v>0</v>
      </c>
      <c r="BH176" s="11">
        <v>1913</v>
      </c>
      <c r="BI176" s="11">
        <v>1449138</v>
      </c>
      <c r="BJ176" s="11">
        <v>388584</v>
      </c>
      <c r="BK176" s="11">
        <v>0</v>
      </c>
      <c r="BL176" s="11">
        <v>74039</v>
      </c>
      <c r="BM176" s="11">
        <v>77021</v>
      </c>
      <c r="BN176" s="11">
        <v>1906858</v>
      </c>
      <c r="BO176" s="11">
        <v>0</v>
      </c>
      <c r="BP176" s="11">
        <v>0</v>
      </c>
      <c r="BQ176" s="11">
        <v>0</v>
      </c>
      <c r="BR176" s="54">
        <f t="shared" si="21"/>
        <v>65355210</v>
      </c>
    </row>
    <row r="177" spans="1:70" x14ac:dyDescent="0.25">
      <c r="A177" s="8"/>
      <c r="B177" s="9">
        <v>765</v>
      </c>
      <c r="C177" s="10" t="s">
        <v>153</v>
      </c>
      <c r="D177" s="11">
        <v>0</v>
      </c>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0</v>
      </c>
      <c r="AW177" s="11">
        <v>0</v>
      </c>
      <c r="AX177" s="11">
        <v>0</v>
      </c>
      <c r="AY177" s="11">
        <v>158</v>
      </c>
      <c r="AZ177" s="11">
        <v>0</v>
      </c>
      <c r="BA177" s="11">
        <v>0</v>
      </c>
      <c r="BB177" s="11">
        <v>0</v>
      </c>
      <c r="BC177" s="11">
        <v>0</v>
      </c>
      <c r="BD177" s="11">
        <v>0</v>
      </c>
      <c r="BE177" s="11">
        <v>0</v>
      </c>
      <c r="BF177" s="11">
        <v>0</v>
      </c>
      <c r="BG177" s="11">
        <v>0</v>
      </c>
      <c r="BH177" s="11">
        <v>0</v>
      </c>
      <c r="BI177" s="11">
        <v>0</v>
      </c>
      <c r="BJ177" s="11">
        <v>0</v>
      </c>
      <c r="BK177" s="11">
        <v>0</v>
      </c>
      <c r="BL177" s="11">
        <v>0</v>
      </c>
      <c r="BM177" s="11">
        <v>0</v>
      </c>
      <c r="BN177" s="11">
        <v>0</v>
      </c>
      <c r="BO177" s="11">
        <v>0</v>
      </c>
      <c r="BP177" s="11">
        <v>0</v>
      </c>
      <c r="BQ177" s="11">
        <v>0</v>
      </c>
      <c r="BR177" s="54">
        <f t="shared" si="21"/>
        <v>158</v>
      </c>
    </row>
    <row r="178" spans="1:70" ht="15.75" thickBot="1" x14ac:dyDescent="0.3">
      <c r="A178" s="8"/>
      <c r="B178" s="9">
        <v>769</v>
      </c>
      <c r="C178" s="10" t="s">
        <v>154</v>
      </c>
      <c r="D178" s="11">
        <v>0</v>
      </c>
      <c r="E178" s="11">
        <v>6270</v>
      </c>
      <c r="F178" s="11">
        <v>0</v>
      </c>
      <c r="G178" s="11">
        <v>109782</v>
      </c>
      <c r="H178" s="11">
        <v>0</v>
      </c>
      <c r="I178" s="11">
        <v>98000</v>
      </c>
      <c r="J178" s="11">
        <v>0</v>
      </c>
      <c r="K178" s="11">
        <v>0</v>
      </c>
      <c r="L178" s="11">
        <v>0</v>
      </c>
      <c r="M178" s="11">
        <v>0</v>
      </c>
      <c r="N178" s="11">
        <v>0</v>
      </c>
      <c r="O178" s="11">
        <v>0</v>
      </c>
      <c r="P178" s="11">
        <v>0</v>
      </c>
      <c r="Q178" s="11">
        <v>729305</v>
      </c>
      <c r="R178" s="11">
        <v>0</v>
      </c>
      <c r="S178" s="11">
        <v>0</v>
      </c>
      <c r="T178" s="11">
        <v>0</v>
      </c>
      <c r="U178" s="11">
        <v>0</v>
      </c>
      <c r="V178" s="11">
        <v>48</v>
      </c>
      <c r="W178" s="11">
        <v>0</v>
      </c>
      <c r="X178" s="11">
        <v>0</v>
      </c>
      <c r="Y178" s="11">
        <v>0</v>
      </c>
      <c r="Z178" s="11">
        <v>0</v>
      </c>
      <c r="AA178" s="11">
        <v>0</v>
      </c>
      <c r="AB178" s="11">
        <v>986249</v>
      </c>
      <c r="AC178" s="11">
        <v>0</v>
      </c>
      <c r="AD178" s="11">
        <v>0</v>
      </c>
      <c r="AE178" s="11">
        <v>0</v>
      </c>
      <c r="AF178" s="11">
        <v>0</v>
      </c>
      <c r="AG178" s="11">
        <v>0</v>
      </c>
      <c r="AH178" s="11">
        <v>0</v>
      </c>
      <c r="AI178" s="11">
        <v>0</v>
      </c>
      <c r="AJ178" s="11">
        <v>0</v>
      </c>
      <c r="AK178" s="11">
        <v>0</v>
      </c>
      <c r="AL178" s="11">
        <v>0</v>
      </c>
      <c r="AM178" s="11">
        <v>0</v>
      </c>
      <c r="AN178" s="11">
        <v>0</v>
      </c>
      <c r="AO178" s="11">
        <v>0</v>
      </c>
      <c r="AP178" s="11">
        <v>0</v>
      </c>
      <c r="AQ178" s="11">
        <v>-120</v>
      </c>
      <c r="AR178" s="11">
        <v>0</v>
      </c>
      <c r="AS178" s="11">
        <v>0</v>
      </c>
      <c r="AT178" s="11">
        <v>0</v>
      </c>
      <c r="AU178" s="11">
        <v>0</v>
      </c>
      <c r="AV178" s="11">
        <v>0</v>
      </c>
      <c r="AW178" s="11">
        <v>0</v>
      </c>
      <c r="AX178" s="11">
        <v>0</v>
      </c>
      <c r="AY178" s="11">
        <v>212187</v>
      </c>
      <c r="AZ178" s="11">
        <v>0</v>
      </c>
      <c r="BA178" s="11">
        <v>0</v>
      </c>
      <c r="BB178" s="11">
        <v>0</v>
      </c>
      <c r="BC178" s="11">
        <v>0</v>
      </c>
      <c r="BD178" s="11">
        <v>0</v>
      </c>
      <c r="BE178" s="11">
        <v>0</v>
      </c>
      <c r="BF178" s="11">
        <v>0</v>
      </c>
      <c r="BG178" s="11">
        <v>0</v>
      </c>
      <c r="BH178" s="11">
        <v>0</v>
      </c>
      <c r="BI178" s="11">
        <v>0</v>
      </c>
      <c r="BJ178" s="11">
        <v>0</v>
      </c>
      <c r="BK178" s="11">
        <v>0</v>
      </c>
      <c r="BL178" s="11">
        <v>0</v>
      </c>
      <c r="BM178" s="11">
        <v>0</v>
      </c>
      <c r="BN178" s="11">
        <v>0</v>
      </c>
      <c r="BO178" s="11">
        <v>0</v>
      </c>
      <c r="BP178" s="11">
        <v>0</v>
      </c>
      <c r="BQ178" s="11">
        <v>0</v>
      </c>
      <c r="BR178" s="54">
        <f t="shared" si="21"/>
        <v>2141721</v>
      </c>
    </row>
    <row r="179" spans="1:70" ht="16.5" thickBot="1" x14ac:dyDescent="0.3">
      <c r="A179" s="19" t="s">
        <v>47</v>
      </c>
      <c r="B179" s="20"/>
      <c r="C179" s="21"/>
      <c r="D179" s="22">
        <v>982389159</v>
      </c>
      <c r="E179" s="22">
        <v>91736004</v>
      </c>
      <c r="F179" s="22">
        <v>917889569</v>
      </c>
      <c r="G179" s="22">
        <v>88908572</v>
      </c>
      <c r="H179" s="22">
        <v>874620051</v>
      </c>
      <c r="I179" s="22">
        <v>9005584232</v>
      </c>
      <c r="J179" s="22">
        <v>21429557</v>
      </c>
      <c r="K179" s="22">
        <v>763863208</v>
      </c>
      <c r="L179" s="22">
        <v>459012649</v>
      </c>
      <c r="M179" s="22">
        <v>714396209</v>
      </c>
      <c r="N179" s="22">
        <v>1837253707</v>
      </c>
      <c r="O179" s="22">
        <v>217670592</v>
      </c>
      <c r="P179" s="22">
        <v>106467540</v>
      </c>
      <c r="Q179" s="22">
        <v>60544091</v>
      </c>
      <c r="R179" s="22">
        <v>948122038</v>
      </c>
      <c r="S179" s="22">
        <v>438459446</v>
      </c>
      <c r="T179" s="22">
        <v>97809882</v>
      </c>
      <c r="U179" s="22">
        <v>70282210</v>
      </c>
      <c r="V179" s="22">
        <v>51767584</v>
      </c>
      <c r="W179" s="22">
        <v>31416753.379999999</v>
      </c>
      <c r="X179" s="22">
        <v>99145830</v>
      </c>
      <c r="Y179" s="22">
        <v>50166515</v>
      </c>
      <c r="Z179" s="22">
        <v>55266976</v>
      </c>
      <c r="AA179" s="22">
        <v>100362512</v>
      </c>
      <c r="AB179" s="22">
        <v>499679004</v>
      </c>
      <c r="AC179" s="22">
        <v>169251619</v>
      </c>
      <c r="AD179" s="22">
        <v>3462998121</v>
      </c>
      <c r="AE179" s="22">
        <v>45008633</v>
      </c>
      <c r="AF179" s="22">
        <v>695288084</v>
      </c>
      <c r="AG179" s="22">
        <v>135084202</v>
      </c>
      <c r="AH179" s="22">
        <v>33861127</v>
      </c>
      <c r="AI179" s="22">
        <v>26681753</v>
      </c>
      <c r="AJ179" s="22">
        <v>1028860082</v>
      </c>
      <c r="AK179" s="22">
        <v>3569194275</v>
      </c>
      <c r="AL179" s="22">
        <v>495248047</v>
      </c>
      <c r="AM179" s="22">
        <v>154803302</v>
      </c>
      <c r="AN179" s="22">
        <v>30867873</v>
      </c>
      <c r="AO179" s="22">
        <v>69819298</v>
      </c>
      <c r="AP179" s="22">
        <v>2428475000</v>
      </c>
      <c r="AQ179" s="22">
        <v>1033491520</v>
      </c>
      <c r="AR179" s="22">
        <v>1052075598</v>
      </c>
      <c r="AS179" s="22">
        <v>21769078683.262833</v>
      </c>
      <c r="AT179" s="22">
        <v>1439963147</v>
      </c>
      <c r="AU179" s="22">
        <v>399925500</v>
      </c>
      <c r="AV179" s="22">
        <v>866103059</v>
      </c>
      <c r="AW179" s="22">
        <v>132430589</v>
      </c>
      <c r="AX179" s="22">
        <v>7210431163</v>
      </c>
      <c r="AY179" s="22">
        <v>1655924512</v>
      </c>
      <c r="AZ179" s="22">
        <v>3730785970.6300001</v>
      </c>
      <c r="BA179" s="22">
        <v>2588458623</v>
      </c>
      <c r="BB179" s="22">
        <v>1768225409</v>
      </c>
      <c r="BC179" s="22">
        <v>1433237543</v>
      </c>
      <c r="BD179" s="22">
        <v>276258430</v>
      </c>
      <c r="BE179" s="22">
        <v>1284271619</v>
      </c>
      <c r="BF179" s="22">
        <v>1336538069</v>
      </c>
      <c r="BG179" s="22">
        <v>518486554</v>
      </c>
      <c r="BH179" s="22">
        <v>2865630538.2600002</v>
      </c>
      <c r="BI179" s="22">
        <v>1741657901</v>
      </c>
      <c r="BJ179" s="22">
        <v>662415968</v>
      </c>
      <c r="BK179" s="22">
        <v>141091218</v>
      </c>
      <c r="BL179" s="22">
        <v>97285411</v>
      </c>
      <c r="BM179" s="22">
        <v>21477151</v>
      </c>
      <c r="BN179" s="22">
        <v>1540760331.4100001</v>
      </c>
      <c r="BO179" s="22">
        <v>132414639</v>
      </c>
      <c r="BP179" s="22">
        <v>641267951</v>
      </c>
      <c r="BQ179" s="22">
        <v>106046760</v>
      </c>
      <c r="BR179" s="56">
        <f t="shared" si="9"/>
        <v>87375419163.942841</v>
      </c>
    </row>
    <row r="180" spans="1:70" x14ac:dyDescent="0.25">
      <c r="A180" s="18"/>
      <c r="B180" s="24"/>
      <c r="C180" s="24"/>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41"/>
    </row>
    <row r="181" spans="1:70" x14ac:dyDescent="0.25">
      <c r="A181" s="18" t="s">
        <v>104</v>
      </c>
      <c r="B181" s="24"/>
      <c r="C181" s="24"/>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42"/>
    </row>
    <row r="182" spans="1:70" ht="15.75" thickBot="1" x14ac:dyDescent="0.3">
      <c r="A182" s="75" t="s">
        <v>105</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43"/>
    </row>
  </sheetData>
  <mergeCells count="3">
    <mergeCell ref="A3:C3"/>
    <mergeCell ref="A182:BQ182"/>
    <mergeCell ref="A4:C4"/>
  </mergeCells>
  <pageMargins left="0.5" right="0.5" top="0.5" bottom="0.5" header="0.3" footer="0.3"/>
  <pageSetup paperSize="5" scale="40" fitToWidth="4" fitToHeight="2"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182"/>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69" width="14.7109375" style="29" customWidth="1"/>
    <col min="70" max="102" width="20.28515625" style="1"/>
    <col min="103" max="321" width="20.28515625" style="1" customWidth="1"/>
    <col min="322" max="322" width="21.5703125" style="1" customWidth="1"/>
    <col min="323" max="355" width="20.28515625" style="1"/>
    <col min="356" max="356" width="2.28515625" style="1" customWidth="1"/>
    <col min="357" max="357" width="8.7109375" style="1" customWidth="1"/>
    <col min="358" max="358" width="78.140625" style="1" customWidth="1"/>
    <col min="359" max="577" width="20.28515625" style="1" customWidth="1"/>
    <col min="578" max="578" width="21.5703125" style="1" customWidth="1"/>
    <col min="579" max="611" width="20.28515625" style="1"/>
    <col min="612" max="612" width="2.28515625" style="1" customWidth="1"/>
    <col min="613" max="613" width="8.7109375" style="1" customWidth="1"/>
    <col min="614" max="614" width="78.140625" style="1" customWidth="1"/>
    <col min="615" max="833" width="20.28515625" style="1" customWidth="1"/>
    <col min="834" max="834" width="21.5703125" style="1" customWidth="1"/>
    <col min="835" max="867" width="20.28515625" style="1"/>
    <col min="868" max="868" width="2.28515625" style="1" customWidth="1"/>
    <col min="869" max="869" width="8.7109375" style="1" customWidth="1"/>
    <col min="870" max="870" width="78.140625" style="1" customWidth="1"/>
    <col min="871" max="1089" width="20.28515625" style="1" customWidth="1"/>
    <col min="1090" max="1090" width="21.5703125" style="1" customWidth="1"/>
    <col min="1091" max="1123" width="20.28515625" style="1"/>
    <col min="1124" max="1124" width="2.28515625" style="1" customWidth="1"/>
    <col min="1125" max="1125" width="8.7109375" style="1" customWidth="1"/>
    <col min="1126" max="1126" width="78.140625" style="1" customWidth="1"/>
    <col min="1127" max="1345" width="20.28515625" style="1" customWidth="1"/>
    <col min="1346" max="1346" width="21.5703125" style="1" customWidth="1"/>
    <col min="1347" max="1379" width="20.28515625" style="1"/>
    <col min="1380" max="1380" width="2.28515625" style="1" customWidth="1"/>
    <col min="1381" max="1381" width="8.7109375" style="1" customWidth="1"/>
    <col min="1382" max="1382" width="78.140625" style="1" customWidth="1"/>
    <col min="1383" max="1601" width="20.28515625" style="1" customWidth="1"/>
    <col min="1602" max="1602" width="21.5703125" style="1" customWidth="1"/>
    <col min="1603" max="1635" width="20.28515625" style="1"/>
    <col min="1636" max="1636" width="2.28515625" style="1" customWidth="1"/>
    <col min="1637" max="1637" width="8.7109375" style="1" customWidth="1"/>
    <col min="1638" max="1638" width="78.140625" style="1" customWidth="1"/>
    <col min="1639" max="1857" width="20.28515625" style="1" customWidth="1"/>
    <col min="1858" max="1858" width="21.5703125" style="1" customWidth="1"/>
    <col min="1859" max="1891" width="20.28515625" style="1"/>
    <col min="1892" max="1892" width="2.28515625" style="1" customWidth="1"/>
    <col min="1893" max="1893" width="8.7109375" style="1" customWidth="1"/>
    <col min="1894" max="1894" width="78.140625" style="1" customWidth="1"/>
    <col min="1895" max="2113" width="20.28515625" style="1" customWidth="1"/>
    <col min="2114" max="2114" width="21.5703125" style="1" customWidth="1"/>
    <col min="2115" max="2147" width="20.28515625" style="1"/>
    <col min="2148" max="2148" width="2.28515625" style="1" customWidth="1"/>
    <col min="2149" max="2149" width="8.7109375" style="1" customWidth="1"/>
    <col min="2150" max="2150" width="78.140625" style="1" customWidth="1"/>
    <col min="2151" max="2369" width="20.28515625" style="1" customWidth="1"/>
    <col min="2370" max="2370" width="21.5703125" style="1" customWidth="1"/>
    <col min="2371" max="2403" width="20.28515625" style="1"/>
    <col min="2404" max="2404" width="2.28515625" style="1" customWidth="1"/>
    <col min="2405" max="2405" width="8.7109375" style="1" customWidth="1"/>
    <col min="2406" max="2406" width="78.140625" style="1" customWidth="1"/>
    <col min="2407" max="2625" width="20.28515625" style="1" customWidth="1"/>
    <col min="2626" max="2626" width="21.5703125" style="1" customWidth="1"/>
    <col min="2627" max="2659" width="20.28515625" style="1"/>
    <col min="2660" max="2660" width="2.28515625" style="1" customWidth="1"/>
    <col min="2661" max="2661" width="8.7109375" style="1" customWidth="1"/>
    <col min="2662" max="2662" width="78.140625" style="1" customWidth="1"/>
    <col min="2663" max="2881" width="20.28515625" style="1" customWidth="1"/>
    <col min="2882" max="2882" width="21.5703125" style="1" customWidth="1"/>
    <col min="2883" max="2915" width="20.28515625" style="1"/>
    <col min="2916" max="2916" width="2.28515625" style="1" customWidth="1"/>
    <col min="2917" max="2917" width="8.7109375" style="1" customWidth="1"/>
    <col min="2918" max="2918" width="78.140625" style="1" customWidth="1"/>
    <col min="2919" max="3137" width="20.28515625" style="1" customWidth="1"/>
    <col min="3138" max="3138" width="21.5703125" style="1" customWidth="1"/>
    <col min="3139" max="3171" width="20.28515625" style="1"/>
    <col min="3172" max="3172" width="2.28515625" style="1" customWidth="1"/>
    <col min="3173" max="3173" width="8.7109375" style="1" customWidth="1"/>
    <col min="3174" max="3174" width="78.140625" style="1" customWidth="1"/>
    <col min="3175" max="3393" width="20.28515625" style="1" customWidth="1"/>
    <col min="3394" max="3394" width="21.5703125" style="1" customWidth="1"/>
    <col min="3395" max="3427" width="20.28515625" style="1"/>
    <col min="3428" max="3428" width="2.28515625" style="1" customWidth="1"/>
    <col min="3429" max="3429" width="8.7109375" style="1" customWidth="1"/>
    <col min="3430" max="3430" width="78.140625" style="1" customWidth="1"/>
    <col min="3431" max="3649" width="20.28515625" style="1" customWidth="1"/>
    <col min="3650" max="3650" width="21.5703125" style="1" customWidth="1"/>
    <col min="3651" max="3683" width="20.28515625" style="1"/>
    <col min="3684" max="3684" width="2.28515625" style="1" customWidth="1"/>
    <col min="3685" max="3685" width="8.7109375" style="1" customWidth="1"/>
    <col min="3686" max="3686" width="78.140625" style="1" customWidth="1"/>
    <col min="3687" max="3905" width="20.28515625" style="1" customWidth="1"/>
    <col min="3906" max="3906" width="21.5703125" style="1" customWidth="1"/>
    <col min="3907" max="3939" width="20.28515625" style="1"/>
    <col min="3940" max="3940" width="2.28515625" style="1" customWidth="1"/>
    <col min="3941" max="3941" width="8.7109375" style="1" customWidth="1"/>
    <col min="3942" max="3942" width="78.140625" style="1" customWidth="1"/>
    <col min="3943" max="4161" width="20.28515625" style="1" customWidth="1"/>
    <col min="4162" max="4162" width="21.5703125" style="1" customWidth="1"/>
    <col min="4163" max="4195" width="20.28515625" style="1"/>
    <col min="4196" max="4196" width="2.28515625" style="1" customWidth="1"/>
    <col min="4197" max="4197" width="8.7109375" style="1" customWidth="1"/>
    <col min="4198" max="4198" width="78.140625" style="1" customWidth="1"/>
    <col min="4199" max="4417" width="20.28515625" style="1" customWidth="1"/>
    <col min="4418" max="4418" width="21.5703125" style="1" customWidth="1"/>
    <col min="4419" max="4451" width="20.28515625" style="1"/>
    <col min="4452" max="4452" width="2.28515625" style="1" customWidth="1"/>
    <col min="4453" max="4453" width="8.7109375" style="1" customWidth="1"/>
    <col min="4454" max="4454" width="78.140625" style="1" customWidth="1"/>
    <col min="4455" max="4673" width="20.28515625" style="1" customWidth="1"/>
    <col min="4674" max="4674" width="21.5703125" style="1" customWidth="1"/>
    <col min="4675" max="4707" width="20.28515625" style="1"/>
    <col min="4708" max="4708" width="2.28515625" style="1" customWidth="1"/>
    <col min="4709" max="4709" width="8.7109375" style="1" customWidth="1"/>
    <col min="4710" max="4710" width="78.140625" style="1" customWidth="1"/>
    <col min="4711" max="4929" width="20.28515625" style="1" customWidth="1"/>
    <col min="4930" max="4930" width="21.5703125" style="1" customWidth="1"/>
    <col min="4931" max="4963" width="20.28515625" style="1"/>
    <col min="4964" max="4964" width="2.28515625" style="1" customWidth="1"/>
    <col min="4965" max="4965" width="8.7109375" style="1" customWidth="1"/>
    <col min="4966" max="4966" width="78.140625" style="1" customWidth="1"/>
    <col min="4967" max="5185" width="20.28515625" style="1" customWidth="1"/>
    <col min="5186" max="5186" width="21.5703125" style="1" customWidth="1"/>
    <col min="5187" max="5219" width="20.28515625" style="1"/>
    <col min="5220" max="5220" width="2.28515625" style="1" customWidth="1"/>
    <col min="5221" max="5221" width="8.7109375" style="1" customWidth="1"/>
    <col min="5222" max="5222" width="78.140625" style="1" customWidth="1"/>
    <col min="5223" max="5441" width="20.28515625" style="1" customWidth="1"/>
    <col min="5442" max="5442" width="21.5703125" style="1" customWidth="1"/>
    <col min="5443" max="5475" width="20.28515625" style="1"/>
    <col min="5476" max="5476" width="2.28515625" style="1" customWidth="1"/>
    <col min="5477" max="5477" width="8.7109375" style="1" customWidth="1"/>
    <col min="5478" max="5478" width="78.140625" style="1" customWidth="1"/>
    <col min="5479" max="5697" width="20.28515625" style="1" customWidth="1"/>
    <col min="5698" max="5698" width="21.5703125" style="1" customWidth="1"/>
    <col min="5699" max="5731" width="20.28515625" style="1"/>
    <col min="5732" max="5732" width="2.28515625" style="1" customWidth="1"/>
    <col min="5733" max="5733" width="8.7109375" style="1" customWidth="1"/>
    <col min="5734" max="5734" width="78.140625" style="1" customWidth="1"/>
    <col min="5735" max="5953" width="20.28515625" style="1" customWidth="1"/>
    <col min="5954" max="5954" width="21.5703125" style="1" customWidth="1"/>
    <col min="5955" max="5987" width="20.28515625" style="1"/>
    <col min="5988" max="5988" width="2.28515625" style="1" customWidth="1"/>
    <col min="5989" max="5989" width="8.7109375" style="1" customWidth="1"/>
    <col min="5990" max="5990" width="78.140625" style="1" customWidth="1"/>
    <col min="5991" max="6209" width="20.28515625" style="1" customWidth="1"/>
    <col min="6210" max="6210" width="21.5703125" style="1" customWidth="1"/>
    <col min="6211" max="6243" width="20.28515625" style="1"/>
    <col min="6244" max="6244" width="2.28515625" style="1" customWidth="1"/>
    <col min="6245" max="6245" width="8.7109375" style="1" customWidth="1"/>
    <col min="6246" max="6246" width="78.140625" style="1" customWidth="1"/>
    <col min="6247" max="6465" width="20.28515625" style="1" customWidth="1"/>
    <col min="6466" max="6466" width="21.5703125" style="1" customWidth="1"/>
    <col min="6467" max="6499" width="20.28515625" style="1"/>
    <col min="6500" max="6500" width="2.28515625" style="1" customWidth="1"/>
    <col min="6501" max="6501" width="8.7109375" style="1" customWidth="1"/>
    <col min="6502" max="6502" width="78.140625" style="1" customWidth="1"/>
    <col min="6503" max="6721" width="20.28515625" style="1" customWidth="1"/>
    <col min="6722" max="6722" width="21.5703125" style="1" customWidth="1"/>
    <col min="6723" max="6755" width="20.28515625" style="1"/>
    <col min="6756" max="6756" width="2.28515625" style="1" customWidth="1"/>
    <col min="6757" max="6757" width="8.7109375" style="1" customWidth="1"/>
    <col min="6758" max="6758" width="78.140625" style="1" customWidth="1"/>
    <col min="6759" max="6977" width="20.28515625" style="1" customWidth="1"/>
    <col min="6978" max="6978" width="21.5703125" style="1" customWidth="1"/>
    <col min="6979" max="7011" width="20.28515625" style="1"/>
    <col min="7012" max="7012" width="2.28515625" style="1" customWidth="1"/>
    <col min="7013" max="7013" width="8.7109375" style="1" customWidth="1"/>
    <col min="7014" max="7014" width="78.140625" style="1" customWidth="1"/>
    <col min="7015" max="7233" width="20.28515625" style="1" customWidth="1"/>
    <col min="7234" max="7234" width="21.5703125" style="1" customWidth="1"/>
    <col min="7235" max="7267" width="20.28515625" style="1"/>
    <col min="7268" max="7268" width="2.28515625" style="1" customWidth="1"/>
    <col min="7269" max="7269" width="8.7109375" style="1" customWidth="1"/>
    <col min="7270" max="7270" width="78.140625" style="1" customWidth="1"/>
    <col min="7271" max="7489" width="20.28515625" style="1" customWidth="1"/>
    <col min="7490" max="7490" width="21.5703125" style="1" customWidth="1"/>
    <col min="7491" max="7523" width="20.28515625" style="1"/>
    <col min="7524" max="7524" width="2.28515625" style="1" customWidth="1"/>
    <col min="7525" max="7525" width="8.7109375" style="1" customWidth="1"/>
    <col min="7526" max="7526" width="78.140625" style="1" customWidth="1"/>
    <col min="7527" max="7745" width="20.28515625" style="1" customWidth="1"/>
    <col min="7746" max="7746" width="21.5703125" style="1" customWidth="1"/>
    <col min="7747" max="7779" width="20.28515625" style="1"/>
    <col min="7780" max="7780" width="2.28515625" style="1" customWidth="1"/>
    <col min="7781" max="7781" width="8.7109375" style="1" customWidth="1"/>
    <col min="7782" max="7782" width="78.140625" style="1" customWidth="1"/>
    <col min="7783" max="8001" width="20.28515625" style="1" customWidth="1"/>
    <col min="8002" max="8002" width="21.5703125" style="1" customWidth="1"/>
    <col min="8003" max="8035" width="20.28515625" style="1"/>
    <col min="8036" max="8036" width="2.28515625" style="1" customWidth="1"/>
    <col min="8037" max="8037" width="8.7109375" style="1" customWidth="1"/>
    <col min="8038" max="8038" width="78.140625" style="1" customWidth="1"/>
    <col min="8039" max="8257" width="20.28515625" style="1" customWidth="1"/>
    <col min="8258" max="8258" width="21.5703125" style="1" customWidth="1"/>
    <col min="8259" max="8291" width="20.28515625" style="1"/>
    <col min="8292" max="8292" width="2.28515625" style="1" customWidth="1"/>
    <col min="8293" max="8293" width="8.7109375" style="1" customWidth="1"/>
    <col min="8294" max="8294" width="78.140625" style="1" customWidth="1"/>
    <col min="8295" max="8513" width="20.28515625" style="1" customWidth="1"/>
    <col min="8514" max="8514" width="21.5703125" style="1" customWidth="1"/>
    <col min="8515" max="8547" width="20.28515625" style="1"/>
    <col min="8548" max="8548" width="2.28515625" style="1" customWidth="1"/>
    <col min="8549" max="8549" width="8.7109375" style="1" customWidth="1"/>
    <col min="8550" max="8550" width="78.140625" style="1" customWidth="1"/>
    <col min="8551" max="8769" width="20.28515625" style="1" customWidth="1"/>
    <col min="8770" max="8770" width="21.5703125" style="1" customWidth="1"/>
    <col min="8771" max="8803" width="20.28515625" style="1"/>
    <col min="8804" max="8804" width="2.28515625" style="1" customWidth="1"/>
    <col min="8805" max="8805" width="8.7109375" style="1" customWidth="1"/>
    <col min="8806" max="8806" width="78.140625" style="1" customWidth="1"/>
    <col min="8807" max="9025" width="20.28515625" style="1" customWidth="1"/>
    <col min="9026" max="9026" width="21.5703125" style="1" customWidth="1"/>
    <col min="9027" max="9059" width="20.28515625" style="1"/>
    <col min="9060" max="9060" width="2.28515625" style="1" customWidth="1"/>
    <col min="9061" max="9061" width="8.7109375" style="1" customWidth="1"/>
    <col min="9062" max="9062" width="78.140625" style="1" customWidth="1"/>
    <col min="9063" max="9281" width="20.28515625" style="1" customWidth="1"/>
    <col min="9282" max="9282" width="21.5703125" style="1" customWidth="1"/>
    <col min="9283" max="9315" width="20.28515625" style="1"/>
    <col min="9316" max="9316" width="2.28515625" style="1" customWidth="1"/>
    <col min="9317" max="9317" width="8.7109375" style="1" customWidth="1"/>
    <col min="9318" max="9318" width="78.140625" style="1" customWidth="1"/>
    <col min="9319" max="9537" width="20.28515625" style="1" customWidth="1"/>
    <col min="9538" max="9538" width="21.5703125" style="1" customWidth="1"/>
    <col min="9539" max="9571" width="20.28515625" style="1"/>
    <col min="9572" max="9572" width="2.28515625" style="1" customWidth="1"/>
    <col min="9573" max="9573" width="8.7109375" style="1" customWidth="1"/>
    <col min="9574" max="9574" width="78.140625" style="1" customWidth="1"/>
    <col min="9575" max="9793" width="20.28515625" style="1" customWidth="1"/>
    <col min="9794" max="9794" width="21.5703125" style="1" customWidth="1"/>
    <col min="9795" max="9827" width="20.28515625" style="1"/>
    <col min="9828" max="9828" width="2.28515625" style="1" customWidth="1"/>
    <col min="9829" max="9829" width="8.7109375" style="1" customWidth="1"/>
    <col min="9830" max="9830" width="78.140625" style="1" customWidth="1"/>
    <col min="9831" max="10049" width="20.28515625" style="1" customWidth="1"/>
    <col min="10050" max="10050" width="21.5703125" style="1" customWidth="1"/>
    <col min="10051" max="10083" width="20.28515625" style="1"/>
    <col min="10084" max="10084" width="2.28515625" style="1" customWidth="1"/>
    <col min="10085" max="10085" width="8.7109375" style="1" customWidth="1"/>
    <col min="10086" max="10086" width="78.140625" style="1" customWidth="1"/>
    <col min="10087" max="10305" width="20.28515625" style="1" customWidth="1"/>
    <col min="10306" max="10306" width="21.5703125" style="1" customWidth="1"/>
    <col min="10307" max="10339" width="20.28515625" style="1"/>
    <col min="10340" max="10340" width="2.28515625" style="1" customWidth="1"/>
    <col min="10341" max="10341" width="8.7109375" style="1" customWidth="1"/>
    <col min="10342" max="10342" width="78.140625" style="1" customWidth="1"/>
    <col min="10343" max="10561" width="20.28515625" style="1" customWidth="1"/>
    <col min="10562" max="10562" width="21.5703125" style="1" customWidth="1"/>
    <col min="10563" max="10595" width="20.28515625" style="1"/>
    <col min="10596" max="10596" width="2.28515625" style="1" customWidth="1"/>
    <col min="10597" max="10597" width="8.7109375" style="1" customWidth="1"/>
    <col min="10598" max="10598" width="78.140625" style="1" customWidth="1"/>
    <col min="10599" max="10817" width="20.28515625" style="1" customWidth="1"/>
    <col min="10818" max="10818" width="21.5703125" style="1" customWidth="1"/>
    <col min="10819" max="10851" width="20.28515625" style="1"/>
    <col min="10852" max="10852" width="2.28515625" style="1" customWidth="1"/>
    <col min="10853" max="10853" width="8.7109375" style="1" customWidth="1"/>
    <col min="10854" max="10854" width="78.140625" style="1" customWidth="1"/>
    <col min="10855" max="11073" width="20.28515625" style="1" customWidth="1"/>
    <col min="11074" max="11074" width="21.5703125" style="1" customWidth="1"/>
    <col min="11075" max="11107" width="20.28515625" style="1"/>
    <col min="11108" max="11108" width="2.28515625" style="1" customWidth="1"/>
    <col min="11109" max="11109" width="8.7109375" style="1" customWidth="1"/>
    <col min="11110" max="11110" width="78.140625" style="1" customWidth="1"/>
    <col min="11111" max="11329" width="20.28515625" style="1" customWidth="1"/>
    <col min="11330" max="11330" width="21.5703125" style="1" customWidth="1"/>
    <col min="11331" max="11363" width="20.28515625" style="1"/>
    <col min="11364" max="11364" width="2.28515625" style="1" customWidth="1"/>
    <col min="11365" max="11365" width="8.7109375" style="1" customWidth="1"/>
    <col min="11366" max="11366" width="78.140625" style="1" customWidth="1"/>
    <col min="11367" max="11585" width="20.28515625" style="1" customWidth="1"/>
    <col min="11586" max="11586" width="21.5703125" style="1" customWidth="1"/>
    <col min="11587" max="11619" width="20.28515625" style="1"/>
    <col min="11620" max="11620" width="2.28515625" style="1" customWidth="1"/>
    <col min="11621" max="11621" width="8.7109375" style="1" customWidth="1"/>
    <col min="11622" max="11622" width="78.140625" style="1" customWidth="1"/>
    <col min="11623" max="11841" width="20.28515625" style="1" customWidth="1"/>
    <col min="11842" max="11842" width="21.5703125" style="1" customWidth="1"/>
    <col min="11843" max="11875" width="20.28515625" style="1"/>
    <col min="11876" max="11876" width="2.28515625" style="1" customWidth="1"/>
    <col min="11877" max="11877" width="8.7109375" style="1" customWidth="1"/>
    <col min="11878" max="11878" width="78.140625" style="1" customWidth="1"/>
    <col min="11879" max="12097" width="20.28515625" style="1" customWidth="1"/>
    <col min="12098" max="12098" width="21.5703125" style="1" customWidth="1"/>
    <col min="12099" max="12131" width="20.28515625" style="1"/>
    <col min="12132" max="12132" width="2.28515625" style="1" customWidth="1"/>
    <col min="12133" max="12133" width="8.7109375" style="1" customWidth="1"/>
    <col min="12134" max="12134" width="78.140625" style="1" customWidth="1"/>
    <col min="12135" max="12353" width="20.28515625" style="1" customWidth="1"/>
    <col min="12354" max="12354" width="21.5703125" style="1" customWidth="1"/>
    <col min="12355" max="12387" width="20.28515625" style="1"/>
    <col min="12388" max="12388" width="2.28515625" style="1" customWidth="1"/>
    <col min="12389" max="12389" width="8.7109375" style="1" customWidth="1"/>
    <col min="12390" max="12390" width="78.140625" style="1" customWidth="1"/>
    <col min="12391" max="12609" width="20.28515625" style="1" customWidth="1"/>
    <col min="12610" max="12610" width="21.5703125" style="1" customWidth="1"/>
    <col min="12611" max="12643" width="20.28515625" style="1"/>
    <col min="12644" max="12644" width="2.28515625" style="1" customWidth="1"/>
    <col min="12645" max="12645" width="8.7109375" style="1" customWidth="1"/>
    <col min="12646" max="12646" width="78.140625" style="1" customWidth="1"/>
    <col min="12647" max="12865" width="20.28515625" style="1" customWidth="1"/>
    <col min="12866" max="12866" width="21.5703125" style="1" customWidth="1"/>
    <col min="12867" max="12899" width="20.28515625" style="1"/>
    <col min="12900" max="12900" width="2.28515625" style="1" customWidth="1"/>
    <col min="12901" max="12901" width="8.7109375" style="1" customWidth="1"/>
    <col min="12902" max="12902" width="78.140625" style="1" customWidth="1"/>
    <col min="12903" max="13121" width="20.28515625" style="1" customWidth="1"/>
    <col min="13122" max="13122" width="21.5703125" style="1" customWidth="1"/>
    <col min="13123" max="13155" width="20.28515625" style="1"/>
    <col min="13156" max="13156" width="2.28515625" style="1" customWidth="1"/>
    <col min="13157" max="13157" width="8.7109375" style="1" customWidth="1"/>
    <col min="13158" max="13158" width="78.140625" style="1" customWidth="1"/>
    <col min="13159" max="13377" width="20.28515625" style="1" customWidth="1"/>
    <col min="13378" max="13378" width="21.5703125" style="1" customWidth="1"/>
    <col min="13379" max="13411" width="20.28515625" style="1"/>
    <col min="13412" max="13412" width="2.28515625" style="1" customWidth="1"/>
    <col min="13413" max="13413" width="8.7109375" style="1" customWidth="1"/>
    <col min="13414" max="13414" width="78.140625" style="1" customWidth="1"/>
    <col min="13415" max="13633" width="20.28515625" style="1" customWidth="1"/>
    <col min="13634" max="13634" width="21.5703125" style="1" customWidth="1"/>
    <col min="13635" max="13667" width="20.28515625" style="1"/>
    <col min="13668" max="13668" width="2.28515625" style="1" customWidth="1"/>
    <col min="13669" max="13669" width="8.7109375" style="1" customWidth="1"/>
    <col min="13670" max="13670" width="78.140625" style="1" customWidth="1"/>
    <col min="13671" max="13889" width="20.28515625" style="1" customWidth="1"/>
    <col min="13890" max="13890" width="21.5703125" style="1" customWidth="1"/>
    <col min="13891" max="13923" width="20.28515625" style="1"/>
    <col min="13924" max="13924" width="2.28515625" style="1" customWidth="1"/>
    <col min="13925" max="13925" width="8.7109375" style="1" customWidth="1"/>
    <col min="13926" max="13926" width="78.140625" style="1" customWidth="1"/>
    <col min="13927" max="14145" width="20.28515625" style="1" customWidth="1"/>
    <col min="14146" max="14146" width="21.5703125" style="1" customWidth="1"/>
    <col min="14147" max="14179" width="20.28515625" style="1"/>
    <col min="14180" max="14180" width="2.28515625" style="1" customWidth="1"/>
    <col min="14181" max="14181" width="8.7109375" style="1" customWidth="1"/>
    <col min="14182" max="14182" width="78.140625" style="1" customWidth="1"/>
    <col min="14183" max="14401" width="20.28515625" style="1" customWidth="1"/>
    <col min="14402" max="14402" width="21.5703125" style="1" customWidth="1"/>
    <col min="14403" max="14435" width="20.28515625" style="1"/>
    <col min="14436" max="14436" width="2.28515625" style="1" customWidth="1"/>
    <col min="14437" max="14437" width="8.7109375" style="1" customWidth="1"/>
    <col min="14438" max="14438" width="78.140625" style="1" customWidth="1"/>
    <col min="14439" max="14657" width="20.28515625" style="1" customWidth="1"/>
    <col min="14658" max="14658" width="21.5703125" style="1" customWidth="1"/>
    <col min="14659" max="14691" width="20.28515625" style="1"/>
    <col min="14692" max="14692" width="2.28515625" style="1" customWidth="1"/>
    <col min="14693" max="14693" width="8.7109375" style="1" customWidth="1"/>
    <col min="14694" max="14694" width="78.140625" style="1" customWidth="1"/>
    <col min="14695" max="14913" width="20.28515625" style="1" customWidth="1"/>
    <col min="14914" max="14914" width="21.5703125" style="1" customWidth="1"/>
    <col min="14915" max="14947" width="20.28515625" style="1"/>
    <col min="14948" max="14948" width="2.28515625" style="1" customWidth="1"/>
    <col min="14949" max="14949" width="8.7109375" style="1" customWidth="1"/>
    <col min="14950" max="14950" width="78.140625" style="1" customWidth="1"/>
    <col min="14951" max="15169" width="20.28515625" style="1" customWidth="1"/>
    <col min="15170" max="15170" width="21.5703125" style="1" customWidth="1"/>
    <col min="15171" max="15203" width="20.28515625" style="1"/>
    <col min="15204" max="15204" width="2.28515625" style="1" customWidth="1"/>
    <col min="15205" max="15205" width="8.7109375" style="1" customWidth="1"/>
    <col min="15206" max="15206" width="78.140625" style="1" customWidth="1"/>
    <col min="15207" max="15425" width="20.28515625" style="1" customWidth="1"/>
    <col min="15426" max="15426" width="21.5703125" style="1" customWidth="1"/>
    <col min="15427" max="15459" width="20.28515625" style="1"/>
    <col min="15460" max="15460" width="2.28515625" style="1" customWidth="1"/>
    <col min="15461" max="15461" width="8.7109375" style="1" customWidth="1"/>
    <col min="15462" max="15462" width="78.140625" style="1" customWidth="1"/>
    <col min="15463" max="15681" width="20.28515625" style="1" customWidth="1"/>
    <col min="15682" max="15682" width="21.5703125" style="1" customWidth="1"/>
    <col min="15683" max="15715" width="20.28515625" style="1"/>
    <col min="15716" max="15716" width="2.28515625" style="1" customWidth="1"/>
    <col min="15717" max="15717" width="8.7109375" style="1" customWidth="1"/>
    <col min="15718" max="15718" width="78.140625" style="1" customWidth="1"/>
    <col min="15719" max="15937" width="20.28515625" style="1" customWidth="1"/>
    <col min="15938" max="15938" width="21.5703125" style="1" customWidth="1"/>
    <col min="15939" max="15971" width="20.28515625" style="1"/>
    <col min="15972" max="15972" width="2.28515625" style="1" customWidth="1"/>
    <col min="15973" max="15973" width="8.7109375" style="1" customWidth="1"/>
    <col min="15974" max="15974" width="78.140625" style="1" customWidth="1"/>
    <col min="15975" max="16001" width="20.28515625" style="1" customWidth="1"/>
    <col min="16002" max="16384" width="20.28515625" style="1"/>
  </cols>
  <sheetData>
    <row r="1" spans="1:69" ht="28.5" x14ac:dyDescent="0.25">
      <c r="A1" s="30" t="s">
        <v>120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50"/>
    </row>
    <row r="2" spans="1:69" ht="19.5" thickBot="1" x14ac:dyDescent="0.3">
      <c r="A2" s="32" t="s">
        <v>219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51"/>
    </row>
    <row r="3" spans="1:69" ht="15.75" x14ac:dyDescent="0.25">
      <c r="A3" s="78" t="s">
        <v>0</v>
      </c>
      <c r="B3" s="79"/>
      <c r="C3" s="80"/>
      <c r="D3" s="34" t="s">
        <v>49</v>
      </c>
      <c r="E3" s="34" t="s">
        <v>94</v>
      </c>
      <c r="F3" s="34" t="s">
        <v>76</v>
      </c>
      <c r="G3" s="34" t="s">
        <v>72</v>
      </c>
      <c r="H3" s="34" t="s">
        <v>77</v>
      </c>
      <c r="I3" s="34" t="s">
        <v>83</v>
      </c>
      <c r="J3" s="34" t="s">
        <v>53</v>
      </c>
      <c r="K3" s="34" t="s">
        <v>114</v>
      </c>
      <c r="L3" s="35" t="s">
        <v>86</v>
      </c>
      <c r="M3" s="34" t="s">
        <v>95</v>
      </c>
      <c r="N3" s="34" t="s">
        <v>90</v>
      </c>
      <c r="O3" s="34" t="s">
        <v>93</v>
      </c>
      <c r="P3" s="34" t="s">
        <v>57</v>
      </c>
      <c r="Q3" s="34"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34"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row>
    <row r="4" spans="1:69" ht="16.5" thickBot="1" x14ac:dyDescent="0.3">
      <c r="A4" s="81" t="s">
        <v>221</v>
      </c>
      <c r="B4" s="82"/>
      <c r="C4" s="83"/>
      <c r="D4" s="37">
        <f>'Total Expenditures by County'!D4</f>
        <v>287872</v>
      </c>
      <c r="E4" s="37">
        <f>'Total Expenditures by County'!E4</f>
        <v>27881</v>
      </c>
      <c r="F4" s="37">
        <f>'Total Expenditures by County'!F4</f>
        <v>184002</v>
      </c>
      <c r="G4" s="37">
        <f>'Total Expenditures by County'!G4</f>
        <v>27013</v>
      </c>
      <c r="H4" s="37">
        <f>'Total Expenditures by County'!H4</f>
        <v>627544</v>
      </c>
      <c r="I4" s="37">
        <f>'Total Expenditures by County'!I4</f>
        <v>1969099</v>
      </c>
      <c r="J4" s="37">
        <f>'Total Expenditures by County'!J4</f>
        <v>13740</v>
      </c>
      <c r="K4" s="37">
        <f>'Total Expenditures by County'!K4</f>
        <v>196742</v>
      </c>
      <c r="L4" s="37">
        <f>'Total Expenditures by County'!L4</f>
        <v>158009</v>
      </c>
      <c r="M4" s="37">
        <f>'Total Expenditures by County'!M4</f>
        <v>225553</v>
      </c>
      <c r="N4" s="37">
        <f>'Total Expenditures by County'!N4</f>
        <v>390912</v>
      </c>
      <c r="O4" s="37">
        <f>'Total Expenditures by County'!O4</f>
        <v>71525</v>
      </c>
      <c r="P4" s="37">
        <f>'Total Expenditures by County'!P4</f>
        <v>34748</v>
      </c>
      <c r="Q4" s="37">
        <f>'Total Expenditures by County'!Q4</f>
        <v>16988</v>
      </c>
      <c r="R4" s="37">
        <f>'Total Expenditures by County'!R4</f>
        <v>329583</v>
      </c>
      <c r="S4" s="37">
        <f>'Total Expenditures by County'!S4</f>
        <v>124202</v>
      </c>
      <c r="T4" s="37">
        <f>'Total Expenditures by County'!T4</f>
        <v>12729</v>
      </c>
      <c r="U4" s="37">
        <f>'Total Expenditures by County'!U4</f>
        <v>43967</v>
      </c>
      <c r="V4" s="37">
        <f>'Total Expenditures by County'!V4</f>
        <v>18841</v>
      </c>
      <c r="W4" s="37">
        <f>'Total Expenditures by County'!W4</f>
        <v>12273</v>
      </c>
      <c r="X4" s="37">
        <f>'Total Expenditures by County'!X4</f>
        <v>15938</v>
      </c>
      <c r="Y4" s="37">
        <f>'Total Expenditures by County'!Y4</f>
        <v>13395</v>
      </c>
      <c r="Z4" s="37">
        <f>'Total Expenditures by County'!Z4</f>
        <v>25544</v>
      </c>
      <c r="AA4" s="37">
        <f>'Total Expenditures by County'!AA4</f>
        <v>40633</v>
      </c>
      <c r="AB4" s="37">
        <f>'Total Expenditures by County'!AB4</f>
        <v>199207</v>
      </c>
      <c r="AC4" s="37">
        <f>'Total Expenditures by County'!AC4</f>
        <v>103102</v>
      </c>
      <c r="AD4" s="37">
        <f>'Total Expenditures by County'!AD4</f>
        <v>1520529</v>
      </c>
      <c r="AE4" s="37">
        <f>'Total Expenditures by County'!AE4</f>
        <v>19784</v>
      </c>
      <c r="AF4" s="37">
        <f>'Total Expenditures by County'!AF4</f>
        <v>165559</v>
      </c>
      <c r="AG4" s="37">
        <f>'Total Expenditures by County'!AG4</f>
        <v>48395</v>
      </c>
      <c r="AH4" s="37">
        <f>'Total Expenditures by County'!AH4</f>
        <v>14923</v>
      </c>
      <c r="AI4" s="37">
        <f>'Total Expenditures by County'!AI4</f>
        <v>7808</v>
      </c>
      <c r="AJ4" s="37">
        <f>'Total Expenditures by County'!AJ4</f>
        <v>403857</v>
      </c>
      <c r="AK4" s="37">
        <f>'Total Expenditures by County'!AK4</f>
        <v>802178</v>
      </c>
      <c r="AL4" s="37">
        <f>'Total Expenditures by County'!AL4</f>
        <v>299130</v>
      </c>
      <c r="AM4" s="37">
        <f>'Total Expenditures by County'!AM4</f>
        <v>44288</v>
      </c>
      <c r="AN4" s="37">
        <f>'Total Expenditures by County'!AN4</f>
        <v>7831</v>
      </c>
      <c r="AO4" s="37">
        <f>'Total Expenditures by County'!AO4</f>
        <v>18438</v>
      </c>
      <c r="AP4" s="37">
        <f>'Total Expenditures by County'!AP4</f>
        <v>421768</v>
      </c>
      <c r="AQ4" s="37">
        <f>'Total Expenditures by County'!AQ4</f>
        <v>391983</v>
      </c>
      <c r="AR4" s="37">
        <f>'Total Expenditures by County'!AR4</f>
        <v>161655</v>
      </c>
      <c r="AS4" s="37">
        <f>'Total Expenditures by County'!AS4</f>
        <v>2757592</v>
      </c>
      <c r="AT4" s="37">
        <f>'Total Expenditures by County'!AT4</f>
        <v>83961</v>
      </c>
      <c r="AU4" s="37">
        <f>'Total Expenditures by County'!AU4</f>
        <v>95809</v>
      </c>
      <c r="AV4" s="37">
        <f>'Total Expenditures by County'!AV4</f>
        <v>215751</v>
      </c>
      <c r="AW4" s="37">
        <f>'Total Expenditures by County'!AW4</f>
        <v>39385</v>
      </c>
      <c r="AX4" s="37">
        <f>'Total Expenditures by County'!AX4</f>
        <v>1481321</v>
      </c>
      <c r="AY4" s="37">
        <f>'Total Expenditures by County'!AY4</f>
        <v>424946</v>
      </c>
      <c r="AZ4" s="37">
        <f>'Total Expenditures by County'!AZ4</f>
        <v>1518152</v>
      </c>
      <c r="BA4" s="37">
        <f>'Total Expenditures by County'!BA4</f>
        <v>592669</v>
      </c>
      <c r="BB4" s="37">
        <f>'Total Expenditures by County'!BB4</f>
        <v>972852</v>
      </c>
      <c r="BC4" s="37">
        <f>'Total Expenditures by County'!BC4</f>
        <v>770019</v>
      </c>
      <c r="BD4" s="37">
        <f>'Total Expenditures by County'!BD4</f>
        <v>74249</v>
      </c>
      <c r="BE4" s="37">
        <f>'Total Expenditures by County'!BE4</f>
        <v>296919</v>
      </c>
      <c r="BF4" s="37">
        <f>'Total Expenditures by County'!BF4</f>
        <v>350518</v>
      </c>
      <c r="BG4" s="37">
        <f>'Total Expenditures by County'!BG4</f>
        <v>196834</v>
      </c>
      <c r="BH4" s="37">
        <f>'Total Expenditures by County'!BH4</f>
        <v>452378</v>
      </c>
      <c r="BI4" s="37">
        <f>'Total Expenditures by County'!BI4</f>
        <v>484054</v>
      </c>
      <c r="BJ4" s="37">
        <f>'Total Expenditures by County'!BJ4</f>
        <v>141420</v>
      </c>
      <c r="BK4" s="37">
        <f>'Total Expenditures by County'!BK4</f>
        <v>44688</v>
      </c>
      <c r="BL4" s="37">
        <f>'Total Expenditures by County'!BL4</f>
        <v>21375</v>
      </c>
      <c r="BM4" s="37">
        <f>'Total Expenditures by County'!BM4</f>
        <v>15550</v>
      </c>
      <c r="BN4" s="37">
        <f>'Total Expenditures by County'!BN4</f>
        <v>572815</v>
      </c>
      <c r="BO4" s="37">
        <f>'Total Expenditures by County'!BO4</f>
        <v>35169</v>
      </c>
      <c r="BP4" s="37">
        <f>'Total Expenditures by County'!BP4</f>
        <v>79544</v>
      </c>
      <c r="BQ4" s="38">
        <f>'Total Expenditures by County'!BQ4</f>
        <v>25461</v>
      </c>
    </row>
    <row r="5" spans="1:69" ht="15.75" x14ac:dyDescent="0.25">
      <c r="A5" s="4" t="s">
        <v>1</v>
      </c>
      <c r="B5" s="5"/>
      <c r="C5" s="5"/>
      <c r="D5" s="44">
        <f>('Total Expenditures by County'!D5/'Total Expenditures by County'!D$4)</f>
        <v>1741.7378835037794</v>
      </c>
      <c r="E5" s="44">
        <f>('Total Expenditures by County'!E5/'Total Expenditures by County'!E$4)</f>
        <v>1146.4608514759154</v>
      </c>
      <c r="F5" s="44">
        <f>('Total Expenditures by County'!F5/'Total Expenditures by County'!F$4)</f>
        <v>2495.613460723253</v>
      </c>
      <c r="G5" s="44">
        <f>('Total Expenditures by County'!G5/'Total Expenditures by County'!G$4)</f>
        <v>1272.3067411986822</v>
      </c>
      <c r="H5" s="44">
        <f>('Total Expenditures by County'!H5/'Total Expenditures by County'!H$4)</f>
        <v>289.29613541042539</v>
      </c>
      <c r="I5" s="44">
        <f>('Total Expenditures by County'!I5/'Total Expenditures by County'!I$4)</f>
        <v>2453.5184675833971</v>
      </c>
      <c r="J5" s="44">
        <f>('Total Expenditures by County'!J5/'Total Expenditures by County'!J$4)</f>
        <v>263.87285298398837</v>
      </c>
      <c r="K5" s="44">
        <f>('Total Expenditures by County'!K5/'Total Expenditures by County'!K$4)</f>
        <v>824.13867908224984</v>
      </c>
      <c r="L5" s="44">
        <f>('Total Expenditures by County'!L5/'Total Expenditures by County'!L$4)</f>
        <v>1507.4045908777348</v>
      </c>
      <c r="M5" s="44">
        <f>('Total Expenditures by County'!M5/'Total Expenditures by County'!M$4)</f>
        <v>1912.6226164138805</v>
      </c>
      <c r="N5" s="44">
        <f>('Total Expenditures by County'!N5/'Total Expenditures by County'!N$4)</f>
        <v>1458.9247247462345</v>
      </c>
      <c r="O5" s="44">
        <f>('Total Expenditures by County'!O5/'Total Expenditures by County'!O$4)</f>
        <v>1249.1683467319119</v>
      </c>
      <c r="P5" s="44">
        <f>('Total Expenditures by County'!P5/'Total Expenditures by County'!P$4)</f>
        <v>516.24505007482446</v>
      </c>
      <c r="Q5" s="44">
        <f>('Total Expenditures by County'!Q5/'Total Expenditures by County'!Q$4)</f>
        <v>1309.7554744525548</v>
      </c>
      <c r="R5" s="44">
        <f>('Total Expenditures by County'!R5/'Total Expenditures by County'!R$4)</f>
        <v>1616.9674801188169</v>
      </c>
      <c r="S5" s="44">
        <f>('Total Expenditures by County'!S5/'Total Expenditures by County'!S$4)</f>
        <v>2226.8117099563615</v>
      </c>
      <c r="T5" s="44">
        <f>('Total Expenditures by County'!T5/'Total Expenditures by County'!T$4)</f>
        <v>3989.8910362165134</v>
      </c>
      <c r="U5" s="44">
        <f>('Total Expenditures by County'!U5/'Total Expenditures by County'!U$4)</f>
        <v>242.16266745513681</v>
      </c>
      <c r="V5" s="44">
        <f>('Total Expenditures by County'!V5/'Total Expenditures by County'!V$4)</f>
        <v>1426.4421739822726</v>
      </c>
      <c r="W5" s="44">
        <f>('Total Expenditures by County'!W5/'Total Expenditures by County'!W$4)</f>
        <v>409.25087590646132</v>
      </c>
      <c r="X5" s="44">
        <f>('Total Expenditures by County'!X5/'Total Expenditures by County'!X$4)</f>
        <v>2950.372254988079</v>
      </c>
      <c r="Y5" s="44">
        <f>('Total Expenditures by County'!Y5/'Total Expenditures by County'!Y$4)</f>
        <v>2095.1569242254573</v>
      </c>
      <c r="Z5" s="44">
        <f>('Total Expenditures by County'!Z5/'Total Expenditures by County'!Z$4)</f>
        <v>511.88686188537423</v>
      </c>
      <c r="AA5" s="44">
        <f>('Total Expenditures by County'!AA5/'Total Expenditures by County'!AA$4)</f>
        <v>348.65301602146042</v>
      </c>
      <c r="AB5" s="44">
        <f>('Total Expenditures by County'!AB5/'Total Expenditures by County'!AB$4)</f>
        <v>1142.3136034376303</v>
      </c>
      <c r="AC5" s="44">
        <f>('Total Expenditures by County'!AC5/'Total Expenditures by County'!AC$4)</f>
        <v>380.64715524432114</v>
      </c>
      <c r="AD5" s="44">
        <f>('Total Expenditures by County'!AD5/'Total Expenditures by County'!AD$4)</f>
        <v>624.87208136115783</v>
      </c>
      <c r="AE5" s="44">
        <f>('Total Expenditures by County'!AE5/'Total Expenditures by County'!AE$4)</f>
        <v>805.32000606550753</v>
      </c>
      <c r="AF5" s="44">
        <f>('Total Expenditures by County'!AF5/'Total Expenditures by County'!AF$4)</f>
        <v>2001.9190500063421</v>
      </c>
      <c r="AG5" s="44">
        <f>('Total Expenditures by County'!AG5/'Total Expenditures by County'!AG$4)</f>
        <v>1161.5360884388883</v>
      </c>
      <c r="AH5" s="44">
        <f>('Total Expenditures by County'!AH5/'Total Expenditures by County'!AH$4)</f>
        <v>325.5291831401193</v>
      </c>
      <c r="AI5" s="44">
        <f>('Total Expenditures by County'!AI5/'Total Expenditures by County'!AI$4)</f>
        <v>1574.3087858606557</v>
      </c>
      <c r="AJ5" s="44">
        <f>('Total Expenditures by County'!AJ5/'Total Expenditures by County'!AJ$4)</f>
        <v>1601.7038580487647</v>
      </c>
      <c r="AK5" s="44">
        <f>('Total Expenditures by County'!AK5/'Total Expenditures by County'!AK$4)</f>
        <v>2622.0506770317811</v>
      </c>
      <c r="AL5" s="44">
        <f>('Total Expenditures by County'!AL5/'Total Expenditures by County'!AL$4)</f>
        <v>256.52031892488213</v>
      </c>
      <c r="AM5" s="44">
        <f>('Total Expenditures by County'!AM5/'Total Expenditures by County'!AM$4)</f>
        <v>1914.023934248555</v>
      </c>
      <c r="AN5" s="44">
        <f>('Total Expenditures by County'!AN5/'Total Expenditures by County'!AN$4)</f>
        <v>1761.9597752522027</v>
      </c>
      <c r="AO5" s="44">
        <f>('Total Expenditures by County'!AO5/'Total Expenditures by County'!AO$4)</f>
        <v>1447.4468488990128</v>
      </c>
      <c r="AP5" s="44">
        <f>('Total Expenditures by County'!AP5/'Total Expenditures by County'!AP$4)</f>
        <v>501.17837294436754</v>
      </c>
      <c r="AQ5" s="44">
        <f>('Total Expenditures by County'!AQ5/'Total Expenditures by County'!AQ$4)</f>
        <v>1203.3531454170206</v>
      </c>
      <c r="AR5" s="44">
        <f>('Total Expenditures by County'!AR5/'Total Expenditures by County'!AR$4)</f>
        <v>4147.6857505180787</v>
      </c>
      <c r="AS5" s="44">
        <f>('Total Expenditures by County'!AS5/'Total Expenditures by County'!AS$4)</f>
        <v>3163.7558616358042</v>
      </c>
      <c r="AT5" s="44">
        <f>('Total Expenditures by County'!AT5/'Total Expenditures by County'!AT$4)</f>
        <v>979.64007098533841</v>
      </c>
      <c r="AU5" s="44">
        <f>('Total Expenditures by County'!AU5/'Total Expenditures by County'!AU$4)</f>
        <v>2396.1213560312704</v>
      </c>
      <c r="AV5" s="44">
        <f>('Total Expenditures by County'!AV5/'Total Expenditures by County'!AV$4)</f>
        <v>2204.7406315613835</v>
      </c>
      <c r="AW5" s="44">
        <f>('Total Expenditures by County'!AW5/'Total Expenditures by County'!AW$4)</f>
        <v>359.6227497778342</v>
      </c>
      <c r="AX5" s="44">
        <f>('Total Expenditures by County'!AX5/'Total Expenditures by County'!AX$4)</f>
        <v>2586.1569626029741</v>
      </c>
      <c r="AY5" s="44">
        <f>('Total Expenditures by County'!AY5/'Total Expenditures by County'!AY$4)</f>
        <v>2005.3461757493894</v>
      </c>
      <c r="AZ5" s="44">
        <f>('Total Expenditures by County'!AZ5/'Total Expenditures by County'!AZ$4)</f>
        <v>415.72085535572194</v>
      </c>
      <c r="BA5" s="44">
        <f>('Total Expenditures by County'!BA5/'Total Expenditures by County'!BA$4)</f>
        <v>2483.4963580008402</v>
      </c>
      <c r="BB5" s="44">
        <f>('Total Expenditures by County'!BB5/'Total Expenditures by County'!BB$4)</f>
        <v>327.63099320348829</v>
      </c>
      <c r="BC5" s="44">
        <f>('Total Expenditures by County'!BC5/'Total Expenditures by County'!BC$4)</f>
        <v>809.51268734927316</v>
      </c>
      <c r="BD5" s="44">
        <f>('Total Expenditures by County'!BD5/'Total Expenditures by County'!BD$4)</f>
        <v>2246.1830327681182</v>
      </c>
      <c r="BE5" s="44">
        <f>('Total Expenditures by County'!BE5/'Total Expenditures by County'!BE$4)</f>
        <v>2135.7416130325105</v>
      </c>
      <c r="BF5" s="44">
        <f>('Total Expenditures by County'!BF5/'Total Expenditures by County'!BF$4)</f>
        <v>2497.6148928157754</v>
      </c>
      <c r="BG5" s="44">
        <f>('Total Expenditures by County'!BG5/'Total Expenditures by County'!BG$4)</f>
        <v>1625.7503530894053</v>
      </c>
      <c r="BH5" s="44">
        <f>('Total Expenditures by County'!BH5/'Total Expenditures by County'!BH$4)</f>
        <v>484.80562909778996</v>
      </c>
      <c r="BI5" s="44">
        <f>('Total Expenditures by County'!BI5/'Total Expenditures by County'!BI$4)</f>
        <v>2298.4122349985746</v>
      </c>
      <c r="BJ5" s="44">
        <f>('Total Expenditures by County'!BJ5/'Total Expenditures by County'!BJ$4)</f>
        <v>3365.0836515344363</v>
      </c>
      <c r="BK5" s="44">
        <f>('Total Expenditures by County'!BK5/'Total Expenditures by County'!BK$4)</f>
        <v>1493.9236931614751</v>
      </c>
      <c r="BL5" s="44">
        <f>('Total Expenditures by County'!BL5/'Total Expenditures by County'!BL$4)</f>
        <v>2758.1724444444444</v>
      </c>
      <c r="BM5" s="44">
        <f>('Total Expenditures by County'!BM5/'Total Expenditures by County'!BM$4)</f>
        <v>671.82707395498392</v>
      </c>
      <c r="BN5" s="44">
        <f>('Total Expenditures by County'!BN5/'Total Expenditures by County'!BN$4)</f>
        <v>1342.9782879289126</v>
      </c>
      <c r="BO5" s="44">
        <f>('Total Expenditures by County'!BO5/'Total Expenditures by County'!BO$4)</f>
        <v>1532.5322300889989</v>
      </c>
      <c r="BP5" s="44">
        <f>('Total Expenditures by County'!BP5/'Total Expenditures by County'!BP$4)</f>
        <v>1946.8378884642461</v>
      </c>
      <c r="BQ5" s="47">
        <f>('Total Expenditures by County'!BQ5/'Total Expenditures by County'!BQ$4)</f>
        <v>764.25085424767292</v>
      </c>
    </row>
    <row r="6" spans="1:69" x14ac:dyDescent="0.25">
      <c r="A6" s="8"/>
      <c r="B6" s="9">
        <v>511</v>
      </c>
      <c r="C6" s="10" t="s">
        <v>2</v>
      </c>
      <c r="D6" s="45">
        <f>('Total Expenditures by County'!D6/'Total Expenditures by County'!D$4)</f>
        <v>2.9047423855046688</v>
      </c>
      <c r="E6" s="45">
        <f>('Total Expenditures by County'!E6/'Total Expenditures by County'!E$4)</f>
        <v>33.406979663570176</v>
      </c>
      <c r="F6" s="45">
        <f>('Total Expenditures by County'!F6/'Total Expenditures by County'!F$4)</f>
        <v>4.893908761861284</v>
      </c>
      <c r="G6" s="45">
        <f>('Total Expenditures by County'!G6/'Total Expenditures by County'!G$4)</f>
        <v>53.28197534520416</v>
      </c>
      <c r="H6" s="45">
        <f>('Total Expenditures by County'!H6/'Total Expenditures by County'!H$4)</f>
        <v>2.657281401782186</v>
      </c>
      <c r="I6" s="45">
        <f>('Total Expenditures by County'!I6/'Total Expenditures by County'!I$4)</f>
        <v>2.390563399808745</v>
      </c>
      <c r="J6" s="45">
        <f>('Total Expenditures by County'!J6/'Total Expenditures by County'!J$4)</f>
        <v>15.368558951965065</v>
      </c>
      <c r="K6" s="45">
        <f>('Total Expenditures by County'!K6/'Total Expenditures by County'!K$4)</f>
        <v>2.1757885962326293</v>
      </c>
      <c r="L6" s="45">
        <f>('Total Expenditures by County'!L6/'Total Expenditures by County'!L$4)</f>
        <v>111.84118626154206</v>
      </c>
      <c r="M6" s="45">
        <f>('Total Expenditures by County'!M6/'Total Expenditures by County'!M$4)</f>
        <v>3.4808847587928335</v>
      </c>
      <c r="N6" s="45">
        <f>('Total Expenditures by County'!N6/'Total Expenditures by County'!N$4)</f>
        <v>3.5362204281270464</v>
      </c>
      <c r="O6" s="45">
        <f>('Total Expenditures by County'!O6/'Total Expenditures by County'!O$4)</f>
        <v>30.986829779797272</v>
      </c>
      <c r="P6" s="45">
        <f>('Total Expenditures by County'!P6/'Total Expenditures by County'!P$4)</f>
        <v>0</v>
      </c>
      <c r="Q6" s="45">
        <f>('Total Expenditures by County'!Q6/'Total Expenditures by County'!Q$4)</f>
        <v>47.504768071579939</v>
      </c>
      <c r="R6" s="45">
        <f>('Total Expenditures by County'!R6/'Total Expenditures by County'!R$4)</f>
        <v>6.0231899096737394</v>
      </c>
      <c r="S6" s="45">
        <f>('Total Expenditures by County'!S6/'Total Expenditures by County'!S$4)</f>
        <v>5.3776026150947649</v>
      </c>
      <c r="T6" s="45">
        <f>('Total Expenditures by County'!T6/'Total Expenditures by County'!T$4)</f>
        <v>628.70445439547495</v>
      </c>
      <c r="U6" s="45">
        <f>('Total Expenditures by County'!U6/'Total Expenditures by County'!U$4)</f>
        <v>26.132144562967682</v>
      </c>
      <c r="V6" s="45">
        <f>('Total Expenditures by County'!V6/'Total Expenditures by County'!V$4)</f>
        <v>59.994586274613873</v>
      </c>
      <c r="W6" s="45">
        <f>('Total Expenditures by County'!W6/'Total Expenditures by County'!W$4)</f>
        <v>90.020451397376348</v>
      </c>
      <c r="X6" s="45">
        <f>('Total Expenditures by County'!X6/'Total Expenditures by County'!X$4)</f>
        <v>116.1307566821433</v>
      </c>
      <c r="Y6" s="45">
        <f>('Total Expenditures by County'!Y6/'Total Expenditures by County'!Y$4)</f>
        <v>125.04994400895856</v>
      </c>
      <c r="Z6" s="45">
        <f>('Total Expenditures by County'!Z6/'Total Expenditures by County'!Z$4)</f>
        <v>14.549835577826496</v>
      </c>
      <c r="AA6" s="45">
        <f>('Total Expenditures by County'!AA6/'Total Expenditures by County'!AA$4)</f>
        <v>23.52454901188689</v>
      </c>
      <c r="AB6" s="45">
        <f>('Total Expenditures by County'!AB6/'Total Expenditures by County'!AB$4)</f>
        <v>10.348341172749954</v>
      </c>
      <c r="AC6" s="45">
        <f>('Total Expenditures by County'!AC6/'Total Expenditures by County'!AC$4)</f>
        <v>4.7193070939458011</v>
      </c>
      <c r="AD6" s="45">
        <f>('Total Expenditures by County'!AD6/'Total Expenditures by County'!AD$4)</f>
        <v>2.1111073843379509</v>
      </c>
      <c r="AE6" s="45">
        <f>('Total Expenditures by County'!AE6/'Total Expenditures by County'!AE$4)</f>
        <v>62.633845531742821</v>
      </c>
      <c r="AF6" s="45">
        <f>('Total Expenditures by County'!AF6/'Total Expenditures by County'!AF$4)</f>
        <v>6.7779401905061034</v>
      </c>
      <c r="AG6" s="45">
        <f>('Total Expenditures by County'!AG6/'Total Expenditures by County'!AG$4)</f>
        <v>8.1717739435892138</v>
      </c>
      <c r="AH6" s="45">
        <f>('Total Expenditures by County'!AH6/'Total Expenditures by County'!AH$4)</f>
        <v>69.243382697848958</v>
      </c>
      <c r="AI6" s="45">
        <f>('Total Expenditures by County'!AI6/'Total Expenditures by County'!AI$4)</f>
        <v>32.013575819672134</v>
      </c>
      <c r="AJ6" s="45">
        <f>('Total Expenditures by County'!AJ6/'Total Expenditures by County'!AJ$4)</f>
        <v>1.9062489940746354</v>
      </c>
      <c r="AK6" s="45">
        <f>('Total Expenditures by County'!AK6/'Total Expenditures by County'!AK$4)</f>
        <v>2.0651027577420473</v>
      </c>
      <c r="AL6" s="45">
        <f>('Total Expenditures by County'!AL6/'Total Expenditures by County'!AL$4)</f>
        <v>5.9727944372012169</v>
      </c>
      <c r="AM6" s="45">
        <f>('Total Expenditures by County'!AM6/'Total Expenditures by County'!AM$4)</f>
        <v>7.1200550939306355</v>
      </c>
      <c r="AN6" s="45">
        <f>('Total Expenditures by County'!AN6/'Total Expenditures by County'!AN$4)</f>
        <v>67.673987996424472</v>
      </c>
      <c r="AO6" s="45">
        <f>('Total Expenditures by County'!AO6/'Total Expenditures by County'!AO$4)</f>
        <v>38.581570669269986</v>
      </c>
      <c r="AP6" s="45">
        <f>('Total Expenditures by County'!AP6/'Total Expenditures by County'!AP$4)</f>
        <v>8.2533525540107355</v>
      </c>
      <c r="AQ6" s="45">
        <f>('Total Expenditures by County'!AQ6/'Total Expenditures by County'!AQ$4)</f>
        <v>9.9959743152126492</v>
      </c>
      <c r="AR6" s="45">
        <f>('Total Expenditures by County'!AR6/'Total Expenditures by County'!AR$4)</f>
        <v>8.1732269339024466</v>
      </c>
      <c r="AS6" s="45">
        <f>('Total Expenditures by County'!AS6/'Total Expenditures by County'!AS$4)</f>
        <v>10.222524579415664</v>
      </c>
      <c r="AT6" s="45">
        <f>('Total Expenditures by County'!AT6/'Total Expenditures by County'!AT$4)</f>
        <v>30.274210645418705</v>
      </c>
      <c r="AU6" s="45">
        <f>('Total Expenditures by County'!AU6/'Total Expenditures by County'!AU$4)</f>
        <v>5.8502854637873272</v>
      </c>
      <c r="AV6" s="45">
        <f>('Total Expenditures by County'!AV6/'Total Expenditures by County'!AV$4)</f>
        <v>4.1843096903374724</v>
      </c>
      <c r="AW6" s="45">
        <f>('Total Expenditures by County'!AW6/'Total Expenditures by County'!AW$4)</f>
        <v>64.324539799416016</v>
      </c>
      <c r="AX6" s="45">
        <f>('Total Expenditures by County'!AX6/'Total Expenditures by County'!AX$4)</f>
        <v>2.3199765614610204</v>
      </c>
      <c r="AY6" s="45">
        <f>('Total Expenditures by County'!AY6/'Total Expenditures by County'!AY$4)</f>
        <v>0</v>
      </c>
      <c r="AZ6" s="45">
        <f>('Total Expenditures by County'!AZ6/'Total Expenditures by County'!AZ$4)</f>
        <v>19.418602353387538</v>
      </c>
      <c r="BA6" s="45">
        <f>('Total Expenditures by County'!BA6/'Total Expenditures by County'!BA$4)</f>
        <v>3.0419863363867523</v>
      </c>
      <c r="BB6" s="45">
        <f>('Total Expenditures by County'!BB6/'Total Expenditures by County'!BB$4)</f>
        <v>2.2531803398667014</v>
      </c>
      <c r="BC6" s="45">
        <f>('Total Expenditures by County'!BC6/'Total Expenditures by County'!BC$4)</f>
        <v>0.85980086205665052</v>
      </c>
      <c r="BD6" s="45">
        <f>('Total Expenditures by County'!BD6/'Total Expenditures by County'!BD$4)</f>
        <v>7.8578701396651809</v>
      </c>
      <c r="BE6" s="45">
        <f>('Total Expenditures by County'!BE6/'Total Expenditures by County'!BE$4)</f>
        <v>6.2430090361344339</v>
      </c>
      <c r="BF6" s="45">
        <f>('Total Expenditures by County'!BF6/'Total Expenditures by County'!BF$4)</f>
        <v>0</v>
      </c>
      <c r="BG6" s="45">
        <f>('Total Expenditures by County'!BG6/'Total Expenditures by County'!BG$4)</f>
        <v>4.5178221242265053</v>
      </c>
      <c r="BH6" s="45">
        <f>('Total Expenditures by County'!BH6/'Total Expenditures by County'!BH$4)</f>
        <v>1.9457104456892245</v>
      </c>
      <c r="BI6" s="45">
        <f>('Total Expenditures by County'!BI6/'Total Expenditures by County'!BI$4)</f>
        <v>2.118771872559673E-2</v>
      </c>
      <c r="BJ6" s="45">
        <f>('Total Expenditures by County'!BJ6/'Total Expenditures by County'!BJ$4)</f>
        <v>9.0645665393862256</v>
      </c>
      <c r="BK6" s="45">
        <f>('Total Expenditures by County'!BK6/'Total Expenditures by County'!BK$4)</f>
        <v>143.48355263157896</v>
      </c>
      <c r="BL6" s="45">
        <f>('Total Expenditures by County'!BL6/'Total Expenditures by County'!BL$4)</f>
        <v>14.864374269005848</v>
      </c>
      <c r="BM6" s="45">
        <f>('Total Expenditures by County'!BM6/'Total Expenditures by County'!BM$4)</f>
        <v>15.807845659163988</v>
      </c>
      <c r="BN6" s="45">
        <f>('Total Expenditures by County'!BN6/'Total Expenditures by County'!BN$4)</f>
        <v>1.1311680036311897</v>
      </c>
      <c r="BO6" s="45">
        <f>('Total Expenditures by County'!BO6/'Total Expenditures by County'!BO$4)</f>
        <v>10.787142085359266</v>
      </c>
      <c r="BP6" s="45">
        <f>('Total Expenditures by County'!BP6/'Total Expenditures by County'!BP$4)</f>
        <v>247.15255707532938</v>
      </c>
      <c r="BQ6" s="46">
        <f>('Total Expenditures by County'!BQ6/'Total Expenditures by County'!BQ$4)</f>
        <v>177.0946545697341</v>
      </c>
    </row>
    <row r="7" spans="1:69" x14ac:dyDescent="0.25">
      <c r="A7" s="8"/>
      <c r="B7" s="9">
        <v>512</v>
      </c>
      <c r="C7" s="10" t="s">
        <v>3</v>
      </c>
      <c r="D7" s="45">
        <f>('Total Expenditures by County'!D7/'Total Expenditures by County'!D$4)</f>
        <v>3.2015548577145396</v>
      </c>
      <c r="E7" s="45">
        <f>('Total Expenditures by County'!E7/'Total Expenditures by County'!E$4)</f>
        <v>2.1759621247444496</v>
      </c>
      <c r="F7" s="45">
        <f>('Total Expenditures by County'!F7/'Total Expenditures by County'!F$4)</f>
        <v>6.6949652721166073</v>
      </c>
      <c r="G7" s="45">
        <f>('Total Expenditures by County'!G7/'Total Expenditures by County'!G$4)</f>
        <v>5.7560433865176028</v>
      </c>
      <c r="H7" s="45">
        <f>('Total Expenditures by County'!H7/'Total Expenditures by County'!H$4)</f>
        <v>1.8289856966204761</v>
      </c>
      <c r="I7" s="45">
        <f>('Total Expenditures by County'!I7/'Total Expenditures by County'!I$4)</f>
        <v>10.483714125089698</v>
      </c>
      <c r="J7" s="45">
        <f>('Total Expenditures by County'!J7/'Total Expenditures by County'!J$4)</f>
        <v>6.7746724890829695</v>
      </c>
      <c r="K7" s="45">
        <f>('Total Expenditures by County'!K7/'Total Expenditures by County'!K$4)</f>
        <v>5.0190452470748497</v>
      </c>
      <c r="L7" s="45">
        <f>('Total Expenditures by County'!L7/'Total Expenditures by County'!L$4)</f>
        <v>1.2671746546082818</v>
      </c>
      <c r="M7" s="45">
        <f>('Total Expenditures by County'!M7/'Total Expenditures by County'!M$4)</f>
        <v>2.8665457785974917</v>
      </c>
      <c r="N7" s="45">
        <f>('Total Expenditures by County'!N7/'Total Expenditures by County'!N$4)</f>
        <v>3.8144160322527831</v>
      </c>
      <c r="O7" s="45">
        <f>('Total Expenditures by County'!O7/'Total Expenditures by County'!O$4)</f>
        <v>1.8133519748339742E-2</v>
      </c>
      <c r="P7" s="45">
        <f>('Total Expenditures by County'!P7/'Total Expenditures by County'!P$4)</f>
        <v>32.87881316910326</v>
      </c>
      <c r="Q7" s="45">
        <f>('Total Expenditures by County'!Q7/'Total Expenditures by County'!Q$4)</f>
        <v>14.61843654344243</v>
      </c>
      <c r="R7" s="45">
        <f>('Total Expenditures by County'!R7/'Total Expenditures by County'!R$4)</f>
        <v>57.65801330772522</v>
      </c>
      <c r="S7" s="45">
        <f>('Total Expenditures by County'!S7/'Total Expenditures by County'!S$4)</f>
        <v>11.195673177565579</v>
      </c>
      <c r="T7" s="45">
        <f>('Total Expenditures by County'!T7/'Total Expenditures by County'!T$4)</f>
        <v>14.157985701940451</v>
      </c>
      <c r="U7" s="45">
        <f>('Total Expenditures by County'!U7/'Total Expenditures by County'!U$4)</f>
        <v>9.9276502831669209</v>
      </c>
      <c r="V7" s="45">
        <f>('Total Expenditures by County'!V7/'Total Expenditures by County'!V$4)</f>
        <v>24.661429860410806</v>
      </c>
      <c r="W7" s="45">
        <f>('Total Expenditures by County'!W7/'Total Expenditures by County'!W$4)</f>
        <v>30.268475515358919</v>
      </c>
      <c r="X7" s="45">
        <f>('Total Expenditures by County'!X7/'Total Expenditures by County'!X$4)</f>
        <v>71.126364663069396</v>
      </c>
      <c r="Y7" s="45">
        <f>('Total Expenditures by County'!Y7/'Total Expenditures by County'!Y$4)</f>
        <v>15.794923478910041</v>
      </c>
      <c r="Z7" s="45">
        <f>('Total Expenditures by County'!Z7/'Total Expenditures by County'!Z$4)</f>
        <v>10.896570623238334</v>
      </c>
      <c r="AA7" s="45">
        <f>('Total Expenditures by County'!AA7/'Total Expenditures by County'!AA$4)</f>
        <v>9.6580365712598137</v>
      </c>
      <c r="AB7" s="45">
        <f>('Total Expenditures by County'!AB7/'Total Expenditures by County'!AB$4)</f>
        <v>46.870727434276908</v>
      </c>
      <c r="AC7" s="45">
        <f>('Total Expenditures by County'!AC7/'Total Expenditures by County'!AC$4)</f>
        <v>5.3262594324067427</v>
      </c>
      <c r="AD7" s="45">
        <f>('Total Expenditures by County'!AD7/'Total Expenditures by County'!AD$4)</f>
        <v>2.4438863053582009</v>
      </c>
      <c r="AE7" s="45">
        <f>('Total Expenditures by County'!AE7/'Total Expenditures by County'!AE$4)</f>
        <v>5.1051354630004047E-3</v>
      </c>
      <c r="AF7" s="45">
        <f>('Total Expenditures by County'!AF7/'Total Expenditures by County'!AF$4)</f>
        <v>3.3460518606659861</v>
      </c>
      <c r="AG7" s="45">
        <f>('Total Expenditures by County'!AG7/'Total Expenditures by County'!AG$4)</f>
        <v>12.242793677032751</v>
      </c>
      <c r="AH7" s="45">
        <f>('Total Expenditures by County'!AH7/'Total Expenditures by County'!AH$4)</f>
        <v>0</v>
      </c>
      <c r="AI7" s="45">
        <f>('Total Expenditures by County'!AI7/'Total Expenditures by County'!AI$4)</f>
        <v>1.4273821721311475</v>
      </c>
      <c r="AJ7" s="45">
        <f>('Total Expenditures by County'!AJ7/'Total Expenditures by County'!AJ$4)</f>
        <v>2.1519547760717286</v>
      </c>
      <c r="AK7" s="45">
        <f>('Total Expenditures by County'!AK7/'Total Expenditures by County'!AK$4)</f>
        <v>35.747367791188488</v>
      </c>
      <c r="AL7" s="45">
        <f>('Total Expenditures by County'!AL7/'Total Expenditures by County'!AL$4)</f>
        <v>7.0255641359943839</v>
      </c>
      <c r="AM7" s="45">
        <f>('Total Expenditures by County'!AM7/'Total Expenditures by County'!AM$4)</f>
        <v>8.3283733742774562</v>
      </c>
      <c r="AN7" s="45">
        <f>('Total Expenditures by County'!AN7/'Total Expenditures by County'!AN$4)</f>
        <v>0</v>
      </c>
      <c r="AO7" s="45">
        <f>('Total Expenditures by County'!AO7/'Total Expenditures by County'!AO$4)</f>
        <v>12.841468705933398</v>
      </c>
      <c r="AP7" s="45">
        <f>('Total Expenditures by County'!AP7/'Total Expenditures by County'!AP$4)</f>
        <v>7.4306253675006166</v>
      </c>
      <c r="AQ7" s="45">
        <f>('Total Expenditures by County'!AQ7/'Total Expenditures by County'!AQ$4)</f>
        <v>4.0818045680552473</v>
      </c>
      <c r="AR7" s="45">
        <f>('Total Expenditures by County'!AR7/'Total Expenditures by County'!AR$4)</f>
        <v>9.4585568030682623</v>
      </c>
      <c r="AS7" s="45">
        <f>('Total Expenditures by County'!AS7/'Total Expenditures by County'!AS$4)</f>
        <v>2.7527640056977245</v>
      </c>
      <c r="AT7" s="45">
        <f>('Total Expenditures by County'!AT7/'Total Expenditures by County'!AT$4)</f>
        <v>15.216016960255356</v>
      </c>
      <c r="AU7" s="45">
        <f>('Total Expenditures by County'!AU7/'Total Expenditures by County'!AU$4)</f>
        <v>42.332338298072209</v>
      </c>
      <c r="AV7" s="45">
        <f>('Total Expenditures by County'!AV7/'Total Expenditures by County'!AV$4)</f>
        <v>4.6276633712010602</v>
      </c>
      <c r="AW7" s="45">
        <f>('Total Expenditures by County'!AW7/'Total Expenditures by County'!AW$4)</f>
        <v>21.386695442427321</v>
      </c>
      <c r="AX7" s="45">
        <f>('Total Expenditures by County'!AX7/'Total Expenditures by County'!AX$4)</f>
        <v>2.2576234320582778</v>
      </c>
      <c r="AY7" s="45">
        <f>('Total Expenditures by County'!AY7/'Total Expenditures by County'!AY$4)</f>
        <v>9.7482621321297298</v>
      </c>
      <c r="AZ7" s="45">
        <f>('Total Expenditures by County'!AZ7/'Total Expenditures by County'!AZ$4)</f>
        <v>0</v>
      </c>
      <c r="BA7" s="45">
        <f>('Total Expenditures by County'!BA7/'Total Expenditures by County'!BA$4)</f>
        <v>3.0319638786573955</v>
      </c>
      <c r="BB7" s="45">
        <f>('Total Expenditures by County'!BB7/'Total Expenditures by County'!BB$4)</f>
        <v>2.9441569735170408</v>
      </c>
      <c r="BC7" s="45">
        <f>('Total Expenditures by County'!BC7/'Total Expenditures by County'!BC$4)</f>
        <v>5.7680459832809321</v>
      </c>
      <c r="BD7" s="45">
        <f>('Total Expenditures by County'!BD7/'Total Expenditures by County'!BD$4)</f>
        <v>7.7754851917197536</v>
      </c>
      <c r="BE7" s="45">
        <f>('Total Expenditures by County'!BE7/'Total Expenditures by County'!BE$4)</f>
        <v>28.654814949531691</v>
      </c>
      <c r="BF7" s="45">
        <f>('Total Expenditures by County'!BF7/'Total Expenditures by County'!BF$4)</f>
        <v>0</v>
      </c>
      <c r="BG7" s="45">
        <f>('Total Expenditures by County'!BG7/'Total Expenditures by County'!BG$4)</f>
        <v>23.538966845158864</v>
      </c>
      <c r="BH7" s="45">
        <f>('Total Expenditures by County'!BH7/'Total Expenditures by County'!BH$4)</f>
        <v>21.576933228406332</v>
      </c>
      <c r="BI7" s="45">
        <f>('Total Expenditures by County'!BI7/'Total Expenditures by County'!BI$4)</f>
        <v>0.61548504918872693</v>
      </c>
      <c r="BJ7" s="45">
        <f>('Total Expenditures by County'!BJ7/'Total Expenditures by County'!BJ$4)</f>
        <v>3078.6320746711922</v>
      </c>
      <c r="BK7" s="45">
        <f>('Total Expenditures by County'!BK7/'Total Expenditures by County'!BK$4)</f>
        <v>14.729591836734693</v>
      </c>
      <c r="BL7" s="45">
        <f>('Total Expenditures by County'!BL7/'Total Expenditures by County'!BL$4)</f>
        <v>18.614269005847952</v>
      </c>
      <c r="BM7" s="45">
        <f>('Total Expenditures by County'!BM7/'Total Expenditures by County'!BM$4)</f>
        <v>2.9022508038585211</v>
      </c>
      <c r="BN7" s="45">
        <f>('Total Expenditures by County'!BN7/'Total Expenditures by County'!BN$4)</f>
        <v>1.8783254628457704</v>
      </c>
      <c r="BO7" s="45">
        <f>('Total Expenditures by County'!BO7/'Total Expenditures by County'!BO$4)</f>
        <v>35.37063891495351</v>
      </c>
      <c r="BP7" s="45">
        <f>('Total Expenditures by County'!BP7/'Total Expenditures by County'!BP$4)</f>
        <v>19.274363874082269</v>
      </c>
      <c r="BQ7" s="46">
        <f>('Total Expenditures by County'!BQ7/'Total Expenditures by County'!BQ$4)</f>
        <v>0</v>
      </c>
    </row>
    <row r="8" spans="1:69" x14ac:dyDescent="0.25">
      <c r="A8" s="8"/>
      <c r="B8" s="9">
        <v>513</v>
      </c>
      <c r="C8" s="10" t="s">
        <v>4</v>
      </c>
      <c r="D8" s="45">
        <f>('Total Expenditures by County'!D8/'Total Expenditures by County'!D$4)</f>
        <v>1484.1036884448645</v>
      </c>
      <c r="E8" s="45">
        <f>('Total Expenditures by County'!E8/'Total Expenditures by County'!E$4)</f>
        <v>61.473799361572397</v>
      </c>
      <c r="F8" s="45">
        <f>('Total Expenditures by County'!F8/'Total Expenditures by County'!F$4)</f>
        <v>155.69804132563777</v>
      </c>
      <c r="G8" s="45">
        <f>('Total Expenditures by County'!G8/'Total Expenditures by County'!G$4)</f>
        <v>1163.638581423759</v>
      </c>
      <c r="H8" s="45">
        <f>('Total Expenditures by County'!H8/'Total Expenditures by County'!H$4)</f>
        <v>211.79298344020498</v>
      </c>
      <c r="I8" s="45">
        <f>('Total Expenditures by County'!I8/'Total Expenditures by County'!I$4)</f>
        <v>2009.9414818655639</v>
      </c>
      <c r="J8" s="45">
        <f>('Total Expenditures by County'!J8/'Total Expenditures by County'!J$4)</f>
        <v>172.95858806404658</v>
      </c>
      <c r="K8" s="45">
        <f>('Total Expenditures by County'!K8/'Total Expenditures by County'!K$4)</f>
        <v>108.7468207093554</v>
      </c>
      <c r="L8" s="45">
        <f>('Total Expenditures by County'!L8/'Total Expenditures by County'!L$4)</f>
        <v>114.32053237473815</v>
      </c>
      <c r="M8" s="45">
        <f>('Total Expenditures by County'!M8/'Total Expenditures by County'!M$4)</f>
        <v>1717.4004158667808</v>
      </c>
      <c r="N8" s="45">
        <f>('Total Expenditures by County'!N8/'Total Expenditures by County'!N$4)</f>
        <v>38.290906904878845</v>
      </c>
      <c r="O8" s="45">
        <f>('Total Expenditures by County'!O8/'Total Expenditures by County'!O$4)</f>
        <v>1041.222313876267</v>
      </c>
      <c r="P8" s="45">
        <f>('Total Expenditures by County'!P8/'Total Expenditures by County'!P$4)</f>
        <v>316.63833889720274</v>
      </c>
      <c r="Q8" s="45">
        <f>('Total Expenditures by County'!Q8/'Total Expenditures by County'!Q$4)</f>
        <v>111.88538968683777</v>
      </c>
      <c r="R8" s="45">
        <f>('Total Expenditures by County'!R8/'Total Expenditures by County'!R$4)</f>
        <v>1443.0284055913078</v>
      </c>
      <c r="S8" s="45">
        <f>('Total Expenditures by County'!S8/'Total Expenditures by County'!S$4)</f>
        <v>78.704674642920409</v>
      </c>
      <c r="T8" s="45">
        <f>('Total Expenditures by County'!T8/'Total Expenditures by County'!T$4)</f>
        <v>47.268442139995287</v>
      </c>
      <c r="U8" s="45">
        <f>('Total Expenditures by County'!U8/'Total Expenditures by County'!U$4)</f>
        <v>72.082789364750838</v>
      </c>
      <c r="V8" s="45">
        <f>('Total Expenditures by County'!V8/'Total Expenditures by County'!V$4)</f>
        <v>97.992781699485164</v>
      </c>
      <c r="W8" s="45">
        <f>('Total Expenditures by County'!W8/'Total Expenditures by County'!W$4)</f>
        <v>157.60343844210868</v>
      </c>
      <c r="X8" s="45">
        <f>('Total Expenditures by County'!X8/'Total Expenditures by County'!X$4)</f>
        <v>182.4009913414481</v>
      </c>
      <c r="Y8" s="45">
        <f>('Total Expenditures by County'!Y8/'Total Expenditures by County'!Y$4)</f>
        <v>1890.4615154908547</v>
      </c>
      <c r="Z8" s="45">
        <f>('Total Expenditures by County'!Z8/'Total Expenditures by County'!Z$4)</f>
        <v>107.7079549013467</v>
      </c>
      <c r="AA8" s="45">
        <f>('Total Expenditures by County'!AA8/'Total Expenditures by County'!AA$4)</f>
        <v>163.36563876651982</v>
      </c>
      <c r="AB8" s="45">
        <f>('Total Expenditures by County'!AB8/'Total Expenditures by County'!AB$4)</f>
        <v>625.48402415577766</v>
      </c>
      <c r="AC8" s="45">
        <f>('Total Expenditures by County'!AC8/'Total Expenditures by County'!AC$4)</f>
        <v>200.2357180268084</v>
      </c>
      <c r="AD8" s="45">
        <f>('Total Expenditures by County'!AD8/'Total Expenditures by County'!AD$4)</f>
        <v>138.70838438464509</v>
      </c>
      <c r="AE8" s="45">
        <f>('Total Expenditures by County'!AE8/'Total Expenditures by County'!AE$4)</f>
        <v>84.027598059037601</v>
      </c>
      <c r="AF8" s="45">
        <f>('Total Expenditures by County'!AF8/'Total Expenditures by County'!AF$4)</f>
        <v>131.48748180406986</v>
      </c>
      <c r="AG8" s="45">
        <f>('Total Expenditures by County'!AG8/'Total Expenditures by County'!AG$4)</f>
        <v>1029.046141130282</v>
      </c>
      <c r="AH8" s="45">
        <f>('Total Expenditures by County'!AH8/'Total Expenditures by County'!AH$4)</f>
        <v>73.01152583260739</v>
      </c>
      <c r="AI8" s="45">
        <f>('Total Expenditures by County'!AI8/'Total Expenditures by County'!AI$4)</f>
        <v>12.027535860655737</v>
      </c>
      <c r="AJ8" s="45">
        <f>('Total Expenditures by County'!AJ8/'Total Expenditures by County'!AJ$4)</f>
        <v>1040.0326031243733</v>
      </c>
      <c r="AK8" s="45">
        <f>('Total Expenditures by County'!AK8/'Total Expenditures by County'!AK$4)</f>
        <v>273.09704080640455</v>
      </c>
      <c r="AL8" s="45">
        <f>('Total Expenditures by County'!AL8/'Total Expenditures by County'!AL$4)</f>
        <v>132.52845251228564</v>
      </c>
      <c r="AM8" s="45">
        <f>('Total Expenditures by County'!AM8/'Total Expenditures by County'!AM$4)</f>
        <v>122.04217846820809</v>
      </c>
      <c r="AN8" s="45">
        <f>('Total Expenditures by County'!AN8/'Total Expenditures by County'!AN$4)</f>
        <v>1332.6665815349254</v>
      </c>
      <c r="AO8" s="45">
        <f>('Total Expenditures by County'!AO8/'Total Expenditures by County'!AO$4)</f>
        <v>102.66167697147196</v>
      </c>
      <c r="AP8" s="45">
        <f>('Total Expenditures by County'!AP8/'Total Expenditures by County'!AP$4)</f>
        <v>89.032359022021581</v>
      </c>
      <c r="AQ8" s="45">
        <f>('Total Expenditures by County'!AQ8/'Total Expenditures by County'!AQ$4)</f>
        <v>811.21945594579358</v>
      </c>
      <c r="AR8" s="45">
        <f>('Total Expenditures by County'!AR8/'Total Expenditures by County'!AR$4)</f>
        <v>445.50875630200119</v>
      </c>
      <c r="AS8" s="45">
        <f>('Total Expenditures by County'!AS8/'Total Expenditures by County'!AS$4)</f>
        <v>2660.9032790202468</v>
      </c>
      <c r="AT8" s="45">
        <f>('Total Expenditures by County'!AT8/'Total Expenditures by County'!AT$4)</f>
        <v>75.510582294160386</v>
      </c>
      <c r="AU8" s="45">
        <f>('Total Expenditures by County'!AU8/'Total Expenditures by County'!AU$4)</f>
        <v>2104.4531411454041</v>
      </c>
      <c r="AV8" s="45">
        <f>('Total Expenditures by County'!AV8/'Total Expenditures by County'!AV$4)</f>
        <v>2019.7660821966062</v>
      </c>
      <c r="AW8" s="45">
        <f>('Total Expenditures by County'!AW8/'Total Expenditures by County'!AW$4)</f>
        <v>141.26169861622446</v>
      </c>
      <c r="AX8" s="45">
        <f>('Total Expenditures by County'!AX8/'Total Expenditures by County'!AX$4)</f>
        <v>2350.3461282193393</v>
      </c>
      <c r="AY8" s="45">
        <f>('Total Expenditures by County'!AY8/'Total Expenditures by County'!AY$4)</f>
        <v>1001.6004833555322</v>
      </c>
      <c r="AZ8" s="45">
        <f>('Total Expenditures by County'!AZ8/'Total Expenditures by County'!AZ$4)</f>
        <v>86.446717456486567</v>
      </c>
      <c r="BA8" s="45">
        <f>('Total Expenditures by County'!BA8/'Total Expenditures by County'!BA$4)</f>
        <v>2108.8225434433048</v>
      </c>
      <c r="BB8" s="45">
        <f>('Total Expenditures by County'!BB8/'Total Expenditures by County'!BB$4)</f>
        <v>87.451511637946979</v>
      </c>
      <c r="BC8" s="45">
        <f>('Total Expenditures by County'!BC8/'Total Expenditures by County'!BC$4)</f>
        <v>151.58803354202948</v>
      </c>
      <c r="BD8" s="45">
        <f>('Total Expenditures by County'!BD8/'Total Expenditures by County'!BD$4)</f>
        <v>1976.9324300663982</v>
      </c>
      <c r="BE8" s="45">
        <f>('Total Expenditures by County'!BE8/'Total Expenditures by County'!BE$4)</f>
        <v>68.147770940896336</v>
      </c>
      <c r="BF8" s="45">
        <f>('Total Expenditures by County'!BF8/'Total Expenditures by County'!BF$4)</f>
        <v>129.28655589727202</v>
      </c>
      <c r="BG8" s="45">
        <f>('Total Expenditures by County'!BG8/'Total Expenditures by County'!BG$4)</f>
        <v>1347.6409563388438</v>
      </c>
      <c r="BH8" s="45">
        <f>('Total Expenditures by County'!BH8/'Total Expenditures by County'!BH$4)</f>
        <v>112.16202313109832</v>
      </c>
      <c r="BI8" s="45">
        <f>('Total Expenditures by County'!BI8/'Total Expenditures by County'!BI$4)</f>
        <v>1761.3386936168279</v>
      </c>
      <c r="BJ8" s="45">
        <f>('Total Expenditures by County'!BJ8/'Total Expenditures by County'!BJ$4)</f>
        <v>73.334203083015126</v>
      </c>
      <c r="BK8" s="45">
        <f>('Total Expenditures by County'!BK8/'Total Expenditures by County'!BK$4)</f>
        <v>1207.139634801289</v>
      </c>
      <c r="BL8" s="45">
        <f>('Total Expenditures by County'!BL8/'Total Expenditures by County'!BL$4)</f>
        <v>2654.9428771929825</v>
      </c>
      <c r="BM8" s="45">
        <f>('Total Expenditures by County'!BM8/'Total Expenditures by County'!BM$4)</f>
        <v>110.27440514469454</v>
      </c>
      <c r="BN8" s="45">
        <f>('Total Expenditures by County'!BN8/'Total Expenditures by County'!BN$4)</f>
        <v>1103.8300271466355</v>
      </c>
      <c r="BO8" s="45">
        <f>('Total Expenditures by County'!BO8/'Total Expenditures by County'!BO$4)</f>
        <v>128.12619067929143</v>
      </c>
      <c r="BP8" s="45">
        <f>('Total Expenditures by County'!BP8/'Total Expenditures by County'!BP$4)</f>
        <v>251.00578296288847</v>
      </c>
      <c r="BQ8" s="46">
        <f>('Total Expenditures by County'!BQ8/'Total Expenditures by County'!BQ$4)</f>
        <v>67.584658890067161</v>
      </c>
    </row>
    <row r="9" spans="1:69" x14ac:dyDescent="0.25">
      <c r="A9" s="8"/>
      <c r="B9" s="9">
        <v>514</v>
      </c>
      <c r="C9" s="10" t="s">
        <v>5</v>
      </c>
      <c r="D9" s="45">
        <f>('Total Expenditures by County'!D9/'Total Expenditures by County'!D$4)</f>
        <v>5.0233853935082262</v>
      </c>
      <c r="E9" s="45">
        <f>('Total Expenditures by County'!E9/'Total Expenditures by County'!E$4)</f>
        <v>2.152003156271296</v>
      </c>
      <c r="F9" s="45">
        <f>('Total Expenditures by County'!F9/'Total Expenditures by County'!F$4)</f>
        <v>4.2891055532005087</v>
      </c>
      <c r="G9" s="45">
        <f>('Total Expenditures by County'!G9/'Total Expenditures by County'!G$4)</f>
        <v>6.2021619220375372</v>
      </c>
      <c r="H9" s="45">
        <f>('Total Expenditures by County'!H9/'Total Expenditures by County'!H$4)</f>
        <v>2.6434497023316292</v>
      </c>
      <c r="I9" s="45">
        <f>('Total Expenditures by County'!I9/'Total Expenditures by County'!I$4)</f>
        <v>7.2163339679721537</v>
      </c>
      <c r="J9" s="45">
        <f>('Total Expenditures by County'!J9/'Total Expenditures by County'!J$4)</f>
        <v>1.7541484716157205</v>
      </c>
      <c r="K9" s="45">
        <f>('Total Expenditures by County'!K9/'Total Expenditures by County'!K$4)</f>
        <v>3.5997143467078714</v>
      </c>
      <c r="L9" s="45">
        <f>('Total Expenditures by County'!L9/'Total Expenditures by County'!L$4)</f>
        <v>3.0849508572296513</v>
      </c>
      <c r="M9" s="45">
        <f>('Total Expenditures by County'!M9/'Total Expenditures by County'!M$4)</f>
        <v>3.39494043528572</v>
      </c>
      <c r="N9" s="45">
        <f>('Total Expenditures by County'!N9/'Total Expenditures by County'!N$4)</f>
        <v>6.6396247748853963</v>
      </c>
      <c r="O9" s="45">
        <f>('Total Expenditures by County'!O9/'Total Expenditures by County'!O$4)</f>
        <v>3.6364068507514853</v>
      </c>
      <c r="P9" s="45">
        <f>('Total Expenditures by County'!P9/'Total Expenditures by County'!P$4)</f>
        <v>8.9809485438010821</v>
      </c>
      <c r="Q9" s="45">
        <f>('Total Expenditures by County'!Q9/'Total Expenditures by County'!Q$4)</f>
        <v>4.6063103367082645</v>
      </c>
      <c r="R9" s="45">
        <f>('Total Expenditures by County'!R9/'Total Expenditures by County'!R$4)</f>
        <v>6.3825318660246433</v>
      </c>
      <c r="S9" s="45">
        <f>('Total Expenditures by County'!S9/'Total Expenditures by County'!S$4)</f>
        <v>5.8073622002866294</v>
      </c>
      <c r="T9" s="45">
        <f>('Total Expenditures by County'!T9/'Total Expenditures by County'!T$4)</f>
        <v>8.7988058763453534</v>
      </c>
      <c r="U9" s="45">
        <f>('Total Expenditures by County'!U9/'Total Expenditures by County'!U$4)</f>
        <v>6.4171992630836767</v>
      </c>
      <c r="V9" s="45">
        <f>('Total Expenditures by County'!V9/'Total Expenditures by County'!V$4)</f>
        <v>4.7916777241123079</v>
      </c>
      <c r="W9" s="45">
        <f>('Total Expenditures by County'!W9/'Total Expenditures by County'!W$4)</f>
        <v>6.4323311333822213</v>
      </c>
      <c r="X9" s="45">
        <f>('Total Expenditures by County'!X9/'Total Expenditures by County'!X$4)</f>
        <v>22.479859455389636</v>
      </c>
      <c r="Y9" s="45">
        <f>('Total Expenditures by County'!Y9/'Total Expenditures by County'!Y$4)</f>
        <v>6.0110488988428514</v>
      </c>
      <c r="Z9" s="45">
        <f>('Total Expenditures by County'!Z9/'Total Expenditures by County'!Z$4)</f>
        <v>3.2436971500156591</v>
      </c>
      <c r="AA9" s="45">
        <f>('Total Expenditures by County'!AA9/'Total Expenditures by County'!AA$4)</f>
        <v>8.2416016538281696</v>
      </c>
      <c r="AB9" s="45">
        <f>('Total Expenditures by County'!AB9/'Total Expenditures by County'!AB$4)</f>
        <v>4.5910585471394079</v>
      </c>
      <c r="AC9" s="45">
        <f>('Total Expenditures by County'!AC9/'Total Expenditures by County'!AC$4)</f>
        <v>3.8002560571084945</v>
      </c>
      <c r="AD9" s="45">
        <f>('Total Expenditures by County'!AD9/'Total Expenditures by County'!AD$4)</f>
        <v>6.0136965490299756</v>
      </c>
      <c r="AE9" s="45">
        <f>('Total Expenditures by County'!AE9/'Total Expenditures by County'!AE$4)</f>
        <v>4.0604528912252329</v>
      </c>
      <c r="AF9" s="45">
        <f>('Total Expenditures by County'!AF9/'Total Expenditures by County'!AF$4)</f>
        <v>5.2890631134520021</v>
      </c>
      <c r="AG9" s="45">
        <f>('Total Expenditures by County'!AG9/'Total Expenditures by County'!AG$4)</f>
        <v>2.3980576505837381</v>
      </c>
      <c r="AH9" s="45">
        <f>('Total Expenditures by County'!AH9/'Total Expenditures by County'!AH$4)</f>
        <v>4.6986530858406486</v>
      </c>
      <c r="AI9" s="45">
        <f>('Total Expenditures by County'!AI9/'Total Expenditures by County'!AI$4)</f>
        <v>6.4503073770491799</v>
      </c>
      <c r="AJ9" s="45">
        <f>('Total Expenditures by County'!AJ9/'Total Expenditures by County'!AJ$4)</f>
        <v>2.119609168591853</v>
      </c>
      <c r="AK9" s="45">
        <f>('Total Expenditures by County'!AK9/'Total Expenditures by County'!AK$4)</f>
        <v>4.0103343646921257</v>
      </c>
      <c r="AL9" s="45">
        <f>('Total Expenditures by County'!AL9/'Total Expenditures by County'!AL$4)</f>
        <v>5.9091064085848961</v>
      </c>
      <c r="AM9" s="45">
        <f>('Total Expenditures by County'!AM9/'Total Expenditures by County'!AM$4)</f>
        <v>4.9558796965317917</v>
      </c>
      <c r="AN9" s="45">
        <f>('Total Expenditures by County'!AN9/'Total Expenditures by County'!AN$4)</f>
        <v>5.7861064998084535</v>
      </c>
      <c r="AO9" s="45">
        <f>('Total Expenditures by County'!AO9/'Total Expenditures by County'!AO$4)</f>
        <v>2.831109664822649</v>
      </c>
      <c r="AP9" s="45">
        <f>('Total Expenditures by County'!AP9/'Total Expenditures by County'!AP$4)</f>
        <v>7.0109633732288845</v>
      </c>
      <c r="AQ9" s="45">
        <f>('Total Expenditures by County'!AQ9/'Total Expenditures by County'!AQ$4)</f>
        <v>2.9069781087445117</v>
      </c>
      <c r="AR9" s="45">
        <f>('Total Expenditures by County'!AR9/'Total Expenditures by County'!AR$4)</f>
        <v>9.9244254740032787</v>
      </c>
      <c r="AS9" s="45">
        <f>('Total Expenditures by County'!AS9/'Total Expenditures by County'!AS$4)</f>
        <v>8.2231076968601595</v>
      </c>
      <c r="AT9" s="45">
        <f>('Total Expenditures by County'!AT9/'Total Expenditures by County'!AT$4)</f>
        <v>33.808363406819836</v>
      </c>
      <c r="AU9" s="45">
        <f>('Total Expenditures by County'!AU9/'Total Expenditures by County'!AU$4)</f>
        <v>13.984364725652078</v>
      </c>
      <c r="AV9" s="45">
        <f>('Total Expenditures by County'!AV9/'Total Expenditures by County'!AV$4)</f>
        <v>2.1378811685693231</v>
      </c>
      <c r="AW9" s="45">
        <f>('Total Expenditures by County'!AW9/'Total Expenditures by County'!AW$4)</f>
        <v>5.2424781007997971</v>
      </c>
      <c r="AX9" s="45">
        <f>('Total Expenditures by County'!AX9/'Total Expenditures by County'!AX$4)</f>
        <v>2.9499899076567471</v>
      </c>
      <c r="AY9" s="45">
        <f>('Total Expenditures by County'!AY9/'Total Expenditures by County'!AY$4)</f>
        <v>3.5602335355551058</v>
      </c>
      <c r="AZ9" s="45">
        <f>('Total Expenditures by County'!AZ9/'Total Expenditures by County'!AZ$4)</f>
        <v>4.1053465002186869</v>
      </c>
      <c r="BA9" s="45">
        <f>('Total Expenditures by County'!BA9/'Total Expenditures by County'!BA$4)</f>
        <v>5.4733282827345446</v>
      </c>
      <c r="BB9" s="45">
        <f>('Total Expenditures by County'!BB9/'Total Expenditures by County'!BB$4)</f>
        <v>5.5461704349685252</v>
      </c>
      <c r="BC9" s="45">
        <f>('Total Expenditures by County'!BC9/'Total Expenditures by County'!BC$4)</f>
        <v>1.9221291942146883</v>
      </c>
      <c r="BD9" s="45">
        <f>('Total Expenditures by County'!BD9/'Total Expenditures by County'!BD$4)</f>
        <v>2.5489097496262576</v>
      </c>
      <c r="BE9" s="45">
        <f>('Total Expenditures by County'!BE9/'Total Expenditures by County'!BE$4)</f>
        <v>5.2947807314452762</v>
      </c>
      <c r="BF9" s="45">
        <f>('Total Expenditures by County'!BF9/'Total Expenditures by County'!BF$4)</f>
        <v>0</v>
      </c>
      <c r="BG9" s="45">
        <f>('Total Expenditures by County'!BG9/'Total Expenditures by County'!BG$4)</f>
        <v>2.2215318491723992</v>
      </c>
      <c r="BH9" s="45">
        <f>('Total Expenditures by County'!BH9/'Total Expenditures by County'!BH$4)</f>
        <v>8.1396916516718321</v>
      </c>
      <c r="BI9" s="45">
        <f>('Total Expenditures by County'!BI9/'Total Expenditures by County'!BI$4)</f>
        <v>0.10280051399224054</v>
      </c>
      <c r="BJ9" s="45">
        <f>('Total Expenditures by County'!BJ9/'Total Expenditures by County'!BJ$4)</f>
        <v>0.97278319898175647</v>
      </c>
      <c r="BK9" s="45">
        <f>('Total Expenditures by County'!BK9/'Total Expenditures by County'!BK$4)</f>
        <v>3.6510920157536697</v>
      </c>
      <c r="BL9" s="45">
        <f>('Total Expenditures by County'!BL9/'Total Expenditures by County'!BL$4)</f>
        <v>1.5106432748538012</v>
      </c>
      <c r="BM9" s="45">
        <f>('Total Expenditures by County'!BM9/'Total Expenditures by County'!BM$4)</f>
        <v>9.1902893890675248</v>
      </c>
      <c r="BN9" s="45">
        <f>('Total Expenditures by County'!BN9/'Total Expenditures by County'!BN$4)</f>
        <v>3.7031659436292697</v>
      </c>
      <c r="BO9" s="45">
        <f>('Total Expenditures by County'!BO9/'Total Expenditures by County'!BO$4)</f>
        <v>6.6779550172026498</v>
      </c>
      <c r="BP9" s="45">
        <f>('Total Expenditures by County'!BP9/'Total Expenditures by County'!BP$4)</f>
        <v>8.5459619833048368</v>
      </c>
      <c r="BQ9" s="46">
        <f>('Total Expenditures by County'!BQ9/'Total Expenditures by County'!BQ$4)</f>
        <v>0</v>
      </c>
    </row>
    <row r="10" spans="1:69" x14ac:dyDescent="0.25">
      <c r="A10" s="8"/>
      <c r="B10" s="9">
        <v>515</v>
      </c>
      <c r="C10" s="10" t="s">
        <v>6</v>
      </c>
      <c r="D10" s="45">
        <f>('Total Expenditures by County'!D10/'Total Expenditures by County'!D$4)</f>
        <v>0</v>
      </c>
      <c r="E10" s="45">
        <f>('Total Expenditures by County'!E10/'Total Expenditures by County'!E$4)</f>
        <v>0</v>
      </c>
      <c r="F10" s="45">
        <f>('Total Expenditures by County'!F10/'Total Expenditures by County'!F$4)</f>
        <v>7.3655992869642724</v>
      </c>
      <c r="G10" s="45">
        <f>('Total Expenditures by County'!G10/'Total Expenditures by County'!G$4)</f>
        <v>9.5526598304520043</v>
      </c>
      <c r="H10" s="45">
        <f>('Total Expenditures by County'!H10/'Total Expenditures by County'!H$4)</f>
        <v>5.7600502912943154</v>
      </c>
      <c r="I10" s="45">
        <f>('Total Expenditures by County'!I10/'Total Expenditures by County'!I$4)</f>
        <v>5.4016542591306989</v>
      </c>
      <c r="J10" s="45">
        <f>('Total Expenditures by County'!J10/'Total Expenditures by County'!J$4)</f>
        <v>2.8165938864628821E-2</v>
      </c>
      <c r="K10" s="45">
        <f>('Total Expenditures by County'!K10/'Total Expenditures by County'!K$4)</f>
        <v>22.433740634943224</v>
      </c>
      <c r="L10" s="45">
        <f>('Total Expenditures by County'!L10/'Total Expenditures by County'!L$4)</f>
        <v>6.4881620667177184</v>
      </c>
      <c r="M10" s="45">
        <f>('Total Expenditures by County'!M10/'Total Expenditures by County'!M$4)</f>
        <v>5.6066201735290599</v>
      </c>
      <c r="N10" s="45">
        <f>('Total Expenditures by County'!N10/'Total Expenditures by County'!N$4)</f>
        <v>21.996810023739357</v>
      </c>
      <c r="O10" s="45">
        <f>('Total Expenditures by County'!O10/'Total Expenditures by County'!O$4)</f>
        <v>0</v>
      </c>
      <c r="P10" s="45">
        <f>('Total Expenditures by County'!P10/'Total Expenditures by County'!P$4)</f>
        <v>24.910383331414756</v>
      </c>
      <c r="Q10" s="45">
        <f>('Total Expenditures by County'!Q10/'Total Expenditures by County'!Q$4)</f>
        <v>0.76524605603955731</v>
      </c>
      <c r="R10" s="45">
        <f>('Total Expenditures by County'!R10/'Total Expenditures by County'!R$4)</f>
        <v>8.6037477661165784</v>
      </c>
      <c r="S10" s="45">
        <f>('Total Expenditures by County'!S10/'Total Expenditures by County'!S$4)</f>
        <v>6.822836991352796</v>
      </c>
      <c r="T10" s="45">
        <f>('Total Expenditures by County'!T10/'Total Expenditures by County'!T$4)</f>
        <v>14.479456359494069</v>
      </c>
      <c r="U10" s="45">
        <f>('Total Expenditures by County'!U10/'Total Expenditures by County'!U$4)</f>
        <v>1.1827052107262266</v>
      </c>
      <c r="V10" s="45">
        <f>('Total Expenditures by County'!V10/'Total Expenditures by County'!V$4)</f>
        <v>0</v>
      </c>
      <c r="W10" s="45">
        <f>('Total Expenditures by County'!W10/'Total Expenditures by County'!W$4)</f>
        <v>14.675303511773812</v>
      </c>
      <c r="X10" s="45">
        <f>('Total Expenditures by County'!X10/'Total Expenditures by County'!X$4)</f>
        <v>12.740306186472582</v>
      </c>
      <c r="Y10" s="45">
        <f>('Total Expenditures by County'!Y10/'Total Expenditures by County'!Y$4)</f>
        <v>4.37558790593505</v>
      </c>
      <c r="Z10" s="45">
        <f>('Total Expenditures by County'!Z10/'Total Expenditures by County'!Z$4)</f>
        <v>10.418454431569057</v>
      </c>
      <c r="AA10" s="45">
        <f>('Total Expenditures by County'!AA10/'Total Expenditures by County'!AA$4)</f>
        <v>8.0550045529495726</v>
      </c>
      <c r="AB10" s="45">
        <f>('Total Expenditures by County'!AB10/'Total Expenditures by County'!AB$4)</f>
        <v>5.6613773612373057</v>
      </c>
      <c r="AC10" s="45">
        <f>('Total Expenditures by County'!AC10/'Total Expenditures by County'!AC$4)</f>
        <v>6.0405617737774246</v>
      </c>
      <c r="AD10" s="45">
        <f>('Total Expenditures by County'!AD10/'Total Expenditures by County'!AD$4)</f>
        <v>18.167361490639113</v>
      </c>
      <c r="AE10" s="45">
        <f>('Total Expenditures by County'!AE10/'Total Expenditures by County'!AE$4)</f>
        <v>2.6848463404771534</v>
      </c>
      <c r="AF10" s="45">
        <f>('Total Expenditures by County'!AF10/'Total Expenditures by County'!AF$4)</f>
        <v>15.189352436291594</v>
      </c>
      <c r="AG10" s="45">
        <f>('Total Expenditures by County'!AG10/'Total Expenditures by County'!AG$4)</f>
        <v>7.4254158487447048</v>
      </c>
      <c r="AH10" s="45">
        <f>('Total Expenditures by County'!AH10/'Total Expenditures by County'!AH$4)</f>
        <v>13.624405280439589</v>
      </c>
      <c r="AI10" s="45">
        <f>('Total Expenditures by County'!AI10/'Total Expenditures by County'!AI$4)</f>
        <v>2.9203381147540983</v>
      </c>
      <c r="AJ10" s="45">
        <f>('Total Expenditures by County'!AJ10/'Total Expenditures by County'!AJ$4)</f>
        <v>3.1453460011835874</v>
      </c>
      <c r="AK10" s="45">
        <f>('Total Expenditures by County'!AK10/'Total Expenditures by County'!AK$4)</f>
        <v>7.5974384737552016</v>
      </c>
      <c r="AL10" s="45">
        <f>('Total Expenditures by County'!AL10/'Total Expenditures by County'!AL$4)</f>
        <v>5.8151405743322302</v>
      </c>
      <c r="AM10" s="45">
        <f>('Total Expenditures by County'!AM10/'Total Expenditures by County'!AM$4)</f>
        <v>5.0722769147398843</v>
      </c>
      <c r="AN10" s="45">
        <f>('Total Expenditures by County'!AN10/'Total Expenditures by County'!AN$4)</f>
        <v>68.37006767973439</v>
      </c>
      <c r="AO10" s="45">
        <f>('Total Expenditures by County'!AO10/'Total Expenditures by County'!AO$4)</f>
        <v>4.2441696496366204</v>
      </c>
      <c r="AP10" s="45">
        <f>('Total Expenditures by County'!AP10/'Total Expenditures by County'!AP$4)</f>
        <v>11.65806794256558</v>
      </c>
      <c r="AQ10" s="45">
        <f>('Total Expenditures by County'!AQ10/'Total Expenditures by County'!AQ$4)</f>
        <v>4.8034455575879562</v>
      </c>
      <c r="AR10" s="45">
        <f>('Total Expenditures by County'!AR10/'Total Expenditures by County'!AR$4)</f>
        <v>25.55170579320157</v>
      </c>
      <c r="AS10" s="45">
        <f>('Total Expenditures by County'!AS10/'Total Expenditures by County'!AS$4)</f>
        <v>1.520207485371295</v>
      </c>
      <c r="AT10" s="45">
        <f>('Total Expenditures by County'!AT10/'Total Expenditures by County'!AT$4)</f>
        <v>34.286180488560163</v>
      </c>
      <c r="AU10" s="45">
        <f>('Total Expenditures by County'!AU10/'Total Expenditures by County'!AU$4)</f>
        <v>44.404346147021677</v>
      </c>
      <c r="AV10" s="45">
        <f>('Total Expenditures by County'!AV10/'Total Expenditures by County'!AV$4)</f>
        <v>7.4586305509592075</v>
      </c>
      <c r="AW10" s="45">
        <f>('Total Expenditures by County'!AW10/'Total Expenditures by County'!AW$4)</f>
        <v>12.486606576107656</v>
      </c>
      <c r="AX10" s="45">
        <f>('Total Expenditures by County'!AX10/'Total Expenditures by County'!AX$4)</f>
        <v>5.3628740833350772</v>
      </c>
      <c r="AY10" s="45">
        <f>('Total Expenditures by County'!AY10/'Total Expenditures by County'!AY$4)</f>
        <v>15.250460058454486</v>
      </c>
      <c r="AZ10" s="45">
        <f>('Total Expenditures by County'!AZ10/'Total Expenditures by County'!AZ$4)</f>
        <v>6.155894798412807</v>
      </c>
      <c r="BA10" s="45">
        <f>('Total Expenditures by County'!BA10/'Total Expenditures by County'!BA$4)</f>
        <v>19.578177701212649</v>
      </c>
      <c r="BB10" s="45">
        <f>('Total Expenditures by County'!BB10/'Total Expenditures by County'!BB$4)</f>
        <v>7.9801583385756514</v>
      </c>
      <c r="BC10" s="45">
        <f>('Total Expenditures by County'!BC10/'Total Expenditures by County'!BC$4)</f>
        <v>5.3073586495917633</v>
      </c>
      <c r="BD10" s="45">
        <f>('Total Expenditures by County'!BD10/'Total Expenditures by County'!BD$4)</f>
        <v>7.4319519454807468</v>
      </c>
      <c r="BE10" s="45">
        <f>('Total Expenditures by County'!BE10/'Total Expenditures by County'!BE$4)</f>
        <v>14.423886649220831</v>
      </c>
      <c r="BF10" s="45">
        <f>('Total Expenditures by County'!BF10/'Total Expenditures by County'!BF$4)</f>
        <v>6.2665141305154091</v>
      </c>
      <c r="BG10" s="45">
        <f>('Total Expenditures by County'!BG10/'Total Expenditures by County'!BG$4)</f>
        <v>0</v>
      </c>
      <c r="BH10" s="45">
        <f>('Total Expenditures by County'!BH10/'Total Expenditures by County'!BH$4)</f>
        <v>5.6970220037225507</v>
      </c>
      <c r="BI10" s="45">
        <f>('Total Expenditures by County'!BI10/'Total Expenditures by County'!BI$4)</f>
        <v>7.4880405905126288</v>
      </c>
      <c r="BJ10" s="45">
        <f>('Total Expenditures by County'!BJ10/'Total Expenditures by County'!BJ$4)</f>
        <v>8.0338919530476591</v>
      </c>
      <c r="BK10" s="45">
        <f>('Total Expenditures by County'!BK10/'Total Expenditures by County'!BK$4)</f>
        <v>0</v>
      </c>
      <c r="BL10" s="45">
        <f>('Total Expenditures by County'!BL10/'Total Expenditures by County'!BL$4)</f>
        <v>3.1148538011695908</v>
      </c>
      <c r="BM10" s="45">
        <f>('Total Expenditures by County'!BM10/'Total Expenditures by County'!BM$4)</f>
        <v>0.64508038585209004</v>
      </c>
      <c r="BN10" s="45">
        <f>('Total Expenditures by County'!BN10/'Total Expenditures by County'!BN$4)</f>
        <v>6.5652348489477408</v>
      </c>
      <c r="BO10" s="45">
        <f>('Total Expenditures by County'!BO10/'Total Expenditures by County'!BO$4)</f>
        <v>16.388097472205637</v>
      </c>
      <c r="BP10" s="45">
        <f>('Total Expenditures by County'!BP10/'Total Expenditures by County'!BP$4)</f>
        <v>47.582834657548027</v>
      </c>
      <c r="BQ10" s="46">
        <f>('Total Expenditures by County'!BQ10/'Total Expenditures by County'!BQ$4)</f>
        <v>4.9804799497270338</v>
      </c>
    </row>
    <row r="11" spans="1:69" x14ac:dyDescent="0.25">
      <c r="A11" s="8"/>
      <c r="B11" s="9">
        <v>516</v>
      </c>
      <c r="C11" s="10" t="s">
        <v>7</v>
      </c>
      <c r="D11" s="45">
        <f>('Total Expenditures by County'!D11/'Total Expenditures by County'!D$4)</f>
        <v>0</v>
      </c>
      <c r="E11" s="45">
        <f>('Total Expenditures by County'!E11/'Total Expenditures by County'!E$4)</f>
        <v>10.014239087550662</v>
      </c>
      <c r="F11" s="45">
        <f>('Total Expenditures by County'!F11/'Total Expenditures by County'!F$4)</f>
        <v>0</v>
      </c>
      <c r="G11" s="45">
        <f>('Total Expenditures by County'!G11/'Total Expenditures by County'!G$4)</f>
        <v>17.882723133306186</v>
      </c>
      <c r="H11" s="45">
        <f>('Total Expenditures by County'!H11/'Total Expenditures by County'!H$4)</f>
        <v>0</v>
      </c>
      <c r="I11" s="45">
        <f>('Total Expenditures by County'!I11/'Total Expenditures by County'!I$4)</f>
        <v>16.462713657363089</v>
      </c>
      <c r="J11" s="45">
        <f>('Total Expenditures by County'!J11/'Total Expenditures by County'!J$4)</f>
        <v>0</v>
      </c>
      <c r="K11" s="45">
        <f>('Total Expenditures by County'!K11/'Total Expenditures by County'!K$4)</f>
        <v>17.605036037043437</v>
      </c>
      <c r="L11" s="45">
        <f>('Total Expenditures by County'!L11/'Total Expenditures by County'!L$4)</f>
        <v>0</v>
      </c>
      <c r="M11" s="45">
        <f>('Total Expenditures by County'!M11/'Total Expenditures by County'!M$4)</f>
        <v>0</v>
      </c>
      <c r="N11" s="45">
        <f>('Total Expenditures by County'!N11/'Total Expenditures by County'!N$4)</f>
        <v>0</v>
      </c>
      <c r="O11" s="45">
        <f>('Total Expenditures by County'!O11/'Total Expenditures by County'!O$4)</f>
        <v>7.6467668647326112</v>
      </c>
      <c r="P11" s="45">
        <f>('Total Expenditures by County'!P11/'Total Expenditures by County'!P$4)</f>
        <v>0</v>
      </c>
      <c r="Q11" s="45">
        <f>('Total Expenditures by County'!Q11/'Total Expenditures by County'!Q$4)</f>
        <v>0</v>
      </c>
      <c r="R11" s="45">
        <f>('Total Expenditures by County'!R11/'Total Expenditures by County'!R$4)</f>
        <v>2.3860696698555448</v>
      </c>
      <c r="S11" s="45">
        <f>('Total Expenditures by County'!S11/'Total Expenditures by County'!S$4)</f>
        <v>0</v>
      </c>
      <c r="T11" s="45">
        <f>('Total Expenditures by County'!T11/'Total Expenditures by County'!T$4)</f>
        <v>10.152643569801242</v>
      </c>
      <c r="U11" s="45">
        <f>('Total Expenditures by County'!U11/'Total Expenditures by County'!U$4)</f>
        <v>0</v>
      </c>
      <c r="V11" s="45">
        <f>('Total Expenditures by County'!V11/'Total Expenditures by County'!V$4)</f>
        <v>0</v>
      </c>
      <c r="W11" s="45">
        <f>('Total Expenditures by County'!W11/'Total Expenditures by County'!W$4)</f>
        <v>7.3326814959667566</v>
      </c>
      <c r="X11" s="45">
        <f>('Total Expenditures by County'!X11/'Total Expenditures by County'!X$4)</f>
        <v>19.318044924080812</v>
      </c>
      <c r="Y11" s="45">
        <f>('Total Expenditures by County'!Y11/'Total Expenditures by County'!Y$4)</f>
        <v>0</v>
      </c>
      <c r="Z11" s="45">
        <f>('Total Expenditures by County'!Z11/'Total Expenditures by County'!Z$4)</f>
        <v>13.195662386470405</v>
      </c>
      <c r="AA11" s="45">
        <f>('Total Expenditures by County'!AA11/'Total Expenditures by County'!AA$4)</f>
        <v>0</v>
      </c>
      <c r="AB11" s="45">
        <f>('Total Expenditures by County'!AB11/'Total Expenditures by County'!AB$4)</f>
        <v>0</v>
      </c>
      <c r="AC11" s="45">
        <f>('Total Expenditures by County'!AC11/'Total Expenditures by County'!AC$4)</f>
        <v>0</v>
      </c>
      <c r="AD11" s="45">
        <f>('Total Expenditures by County'!AD11/'Total Expenditures by County'!AD$4)</f>
        <v>32.171040473414187</v>
      </c>
      <c r="AE11" s="45">
        <f>('Total Expenditures by County'!AE11/'Total Expenditures by County'!AE$4)</f>
        <v>5.4612818439142741</v>
      </c>
      <c r="AF11" s="45">
        <f>('Total Expenditures by County'!AF11/'Total Expenditures by County'!AF$4)</f>
        <v>0</v>
      </c>
      <c r="AG11" s="45">
        <f>('Total Expenditures by County'!AG11/'Total Expenditures by County'!AG$4)</f>
        <v>0</v>
      </c>
      <c r="AH11" s="45">
        <f>('Total Expenditures by County'!AH11/'Total Expenditures by County'!AH$4)</f>
        <v>4.9226026938283187</v>
      </c>
      <c r="AI11" s="45">
        <f>('Total Expenditures by County'!AI11/'Total Expenditures by County'!AI$4)</f>
        <v>0</v>
      </c>
      <c r="AJ11" s="45">
        <f>('Total Expenditures by County'!AJ11/'Total Expenditures by County'!AJ$4)</f>
        <v>4.1175589379409052</v>
      </c>
      <c r="AK11" s="45">
        <f>('Total Expenditures by County'!AK11/'Total Expenditures by County'!AK$4)</f>
        <v>16.970133810700368</v>
      </c>
      <c r="AL11" s="45">
        <f>('Total Expenditures by County'!AL11/'Total Expenditures by County'!AL$4)</f>
        <v>3.5180657239327382</v>
      </c>
      <c r="AM11" s="45">
        <f>('Total Expenditures by County'!AM11/'Total Expenditures by County'!AM$4)</f>
        <v>3.1859871748554913</v>
      </c>
      <c r="AN11" s="45">
        <f>('Total Expenditures by County'!AN11/'Total Expenditures by County'!AN$4)</f>
        <v>7.1674115694036518</v>
      </c>
      <c r="AO11" s="45">
        <f>('Total Expenditures by County'!AO11/'Total Expenditures by County'!AO$4)</f>
        <v>0.54344288968434751</v>
      </c>
      <c r="AP11" s="45">
        <f>('Total Expenditures by County'!AP11/'Total Expenditures by County'!AP$4)</f>
        <v>0</v>
      </c>
      <c r="AQ11" s="45">
        <f>('Total Expenditures by County'!AQ11/'Total Expenditures by County'!AQ$4)</f>
        <v>14.982981404805821</v>
      </c>
      <c r="AR11" s="45">
        <f>('Total Expenditures by County'!AR11/'Total Expenditures by County'!AR$4)</f>
        <v>2.0010639943088675</v>
      </c>
      <c r="AS11" s="45">
        <f>('Total Expenditures by County'!AS11/'Total Expenditures by County'!AS$4)</f>
        <v>17.221957055285916</v>
      </c>
      <c r="AT11" s="45">
        <f>('Total Expenditures by County'!AT11/'Total Expenditures by County'!AT$4)</f>
        <v>0</v>
      </c>
      <c r="AU11" s="45">
        <f>('Total Expenditures by County'!AU11/'Total Expenditures by County'!AU$4)</f>
        <v>21.83007859386905</v>
      </c>
      <c r="AV11" s="45">
        <f>('Total Expenditures by County'!AV11/'Total Expenditures by County'!AV$4)</f>
        <v>2.5148852149005103</v>
      </c>
      <c r="AW11" s="45">
        <f>('Total Expenditures by County'!AW11/'Total Expenditures by County'!AW$4)</f>
        <v>17.110981338072872</v>
      </c>
      <c r="AX11" s="45">
        <f>('Total Expenditures by County'!AX11/'Total Expenditures by County'!AX$4)</f>
        <v>23.933737522117084</v>
      </c>
      <c r="AY11" s="45">
        <f>('Total Expenditures by County'!AY11/'Total Expenditures by County'!AY$4)</f>
        <v>0</v>
      </c>
      <c r="AZ11" s="45">
        <f>('Total Expenditures by County'!AZ11/'Total Expenditures by County'!AZ$4)</f>
        <v>0</v>
      </c>
      <c r="BA11" s="45">
        <f>('Total Expenditures by County'!BA11/'Total Expenditures by County'!BA$4)</f>
        <v>22.522770720250257</v>
      </c>
      <c r="BB11" s="45">
        <f>('Total Expenditures by County'!BB11/'Total Expenditures by County'!BB$4)</f>
        <v>57.716926110035239</v>
      </c>
      <c r="BC11" s="45">
        <f>('Total Expenditures by County'!BC11/'Total Expenditures by County'!BC$4)</f>
        <v>0</v>
      </c>
      <c r="BD11" s="45">
        <f>('Total Expenditures by County'!BD11/'Total Expenditures by County'!BD$4)</f>
        <v>0</v>
      </c>
      <c r="BE11" s="45">
        <f>('Total Expenditures by County'!BE11/'Total Expenditures by County'!BE$4)</f>
        <v>0</v>
      </c>
      <c r="BF11" s="45">
        <f>('Total Expenditures by County'!BF11/'Total Expenditures by County'!BF$4)</f>
        <v>0</v>
      </c>
      <c r="BG11" s="45">
        <f>('Total Expenditures by County'!BG11/'Total Expenditures by County'!BG$4)</f>
        <v>0</v>
      </c>
      <c r="BH11" s="45">
        <f>('Total Expenditures by County'!BH11/'Total Expenditures by County'!BH$4)</f>
        <v>0</v>
      </c>
      <c r="BI11" s="45">
        <f>('Total Expenditures by County'!BI11/'Total Expenditures by County'!BI$4)</f>
        <v>10.083711734641176</v>
      </c>
      <c r="BJ11" s="45">
        <f>('Total Expenditures by County'!BJ11/'Total Expenditures by County'!BJ$4)</f>
        <v>0</v>
      </c>
      <c r="BK11" s="45">
        <f>('Total Expenditures by County'!BK11/'Total Expenditures by County'!BK$4)</f>
        <v>0.52320533476548514</v>
      </c>
      <c r="BL11" s="45">
        <f>('Total Expenditures by County'!BL11/'Total Expenditures by County'!BL$4)</f>
        <v>5.1866198830409358</v>
      </c>
      <c r="BM11" s="45">
        <f>('Total Expenditures by County'!BM11/'Total Expenditures by County'!BM$4)</f>
        <v>0</v>
      </c>
      <c r="BN11" s="45">
        <f>('Total Expenditures by County'!BN11/'Total Expenditures by County'!BN$4)</f>
        <v>18.21153251922523</v>
      </c>
      <c r="BO11" s="45">
        <f>('Total Expenditures by County'!BO11/'Total Expenditures by County'!BO$4)</f>
        <v>0</v>
      </c>
      <c r="BP11" s="45">
        <f>('Total Expenditures by County'!BP11/'Total Expenditures by County'!BP$4)</f>
        <v>6.5436739414663583</v>
      </c>
      <c r="BQ11" s="46">
        <f>('Total Expenditures by County'!BQ11/'Total Expenditures by County'!BQ$4)</f>
        <v>26.658418758100623</v>
      </c>
    </row>
    <row r="12" spans="1:69" x14ac:dyDescent="0.25">
      <c r="A12" s="8"/>
      <c r="B12" s="9">
        <v>517</v>
      </c>
      <c r="C12" s="10" t="s">
        <v>8</v>
      </c>
      <c r="D12" s="45">
        <f>('Total Expenditures by County'!D12/'Total Expenditures by County'!D$4)</f>
        <v>43.195861355046688</v>
      </c>
      <c r="E12" s="45">
        <f>('Total Expenditures by County'!E12/'Total Expenditures by County'!E$4)</f>
        <v>8.9244646892148776</v>
      </c>
      <c r="F12" s="45">
        <f>('Total Expenditures by County'!F12/'Total Expenditures by County'!F$4)</f>
        <v>0</v>
      </c>
      <c r="G12" s="45">
        <f>('Total Expenditures by County'!G12/'Total Expenditures by County'!G$4)</f>
        <v>0</v>
      </c>
      <c r="H12" s="45">
        <f>('Total Expenditures by County'!H12/'Total Expenditures by County'!H$4)</f>
        <v>38.530761189653632</v>
      </c>
      <c r="I12" s="45">
        <f>('Total Expenditures by County'!I12/'Total Expenditures by County'!I$4)</f>
        <v>184.46503451578616</v>
      </c>
      <c r="J12" s="45">
        <f>('Total Expenditures by County'!J12/'Total Expenditures by County'!J$4)</f>
        <v>0</v>
      </c>
      <c r="K12" s="45">
        <f>('Total Expenditures by County'!K12/'Total Expenditures by County'!K$4)</f>
        <v>0</v>
      </c>
      <c r="L12" s="45">
        <f>('Total Expenditures by County'!L12/'Total Expenditures by County'!L$4)</f>
        <v>0</v>
      </c>
      <c r="M12" s="45">
        <f>('Total Expenditures by County'!M12/'Total Expenditures by County'!M$4)</f>
        <v>0</v>
      </c>
      <c r="N12" s="45">
        <f>('Total Expenditures by County'!N12/'Total Expenditures by County'!N$4)</f>
        <v>106.22389438032089</v>
      </c>
      <c r="O12" s="45">
        <f>('Total Expenditures by County'!O12/'Total Expenditures by County'!O$4)</f>
        <v>0</v>
      </c>
      <c r="P12" s="45">
        <f>('Total Expenditures by County'!P12/'Total Expenditures by County'!P$4)</f>
        <v>57.13157591803845</v>
      </c>
      <c r="Q12" s="45">
        <f>('Total Expenditures by County'!Q12/'Total Expenditures by County'!Q$4)</f>
        <v>0</v>
      </c>
      <c r="R12" s="45">
        <f>('Total Expenditures by County'!R12/'Total Expenditures by County'!R$4)</f>
        <v>37.477727916791828</v>
      </c>
      <c r="S12" s="45">
        <f>('Total Expenditures by County'!S12/'Total Expenditures by County'!S$4)</f>
        <v>70.913028775704092</v>
      </c>
      <c r="T12" s="45">
        <f>('Total Expenditures by County'!T12/'Total Expenditures by County'!T$4)</f>
        <v>0</v>
      </c>
      <c r="U12" s="45">
        <f>('Total Expenditures by County'!U12/'Total Expenditures by County'!U$4)</f>
        <v>5.069279232151386</v>
      </c>
      <c r="V12" s="45">
        <f>('Total Expenditures by County'!V12/'Total Expenditures by County'!V$4)</f>
        <v>18.167931638448067</v>
      </c>
      <c r="W12" s="45">
        <f>('Total Expenditures by County'!W12/'Total Expenditures by County'!W$4)</f>
        <v>1.1579890817241099</v>
      </c>
      <c r="X12" s="45">
        <f>('Total Expenditures by County'!X12/'Total Expenditures by County'!X$4)</f>
        <v>116.12918810390262</v>
      </c>
      <c r="Y12" s="45">
        <f>('Total Expenditures by County'!Y12/'Total Expenditures by County'!Y$4)</f>
        <v>0</v>
      </c>
      <c r="Z12" s="45">
        <f>('Total Expenditures by County'!Z12/'Total Expenditures by County'!Z$4)</f>
        <v>2.1735436893203883</v>
      </c>
      <c r="AA12" s="45">
        <f>('Total Expenditures by County'!AA12/'Total Expenditures by County'!AA$4)</f>
        <v>0</v>
      </c>
      <c r="AB12" s="45">
        <f>('Total Expenditures by County'!AB12/'Total Expenditures by County'!AB$4)</f>
        <v>0</v>
      </c>
      <c r="AC12" s="45">
        <f>('Total Expenditures by County'!AC12/'Total Expenditures by County'!AC$4)</f>
        <v>0</v>
      </c>
      <c r="AD12" s="45">
        <f>('Total Expenditures by County'!AD12/'Total Expenditures by County'!AD$4)</f>
        <v>65.147721615306253</v>
      </c>
      <c r="AE12" s="45">
        <f>('Total Expenditures by County'!AE12/'Total Expenditures by County'!AE$4)</f>
        <v>0</v>
      </c>
      <c r="AF12" s="45">
        <f>('Total Expenditures by County'!AF12/'Total Expenditures by County'!AF$4)</f>
        <v>4.439661993609529</v>
      </c>
      <c r="AG12" s="45">
        <f>('Total Expenditures by County'!AG12/'Total Expenditures by County'!AG$4)</f>
        <v>2.3431346213451802</v>
      </c>
      <c r="AH12" s="45">
        <f>('Total Expenditures by County'!AH12/'Total Expenditures by County'!AH$4)</f>
        <v>0</v>
      </c>
      <c r="AI12" s="45">
        <f>('Total Expenditures by County'!AI12/'Total Expenditures by County'!AI$4)</f>
        <v>0</v>
      </c>
      <c r="AJ12" s="45">
        <f>('Total Expenditures by County'!AJ12/'Total Expenditures by County'!AJ$4)</f>
        <v>27.084264974978769</v>
      </c>
      <c r="AK12" s="45">
        <f>('Total Expenditures by County'!AK12/'Total Expenditures by County'!AK$4)</f>
        <v>24.313876720628091</v>
      </c>
      <c r="AL12" s="45">
        <f>('Total Expenditures by County'!AL12/'Total Expenditures by County'!AL$4)</f>
        <v>0</v>
      </c>
      <c r="AM12" s="45">
        <f>('Total Expenditures by County'!AM12/'Total Expenditures by County'!AM$4)</f>
        <v>13.258625361271676</v>
      </c>
      <c r="AN12" s="45">
        <f>('Total Expenditures by County'!AN12/'Total Expenditures by County'!AN$4)</f>
        <v>0</v>
      </c>
      <c r="AO12" s="45">
        <f>('Total Expenditures by County'!AO12/'Total Expenditures by County'!AO$4)</f>
        <v>135.52858227573489</v>
      </c>
      <c r="AP12" s="45">
        <f>('Total Expenditures by County'!AP12/'Total Expenditures by County'!AP$4)</f>
        <v>32.662506401623638</v>
      </c>
      <c r="AQ12" s="45">
        <f>('Total Expenditures by County'!AQ12/'Total Expenditures by County'!AQ$4)</f>
        <v>13.565983728886202</v>
      </c>
      <c r="AR12" s="45">
        <f>('Total Expenditures by County'!AR12/'Total Expenditures by County'!AR$4)</f>
        <v>203.76634808697534</v>
      </c>
      <c r="AS12" s="45">
        <f>('Total Expenditures by County'!AS12/'Total Expenditures by County'!AS$4)</f>
        <v>127.27240650538586</v>
      </c>
      <c r="AT12" s="45">
        <f>('Total Expenditures by County'!AT12/'Total Expenditures by County'!AT$4)</f>
        <v>288.39605292933624</v>
      </c>
      <c r="AU12" s="45">
        <f>('Total Expenditures by County'!AU12/'Total Expenditures by County'!AU$4)</f>
        <v>34.103591520629585</v>
      </c>
      <c r="AV12" s="45">
        <f>('Total Expenditures by County'!AV12/'Total Expenditures by County'!AV$4)</f>
        <v>39.91177792918689</v>
      </c>
      <c r="AW12" s="45">
        <f>('Total Expenditures by County'!AW12/'Total Expenditures by County'!AW$4)</f>
        <v>0</v>
      </c>
      <c r="AX12" s="45">
        <f>('Total Expenditures by County'!AX12/'Total Expenditures by County'!AX$4)</f>
        <v>27.897698068143232</v>
      </c>
      <c r="AY12" s="45">
        <f>('Total Expenditures by County'!AY12/'Total Expenditures by County'!AY$4)</f>
        <v>137.45386943282205</v>
      </c>
      <c r="AZ12" s="45">
        <f>('Total Expenditures by County'!AZ12/'Total Expenditures by County'!AZ$4)</f>
        <v>56.68749110760978</v>
      </c>
      <c r="BA12" s="45">
        <f>('Total Expenditures by County'!BA12/'Total Expenditures by County'!BA$4)</f>
        <v>60.164224887753534</v>
      </c>
      <c r="BB12" s="45">
        <f>('Total Expenditures by County'!BB12/'Total Expenditures by County'!BB$4)</f>
        <v>11.206192719961516</v>
      </c>
      <c r="BC12" s="45">
        <f>('Total Expenditures by County'!BC12/'Total Expenditures by County'!BC$4)</f>
        <v>0</v>
      </c>
      <c r="BD12" s="45">
        <f>('Total Expenditures by County'!BD12/'Total Expenditures by County'!BD$4)</f>
        <v>20.064014330159328</v>
      </c>
      <c r="BE12" s="45">
        <f>('Total Expenditures by County'!BE12/'Total Expenditures by County'!BE$4)</f>
        <v>105.57402523920665</v>
      </c>
      <c r="BF12" s="45">
        <f>('Total Expenditures by County'!BF12/'Total Expenditures by County'!BF$4)</f>
        <v>130.43126458555622</v>
      </c>
      <c r="BG12" s="45">
        <f>('Total Expenditures by County'!BG12/'Total Expenditures by County'!BG$4)</f>
        <v>22.663437211050937</v>
      </c>
      <c r="BH12" s="45">
        <f>('Total Expenditures by County'!BH12/'Total Expenditures by County'!BH$4)</f>
        <v>239.65995066073063</v>
      </c>
      <c r="BI12" s="45">
        <f>('Total Expenditures by County'!BI12/'Total Expenditures by County'!BI$4)</f>
        <v>39.890894404343314</v>
      </c>
      <c r="BJ12" s="45">
        <f>('Total Expenditures by County'!BJ12/'Total Expenditures by County'!BJ$4)</f>
        <v>74.571609390468112</v>
      </c>
      <c r="BK12" s="45">
        <f>('Total Expenditures by County'!BK12/'Total Expenditures by County'!BK$4)</f>
        <v>0</v>
      </c>
      <c r="BL12" s="45">
        <f>('Total Expenditures by County'!BL12/'Total Expenditures by County'!BL$4)</f>
        <v>0</v>
      </c>
      <c r="BM12" s="45">
        <f>('Total Expenditures by County'!BM12/'Total Expenditures by County'!BM$4)</f>
        <v>0</v>
      </c>
      <c r="BN12" s="45">
        <f>('Total Expenditures by County'!BN12/'Total Expenditures by County'!BN$4)</f>
        <v>23.587058648952979</v>
      </c>
      <c r="BO12" s="45">
        <f>('Total Expenditures by County'!BO12/'Total Expenditures by County'!BO$4)</f>
        <v>3.340612471210441</v>
      </c>
      <c r="BP12" s="45">
        <f>('Total Expenditures by County'!BP12/'Total Expenditures by County'!BP$4)</f>
        <v>0</v>
      </c>
      <c r="BQ12" s="46">
        <f>('Total Expenditures by County'!BQ12/'Total Expenditures by County'!BQ$4)</f>
        <v>19.495031616982835</v>
      </c>
    </row>
    <row r="13" spans="1:69" x14ac:dyDescent="0.25">
      <c r="A13" s="8"/>
      <c r="B13" s="9">
        <v>518</v>
      </c>
      <c r="C13" s="10" t="s">
        <v>9</v>
      </c>
      <c r="D13" s="45">
        <f>('Total Expenditures by County'!D13/'Total Expenditures by County'!D$4)</f>
        <v>18.163867969097378</v>
      </c>
      <c r="E13" s="45">
        <f>('Total Expenditures by County'!E13/'Total Expenditures by County'!E$4)</f>
        <v>0</v>
      </c>
      <c r="F13" s="45">
        <f>('Total Expenditures by County'!F13/'Total Expenditures by County'!F$4)</f>
        <v>0</v>
      </c>
      <c r="G13" s="45">
        <f>('Total Expenditures by County'!G13/'Total Expenditures by County'!G$4)</f>
        <v>0</v>
      </c>
      <c r="H13" s="45">
        <f>('Total Expenditures by County'!H13/'Total Expenditures by County'!H$4)</f>
        <v>0</v>
      </c>
      <c r="I13" s="45">
        <f>('Total Expenditures by County'!I13/'Total Expenditures by County'!I$4)</f>
        <v>0</v>
      </c>
      <c r="J13" s="45">
        <f>('Total Expenditures by County'!J13/'Total Expenditures by County'!J$4)</f>
        <v>0</v>
      </c>
      <c r="K13" s="45">
        <f>('Total Expenditures by County'!K13/'Total Expenditures by County'!K$4)</f>
        <v>0</v>
      </c>
      <c r="L13" s="45">
        <f>('Total Expenditures by County'!L13/'Total Expenditures by County'!L$4)</f>
        <v>0</v>
      </c>
      <c r="M13" s="45">
        <f>('Total Expenditures by County'!M13/'Total Expenditures by County'!M$4)</f>
        <v>0</v>
      </c>
      <c r="N13" s="45">
        <f>('Total Expenditures by County'!N13/'Total Expenditures by County'!N$4)</f>
        <v>0</v>
      </c>
      <c r="O13" s="45">
        <f>('Total Expenditures by County'!O13/'Total Expenditures by County'!O$4)</f>
        <v>0</v>
      </c>
      <c r="P13" s="45">
        <f>('Total Expenditures by County'!P13/'Total Expenditures by County'!P$4)</f>
        <v>0</v>
      </c>
      <c r="Q13" s="45">
        <f>('Total Expenditures by County'!Q13/'Total Expenditures by County'!Q$4)</f>
        <v>0</v>
      </c>
      <c r="R13" s="45">
        <f>('Total Expenditures by County'!R13/'Total Expenditures by County'!R$4)</f>
        <v>0</v>
      </c>
      <c r="S13" s="45">
        <f>('Total Expenditures by County'!S13/'Total Expenditures by County'!S$4)</f>
        <v>0</v>
      </c>
      <c r="T13" s="45">
        <f>('Total Expenditures by County'!T13/'Total Expenditures by County'!T$4)</f>
        <v>0</v>
      </c>
      <c r="U13" s="45">
        <f>('Total Expenditures by County'!U13/'Total Expenditures by County'!U$4)</f>
        <v>0</v>
      </c>
      <c r="V13" s="45">
        <f>('Total Expenditures by County'!V13/'Total Expenditures by County'!V$4)</f>
        <v>0</v>
      </c>
      <c r="W13" s="45">
        <f>('Total Expenditures by County'!W13/'Total Expenditures by County'!W$4)</f>
        <v>0</v>
      </c>
      <c r="X13" s="45">
        <f>('Total Expenditures by County'!X13/'Total Expenditures by County'!X$4)</f>
        <v>2.1506462542351614</v>
      </c>
      <c r="Y13" s="45">
        <f>('Total Expenditures by County'!Y13/'Total Expenditures by County'!Y$4)</f>
        <v>0</v>
      </c>
      <c r="Z13" s="45">
        <f>('Total Expenditures by County'!Z13/'Total Expenditures by County'!Z$4)</f>
        <v>0</v>
      </c>
      <c r="AA13" s="45">
        <f>('Total Expenditures by County'!AA13/'Total Expenditures by County'!AA$4)</f>
        <v>0</v>
      </c>
      <c r="AB13" s="45">
        <f>('Total Expenditures by County'!AB13/'Total Expenditures by County'!AB$4)</f>
        <v>0</v>
      </c>
      <c r="AC13" s="45">
        <f>('Total Expenditures by County'!AC13/'Total Expenditures by County'!AC$4)</f>
        <v>0</v>
      </c>
      <c r="AD13" s="45">
        <f>('Total Expenditures by County'!AD13/'Total Expenditures by County'!AD$4)</f>
        <v>0.24530936272836626</v>
      </c>
      <c r="AE13" s="45">
        <f>('Total Expenditures by County'!AE13/'Total Expenditures by County'!AE$4)</f>
        <v>0</v>
      </c>
      <c r="AF13" s="45">
        <f>('Total Expenditures by County'!AF13/'Total Expenditures by County'!AF$4)</f>
        <v>0</v>
      </c>
      <c r="AG13" s="45">
        <f>('Total Expenditures by County'!AG13/'Total Expenditures by County'!AG$4)</f>
        <v>0</v>
      </c>
      <c r="AH13" s="45">
        <f>('Total Expenditures by County'!AH13/'Total Expenditures by County'!AH$4)</f>
        <v>0</v>
      </c>
      <c r="AI13" s="45">
        <f>('Total Expenditures by County'!AI13/'Total Expenditures by County'!AI$4)</f>
        <v>0</v>
      </c>
      <c r="AJ13" s="45">
        <f>('Total Expenditures by County'!AJ13/'Total Expenditures by County'!AJ$4)</f>
        <v>0</v>
      </c>
      <c r="AK13" s="45">
        <f>('Total Expenditures by County'!AK13/'Total Expenditures by County'!AK$4)</f>
        <v>0</v>
      </c>
      <c r="AL13" s="45">
        <f>('Total Expenditures by County'!AL13/'Total Expenditures by County'!AL$4)</f>
        <v>0</v>
      </c>
      <c r="AM13" s="45">
        <f>('Total Expenditures by County'!AM13/'Total Expenditures by County'!AM$4)</f>
        <v>0</v>
      </c>
      <c r="AN13" s="45">
        <f>('Total Expenditures by County'!AN13/'Total Expenditures by County'!AN$4)</f>
        <v>0</v>
      </c>
      <c r="AO13" s="45">
        <f>('Total Expenditures by County'!AO13/'Total Expenditures by County'!AO$4)</f>
        <v>0</v>
      </c>
      <c r="AP13" s="45">
        <f>('Total Expenditures by County'!AP13/'Total Expenditures by County'!AP$4)</f>
        <v>0</v>
      </c>
      <c r="AQ13" s="45">
        <f>('Total Expenditures by County'!AQ13/'Total Expenditures by County'!AQ$4)</f>
        <v>0</v>
      </c>
      <c r="AR13" s="45">
        <f>('Total Expenditures by County'!AR13/'Total Expenditures by County'!AR$4)</f>
        <v>0</v>
      </c>
      <c r="AS13" s="45">
        <f>('Total Expenditures by County'!AS13/'Total Expenditures by County'!AS$4)</f>
        <v>16.118773190522745</v>
      </c>
      <c r="AT13" s="45">
        <f>('Total Expenditures by County'!AT13/'Total Expenditures by County'!AT$4)</f>
        <v>0.3833922892771644</v>
      </c>
      <c r="AU13" s="45">
        <f>('Total Expenditures by County'!AU13/'Total Expenditures by County'!AU$4)</f>
        <v>0</v>
      </c>
      <c r="AV13" s="45">
        <f>('Total Expenditures by County'!AV13/'Total Expenditures by County'!AV$4)</f>
        <v>0</v>
      </c>
      <c r="AW13" s="45">
        <f>('Total Expenditures by County'!AW13/'Total Expenditures by County'!AW$4)</f>
        <v>0</v>
      </c>
      <c r="AX13" s="45">
        <f>('Total Expenditures by County'!AX13/'Total Expenditures by County'!AX$4)</f>
        <v>15.234823512256964</v>
      </c>
      <c r="AY13" s="45">
        <f>('Total Expenditures by County'!AY13/'Total Expenditures by County'!AY$4)</f>
        <v>0</v>
      </c>
      <c r="AZ13" s="45">
        <f>('Total Expenditures by County'!AZ13/'Total Expenditures by County'!AZ$4)</f>
        <v>0</v>
      </c>
      <c r="BA13" s="45">
        <f>('Total Expenditures by County'!BA13/'Total Expenditures by County'!BA$4)</f>
        <v>0</v>
      </c>
      <c r="BB13" s="45">
        <f>('Total Expenditures by County'!BB13/'Total Expenditures by County'!BB$4)</f>
        <v>0</v>
      </c>
      <c r="BC13" s="45">
        <f>('Total Expenditures by County'!BC13/'Total Expenditures by County'!BC$4)</f>
        <v>0</v>
      </c>
      <c r="BD13" s="45">
        <f>('Total Expenditures by County'!BD13/'Total Expenditures by County'!BD$4)</f>
        <v>0</v>
      </c>
      <c r="BE13" s="45">
        <f>('Total Expenditures by County'!BE13/'Total Expenditures by County'!BE$4)</f>
        <v>0</v>
      </c>
      <c r="BF13" s="45">
        <f>('Total Expenditures by County'!BF13/'Total Expenditures by County'!BF$4)</f>
        <v>0</v>
      </c>
      <c r="BG13" s="45">
        <f>('Total Expenditures by County'!BG13/'Total Expenditures by County'!BG$4)</f>
        <v>0</v>
      </c>
      <c r="BH13" s="45">
        <f>('Total Expenditures by County'!BH13/'Total Expenditures by County'!BH$4)</f>
        <v>0</v>
      </c>
      <c r="BI13" s="45">
        <f>('Total Expenditures by County'!BI13/'Total Expenditures by County'!BI$4)</f>
        <v>0</v>
      </c>
      <c r="BJ13" s="45">
        <f>('Total Expenditures by County'!BJ13/'Total Expenditures by County'!BJ$4)</f>
        <v>0</v>
      </c>
      <c r="BK13" s="45">
        <f>('Total Expenditures by County'!BK13/'Total Expenditures by County'!BK$4)</f>
        <v>0</v>
      </c>
      <c r="BL13" s="45">
        <f>('Total Expenditures by County'!BL13/'Total Expenditures by County'!BL$4)</f>
        <v>0</v>
      </c>
      <c r="BM13" s="45">
        <f>('Total Expenditures by County'!BM13/'Total Expenditures by County'!BM$4)</f>
        <v>0</v>
      </c>
      <c r="BN13" s="45">
        <f>('Total Expenditures by County'!BN13/'Total Expenditures by County'!BN$4)</f>
        <v>0.18482756212738843</v>
      </c>
      <c r="BO13" s="45">
        <f>('Total Expenditures by County'!BO13/'Total Expenditures by County'!BO$4)</f>
        <v>0</v>
      </c>
      <c r="BP13" s="45">
        <f>('Total Expenditures by County'!BP13/'Total Expenditures by County'!BP$4)</f>
        <v>0</v>
      </c>
      <c r="BQ13" s="46">
        <f>('Total Expenditures by County'!BQ13/'Total Expenditures by County'!BQ$4)</f>
        <v>15.887317858685833</v>
      </c>
    </row>
    <row r="14" spans="1:69" x14ac:dyDescent="0.25">
      <c r="A14" s="8"/>
      <c r="B14" s="9">
        <v>519</v>
      </c>
      <c r="C14" s="10" t="s">
        <v>157</v>
      </c>
      <c r="D14" s="45">
        <f>('Total Expenditures by County'!D14/'Total Expenditures by County'!D$4)</f>
        <v>185.14478309804358</v>
      </c>
      <c r="E14" s="45">
        <f>('Total Expenditures by County'!E14/'Total Expenditures by County'!E$4)</f>
        <v>1028.3134033929916</v>
      </c>
      <c r="F14" s="45">
        <f>('Total Expenditures by County'!F14/'Total Expenditures by County'!F$4)</f>
        <v>2316.6718405234724</v>
      </c>
      <c r="G14" s="45">
        <f>('Total Expenditures by County'!G14/'Total Expenditures by County'!G$4)</f>
        <v>15.992596157405693</v>
      </c>
      <c r="H14" s="45">
        <f>('Total Expenditures by County'!H14/'Total Expenditures by County'!H$4)</f>
        <v>26.082623688538174</v>
      </c>
      <c r="I14" s="45">
        <f>('Total Expenditures by County'!I14/'Total Expenditures by County'!I$4)</f>
        <v>217.15697179268284</v>
      </c>
      <c r="J14" s="45">
        <f>('Total Expenditures by County'!J14/'Total Expenditures by County'!J$4)</f>
        <v>66.988719068413388</v>
      </c>
      <c r="K14" s="45">
        <f>('Total Expenditures by County'!K14/'Total Expenditures by County'!K$4)</f>
        <v>664.5585335108924</v>
      </c>
      <c r="L14" s="45">
        <f>('Total Expenditures by County'!L14/'Total Expenditures by County'!L$4)</f>
        <v>1270.402584662899</v>
      </c>
      <c r="M14" s="45">
        <f>('Total Expenditures by County'!M14/'Total Expenditures by County'!M$4)</f>
        <v>179.87320940089469</v>
      </c>
      <c r="N14" s="45">
        <f>('Total Expenditures by County'!N14/'Total Expenditures by County'!N$4)</f>
        <v>1278.4228522020301</v>
      </c>
      <c r="O14" s="45">
        <f>('Total Expenditures by County'!O14/'Total Expenditures by County'!O$4)</f>
        <v>165.65789584061517</v>
      </c>
      <c r="P14" s="45">
        <f>('Total Expenditures by County'!P14/'Total Expenditures by County'!P$4)</f>
        <v>75.704990215264189</v>
      </c>
      <c r="Q14" s="45">
        <f>('Total Expenditures by County'!Q14/'Total Expenditures by County'!Q$4)</f>
        <v>1130.3753237579467</v>
      </c>
      <c r="R14" s="45">
        <f>('Total Expenditures by County'!R14/'Total Expenditures by County'!R$4)</f>
        <v>55.407794091321456</v>
      </c>
      <c r="S14" s="45">
        <f>('Total Expenditures by County'!S14/'Total Expenditures by County'!S$4)</f>
        <v>2047.9905315534372</v>
      </c>
      <c r="T14" s="45">
        <f>('Total Expenditures by County'!T14/'Total Expenditures by County'!T$4)</f>
        <v>3266.329248173462</v>
      </c>
      <c r="U14" s="45">
        <f>('Total Expenditures by County'!U14/'Total Expenditures by County'!U$4)</f>
        <v>121.35089953829008</v>
      </c>
      <c r="V14" s="45">
        <f>('Total Expenditures by County'!V14/'Total Expenditures by County'!V$4)</f>
        <v>1220.8337667852024</v>
      </c>
      <c r="W14" s="45">
        <f>('Total Expenditures by County'!W14/'Total Expenditures by County'!W$4)</f>
        <v>101.76020532877047</v>
      </c>
      <c r="X14" s="45">
        <f>('Total Expenditures by County'!X14/'Total Expenditures by County'!X$4)</f>
        <v>2407.8960973773374</v>
      </c>
      <c r="Y14" s="45">
        <f>('Total Expenditures by County'!Y14/'Total Expenditures by County'!Y$4)</f>
        <v>53.463904441955954</v>
      </c>
      <c r="Z14" s="45">
        <f>('Total Expenditures by County'!Z14/'Total Expenditures by County'!Z$4)</f>
        <v>349.70114312558724</v>
      </c>
      <c r="AA14" s="45">
        <f>('Total Expenditures by County'!AA14/'Total Expenditures by County'!AA$4)</f>
        <v>135.80818546501612</v>
      </c>
      <c r="AB14" s="45">
        <f>('Total Expenditures by County'!AB14/'Total Expenditures by County'!AB$4)</f>
        <v>449.35807476644896</v>
      </c>
      <c r="AC14" s="45">
        <f>('Total Expenditures by County'!AC14/'Total Expenditures by County'!AC$4)</f>
        <v>160.52505286027429</v>
      </c>
      <c r="AD14" s="45">
        <f>('Total Expenditures by County'!AD14/'Total Expenditures by County'!AD$4)</f>
        <v>359.86357379569876</v>
      </c>
      <c r="AE14" s="45">
        <f>('Total Expenditures by County'!AE14/'Total Expenditures by County'!AE$4)</f>
        <v>646.44687626364737</v>
      </c>
      <c r="AF14" s="45">
        <f>('Total Expenditures by County'!AF14/'Total Expenditures by County'!AF$4)</f>
        <v>1835.3894986077471</v>
      </c>
      <c r="AG14" s="45">
        <f>('Total Expenditures by County'!AG14/'Total Expenditures by County'!AG$4)</f>
        <v>99.908771567310666</v>
      </c>
      <c r="AH14" s="45">
        <f>('Total Expenditures by County'!AH14/'Total Expenditures by County'!AH$4)</f>
        <v>160.02861354955439</v>
      </c>
      <c r="AI14" s="45">
        <f>('Total Expenditures by County'!AI14/'Total Expenditures by County'!AI$4)</f>
        <v>1519.4696465163934</v>
      </c>
      <c r="AJ14" s="45">
        <f>('Total Expenditures by County'!AJ14/'Total Expenditures by County'!AJ$4)</f>
        <v>521.14627207155013</v>
      </c>
      <c r="AK14" s="45">
        <f>('Total Expenditures by County'!AK14/'Total Expenditures by County'!AK$4)</f>
        <v>2258.2493823066702</v>
      </c>
      <c r="AL14" s="45">
        <f>('Total Expenditures by County'!AL14/'Total Expenditures by County'!AL$4)</f>
        <v>95.751195132551061</v>
      </c>
      <c r="AM14" s="45">
        <f>('Total Expenditures by County'!AM14/'Total Expenditures by County'!AM$4)</f>
        <v>1750.0605581647399</v>
      </c>
      <c r="AN14" s="45">
        <f>('Total Expenditures by County'!AN14/'Total Expenditures by County'!AN$4)</f>
        <v>280.29561997190655</v>
      </c>
      <c r="AO14" s="45">
        <f>('Total Expenditures by County'!AO14/'Total Expenditures by County'!AO$4)</f>
        <v>1150.2148280724591</v>
      </c>
      <c r="AP14" s="45">
        <f>('Total Expenditures by County'!AP14/'Total Expenditures by County'!AP$4)</f>
        <v>345.1304982834165</v>
      </c>
      <c r="AQ14" s="45">
        <f>('Total Expenditures by County'!AQ14/'Total Expenditures by County'!AQ$4)</f>
        <v>341.79652178793469</v>
      </c>
      <c r="AR14" s="45">
        <f>('Total Expenditures by County'!AR14/'Total Expenditures by County'!AR$4)</f>
        <v>3443.3016671306177</v>
      </c>
      <c r="AS14" s="45">
        <f>('Total Expenditures by County'!AS14/'Total Expenditures by County'!AS$4)</f>
        <v>319.52084209701798</v>
      </c>
      <c r="AT14" s="45">
        <f>('Total Expenditures by County'!AT14/'Total Expenditures by County'!AT$4)</f>
        <v>501.76527197151057</v>
      </c>
      <c r="AU14" s="45">
        <f>('Total Expenditures by County'!AU14/'Total Expenditures by County'!AU$4)</f>
        <v>129.16321013683475</v>
      </c>
      <c r="AV14" s="45">
        <f>('Total Expenditures by County'!AV14/'Total Expenditures by County'!AV$4)</f>
        <v>124.13940143962253</v>
      </c>
      <c r="AW14" s="45">
        <f>('Total Expenditures by County'!AW14/'Total Expenditures by County'!AW$4)</f>
        <v>97.809749904786088</v>
      </c>
      <c r="AX14" s="45">
        <f>('Total Expenditures by County'!AX14/'Total Expenditures by County'!AX$4)</f>
        <v>155.85411129660619</v>
      </c>
      <c r="AY14" s="45">
        <f>('Total Expenditures by County'!AY14/'Total Expenditures by County'!AY$4)</f>
        <v>837.73286723489571</v>
      </c>
      <c r="AZ14" s="45">
        <f>('Total Expenditures by County'!AZ14/'Total Expenditures by County'!AZ$4)</f>
        <v>242.90680313960658</v>
      </c>
      <c r="BA14" s="45">
        <f>('Total Expenditures by County'!BA14/'Total Expenditures by County'!BA$4)</f>
        <v>260.86136275054037</v>
      </c>
      <c r="BB14" s="45">
        <f>('Total Expenditures by County'!BB14/'Total Expenditures by County'!BB$4)</f>
        <v>152.53269664861665</v>
      </c>
      <c r="BC14" s="45">
        <f>('Total Expenditures by County'!BC14/'Total Expenditures by County'!BC$4)</f>
        <v>644.0673191180997</v>
      </c>
      <c r="BD14" s="45">
        <f>('Total Expenditures by County'!BD14/'Total Expenditures by County'!BD$4)</f>
        <v>223.57237134506863</v>
      </c>
      <c r="BE14" s="45">
        <f>('Total Expenditures by County'!BE14/'Total Expenditures by County'!BE$4)</f>
        <v>1907.4033254860753</v>
      </c>
      <c r="BF14" s="45">
        <f>('Total Expenditures by County'!BF14/'Total Expenditures by County'!BF$4)</f>
        <v>2231.630558202432</v>
      </c>
      <c r="BG14" s="45">
        <f>('Total Expenditures by County'!BG14/'Total Expenditures by County'!BG$4)</f>
        <v>225.16763872095268</v>
      </c>
      <c r="BH14" s="45">
        <f>('Total Expenditures by County'!BH14/'Total Expenditures by County'!BH$4)</f>
        <v>95.624297976471013</v>
      </c>
      <c r="BI14" s="45">
        <f>('Total Expenditures by County'!BI14/'Total Expenditures by County'!BI$4)</f>
        <v>478.871421370343</v>
      </c>
      <c r="BJ14" s="45">
        <f>('Total Expenditures by County'!BJ14/'Total Expenditures by County'!BJ$4)</f>
        <v>120.47452269834535</v>
      </c>
      <c r="BK14" s="45">
        <f>('Total Expenditures by County'!BK14/'Total Expenditures by County'!BK$4)</f>
        <v>124.39661654135338</v>
      </c>
      <c r="BL14" s="45">
        <f>('Total Expenditures by County'!BL14/'Total Expenditures by County'!BL$4)</f>
        <v>59.938807017543859</v>
      </c>
      <c r="BM14" s="45">
        <f>('Total Expenditures by County'!BM14/'Total Expenditures by County'!BM$4)</f>
        <v>533.0072025723473</v>
      </c>
      <c r="BN14" s="45">
        <f>('Total Expenditures by County'!BN14/'Total Expenditures by County'!BN$4)</f>
        <v>183.88694779291743</v>
      </c>
      <c r="BO14" s="45">
        <f>('Total Expenditures by County'!BO14/'Total Expenditures by County'!BO$4)</f>
        <v>1331.8415934487759</v>
      </c>
      <c r="BP14" s="45">
        <f>('Total Expenditures by County'!BP14/'Total Expenditures by County'!BP$4)</f>
        <v>1366.732713969627</v>
      </c>
      <c r="BQ14" s="46">
        <f>('Total Expenditures by County'!BQ14/'Total Expenditures by County'!BQ$4)</f>
        <v>452.55029260437533</v>
      </c>
    </row>
    <row r="15" spans="1:69" ht="15.75" x14ac:dyDescent="0.25">
      <c r="A15" s="13" t="s">
        <v>10</v>
      </c>
      <c r="B15" s="14"/>
      <c r="C15" s="15"/>
      <c r="D15" s="57">
        <f>('Total Expenditures by County'!D15/'Total Expenditures by County'!D$4)</f>
        <v>562.09298229768785</v>
      </c>
      <c r="E15" s="57">
        <f>('Total Expenditures by County'!E15/'Total Expenditures by County'!E$4)</f>
        <v>1376.4407302464044</v>
      </c>
      <c r="F15" s="57">
        <f>('Total Expenditures by County'!F15/'Total Expenditures by County'!F$4)</f>
        <v>593.67347637525677</v>
      </c>
      <c r="G15" s="57">
        <f>('Total Expenditures by County'!G15/'Total Expenditures by County'!G$4)</f>
        <v>655.09802687594856</v>
      </c>
      <c r="H15" s="57">
        <f>('Total Expenditures by County'!H15/'Total Expenditures by County'!H$4)</f>
        <v>365.31326887038995</v>
      </c>
      <c r="I15" s="57">
        <f>('Total Expenditures by County'!I15/'Total Expenditures by County'!I$4)</f>
        <v>581.24654016887928</v>
      </c>
      <c r="J15" s="57">
        <f>('Total Expenditures by County'!J15/'Total Expenditures by County'!J$4)</f>
        <v>445.83675400291122</v>
      </c>
      <c r="K15" s="57">
        <f>('Total Expenditures by County'!K15/'Total Expenditures by County'!K$4)</f>
        <v>841.37525795203874</v>
      </c>
      <c r="L15" s="57">
        <f>('Total Expenditures by County'!L15/'Total Expenditures by County'!L$4)</f>
        <v>615.80046073324934</v>
      </c>
      <c r="M15" s="57">
        <f>('Total Expenditures by County'!M15/'Total Expenditures by County'!M$4)</f>
        <v>474.4507765358918</v>
      </c>
      <c r="N15" s="57">
        <f>('Total Expenditures by County'!N15/'Total Expenditures by County'!N$4)</f>
        <v>967.39360265225935</v>
      </c>
      <c r="O15" s="57">
        <f>('Total Expenditures by County'!O15/'Total Expenditures by County'!O$4)</f>
        <v>518.90018874519399</v>
      </c>
      <c r="P15" s="57">
        <f>('Total Expenditures by County'!P15/'Total Expenditures by County'!P$4)</f>
        <v>681.1242661448141</v>
      </c>
      <c r="Q15" s="57">
        <f>('Total Expenditures by County'!Q15/'Total Expenditures by County'!Q$4)</f>
        <v>940.05780550977158</v>
      </c>
      <c r="R15" s="57">
        <f>('Total Expenditures by County'!R15/'Total Expenditures by County'!R$4)</f>
        <v>615.67990460673036</v>
      </c>
      <c r="S15" s="57">
        <f>('Total Expenditures by County'!S15/'Total Expenditures by County'!S$4)</f>
        <v>654.63122171945702</v>
      </c>
      <c r="T15" s="57">
        <f>('Total Expenditures by County'!T15/'Total Expenditures by County'!T$4)</f>
        <v>816.84444968182891</v>
      </c>
      <c r="U15" s="57">
        <f>('Total Expenditures by County'!U15/'Total Expenditures by County'!U$4)</f>
        <v>411.97775604430598</v>
      </c>
      <c r="V15" s="57">
        <f>('Total Expenditures by County'!V15/'Total Expenditures by County'!V$4)</f>
        <v>537.19468181094419</v>
      </c>
      <c r="W15" s="57">
        <f>('Total Expenditures by County'!W15/'Total Expenditures by County'!W$4)</f>
        <v>1322.6294304571009</v>
      </c>
      <c r="X15" s="57">
        <f>('Total Expenditures by County'!X15/'Total Expenditures by County'!X$4)</f>
        <v>621.41975153720671</v>
      </c>
      <c r="Y15" s="57">
        <f>('Total Expenditures by County'!Y15/'Total Expenditures by County'!Y$4)</f>
        <v>719.68786860768944</v>
      </c>
      <c r="Z15" s="57">
        <f>('Total Expenditures by County'!Z15/'Total Expenditures by County'!Z$4)</f>
        <v>776.46664578766047</v>
      </c>
      <c r="AA15" s="57">
        <f>('Total Expenditures by County'!AA15/'Total Expenditures by County'!AA$4)</f>
        <v>972.2554573868531</v>
      </c>
      <c r="AB15" s="57">
        <f>('Total Expenditures by County'!AB15/'Total Expenditures by County'!AB$4)</f>
        <v>647.38254177815031</v>
      </c>
      <c r="AC15" s="57">
        <f>('Total Expenditures by County'!AC15/'Total Expenditures by County'!AC$4)</f>
        <v>687.66933716125777</v>
      </c>
      <c r="AD15" s="57">
        <f>('Total Expenditures by County'!AD15/'Total Expenditures by County'!AD$4)</f>
        <v>580.89585927003031</v>
      </c>
      <c r="AE15" s="57">
        <f>('Total Expenditures by County'!AE15/'Total Expenditures by County'!AE$4)</f>
        <v>452.89400525677314</v>
      </c>
      <c r="AF15" s="57">
        <f>('Total Expenditures by County'!AF15/'Total Expenditures by County'!AF$4)</f>
        <v>716.29128588599838</v>
      </c>
      <c r="AG15" s="57">
        <f>('Total Expenditures by County'!AG15/'Total Expenditures by County'!AG$4)</f>
        <v>473.97330302717222</v>
      </c>
      <c r="AH15" s="57">
        <f>('Total Expenditures by County'!AH15/'Total Expenditures by County'!AH$4)</f>
        <v>678.32372847282716</v>
      </c>
      <c r="AI15" s="57">
        <f>('Total Expenditures by County'!AI15/'Total Expenditures by County'!AI$4)</f>
        <v>529.16175717213116</v>
      </c>
      <c r="AJ15" s="57">
        <f>('Total Expenditures by County'!AJ15/'Total Expenditures by County'!AJ$4)</f>
        <v>498.48149963972395</v>
      </c>
      <c r="AK15" s="57">
        <f>('Total Expenditures by County'!AK15/'Total Expenditures by County'!AK$4)</f>
        <v>466.17658674259332</v>
      </c>
      <c r="AL15" s="57">
        <f>('Total Expenditures by County'!AL15/'Total Expenditures by County'!AL$4)</f>
        <v>505.80593053187579</v>
      </c>
      <c r="AM15" s="57">
        <f>('Total Expenditures by County'!AM15/'Total Expenditures by County'!AM$4)</f>
        <v>615.6102781791908</v>
      </c>
      <c r="AN15" s="57">
        <f>('Total Expenditures by County'!AN15/'Total Expenditures by County'!AN$4)</f>
        <v>793.40352445409269</v>
      </c>
      <c r="AO15" s="57">
        <f>('Total Expenditures by County'!AO15/'Total Expenditures by County'!AO$4)</f>
        <v>778.07761145460461</v>
      </c>
      <c r="AP15" s="57">
        <f>('Total Expenditures by County'!AP15/'Total Expenditures by County'!AP$4)</f>
        <v>565.15193186775673</v>
      </c>
      <c r="AQ15" s="57">
        <f>('Total Expenditures by County'!AQ15/'Total Expenditures by County'!AQ$4)</f>
        <v>594.12351045836169</v>
      </c>
      <c r="AR15" s="57">
        <f>('Total Expenditures by County'!AR15/'Total Expenditures by County'!AR$4)</f>
        <v>972.71016052704829</v>
      </c>
      <c r="AS15" s="57">
        <f>('Total Expenditures by County'!AS15/'Total Expenditures by County'!AS$4)</f>
        <v>789.8721326287573</v>
      </c>
      <c r="AT15" s="57">
        <f>('Total Expenditures by County'!AT15/'Total Expenditures by County'!AT$4)</f>
        <v>1621.8098402829885</v>
      </c>
      <c r="AU15" s="57">
        <f>('Total Expenditures by County'!AU15/'Total Expenditures by County'!AU$4)</f>
        <v>718.22402905781291</v>
      </c>
      <c r="AV15" s="57">
        <f>('Total Expenditures by County'!AV15/'Total Expenditures by County'!AV$4)</f>
        <v>478.33705058145733</v>
      </c>
      <c r="AW15" s="57">
        <f>('Total Expenditures by County'!AW15/'Total Expenditures by County'!AW$4)</f>
        <v>1091.1026279040243</v>
      </c>
      <c r="AX15" s="57">
        <f>('Total Expenditures by County'!AX15/'Total Expenditures by County'!AX$4)</f>
        <v>565.32617845828145</v>
      </c>
      <c r="AY15" s="57">
        <f>('Total Expenditures by County'!AY15/'Total Expenditures by County'!AY$4)</f>
        <v>632.91972391786248</v>
      </c>
      <c r="AZ15" s="57">
        <f>('Total Expenditures by County'!AZ15/'Total Expenditures by County'!AZ$4)</f>
        <v>782.72532172667832</v>
      </c>
      <c r="BA15" s="57">
        <f>('Total Expenditures by County'!BA15/'Total Expenditures by County'!BA$4)</f>
        <v>612.26947925401873</v>
      </c>
      <c r="BB15" s="57">
        <f>('Total Expenditures by County'!BB15/'Total Expenditures by County'!BB$4)</f>
        <v>715.60885314518555</v>
      </c>
      <c r="BC15" s="57">
        <f>('Total Expenditures by County'!BC15/'Total Expenditures by County'!BC$4)</f>
        <v>466.86947594799608</v>
      </c>
      <c r="BD15" s="57">
        <f>('Total Expenditures by County'!BD15/'Total Expenditures by County'!BD$4)</f>
        <v>591.07508518633244</v>
      </c>
      <c r="BE15" s="57">
        <f>('Total Expenditures by County'!BE15/'Total Expenditures by County'!BE$4)</f>
        <v>610.91908567656503</v>
      </c>
      <c r="BF15" s="57">
        <f>('Total Expenditures by County'!BF15/'Total Expenditures by County'!BF$4)</f>
        <v>387.36080315418894</v>
      </c>
      <c r="BG15" s="57">
        <f>('Total Expenditures by County'!BG15/'Total Expenditures by County'!BG$4)</f>
        <v>380.54906672627698</v>
      </c>
      <c r="BH15" s="57">
        <f>('Total Expenditures by County'!BH15/'Total Expenditures by County'!BH$4)</f>
        <v>707.67661579475566</v>
      </c>
      <c r="BI15" s="57">
        <f>('Total Expenditures by County'!BI15/'Total Expenditures by County'!BI$4)</f>
        <v>584.43072673709958</v>
      </c>
      <c r="BJ15" s="57">
        <f>('Total Expenditures by County'!BJ15/'Total Expenditures by County'!BJ$4)</f>
        <v>684.4242893508698</v>
      </c>
      <c r="BK15" s="57">
        <f>('Total Expenditures by County'!BK15/'Total Expenditures by County'!BK$4)</f>
        <v>497.47974847833871</v>
      </c>
      <c r="BL15" s="57">
        <f>('Total Expenditures by County'!BL15/'Total Expenditures by County'!BL$4)</f>
        <v>572.50334502923977</v>
      </c>
      <c r="BM15" s="57">
        <f>('Total Expenditures by County'!BM15/'Total Expenditures by County'!BM$4)</f>
        <v>379.63549839228295</v>
      </c>
      <c r="BN15" s="57">
        <f>('Total Expenditures by County'!BN15/'Total Expenditures by County'!BN$4)</f>
        <v>420.88717125075289</v>
      </c>
      <c r="BO15" s="57">
        <f>('Total Expenditures by County'!BO15/'Total Expenditures by County'!BO$4)</f>
        <v>606.62606272569587</v>
      </c>
      <c r="BP15" s="57">
        <f>('Total Expenditures by County'!BP15/'Total Expenditures by County'!BP$4)</f>
        <v>883.03190686915423</v>
      </c>
      <c r="BQ15" s="17">
        <f>('Total Expenditures by County'!BQ15/'Total Expenditures by County'!BQ$4)</f>
        <v>454.86469502376184</v>
      </c>
    </row>
    <row r="16" spans="1:69" x14ac:dyDescent="0.25">
      <c r="A16" s="8"/>
      <c r="B16" s="9">
        <v>521</v>
      </c>
      <c r="C16" s="10" t="s">
        <v>11</v>
      </c>
      <c r="D16" s="45">
        <f>('Total Expenditures by County'!D16/'Total Expenditures by County'!D$4)</f>
        <v>165.38283681636284</v>
      </c>
      <c r="E16" s="45">
        <f>('Total Expenditures by County'!E16/'Total Expenditures by County'!E$4)</f>
        <v>295.18923281087478</v>
      </c>
      <c r="F16" s="45">
        <f>('Total Expenditures by County'!F16/'Total Expenditures by County'!F$4)</f>
        <v>226.25925805154293</v>
      </c>
      <c r="G16" s="45">
        <f>('Total Expenditures by County'!G16/'Total Expenditures by County'!G$4)</f>
        <v>391.41428201236442</v>
      </c>
      <c r="H16" s="45">
        <f>('Total Expenditures by County'!H16/'Total Expenditures by County'!H$4)</f>
        <v>149.84216564894254</v>
      </c>
      <c r="I16" s="45">
        <f>('Total Expenditures by County'!I16/'Total Expenditures by County'!I$4)</f>
        <v>314.17843693994053</v>
      </c>
      <c r="J16" s="45">
        <f>('Total Expenditures by County'!J16/'Total Expenditures by County'!J$4)</f>
        <v>178.38486171761281</v>
      </c>
      <c r="K16" s="45">
        <f>('Total Expenditures by County'!K16/'Total Expenditures by County'!K$4)</f>
        <v>423.51373880513569</v>
      </c>
      <c r="L16" s="45">
        <f>('Total Expenditures by County'!L16/'Total Expenditures by County'!L$4)</f>
        <v>292.45131606427481</v>
      </c>
      <c r="M16" s="45">
        <f>('Total Expenditures by County'!M16/'Total Expenditures by County'!M$4)</f>
        <v>230.41799488368588</v>
      </c>
      <c r="N16" s="45">
        <f>('Total Expenditures by County'!N16/'Total Expenditures by County'!N$4)</f>
        <v>631.84613672642433</v>
      </c>
      <c r="O16" s="45">
        <f>('Total Expenditures by County'!O16/'Total Expenditures by County'!O$4)</f>
        <v>189.30643830828382</v>
      </c>
      <c r="P16" s="45">
        <f>('Total Expenditures by County'!P16/'Total Expenditures by County'!P$4)</f>
        <v>251.74870496143663</v>
      </c>
      <c r="Q16" s="45">
        <f>('Total Expenditures by County'!Q16/'Total Expenditures by County'!Q$4)</f>
        <v>310.35195432069696</v>
      </c>
      <c r="R16" s="45">
        <f>('Total Expenditures by County'!R16/'Total Expenditures by County'!R$4)</f>
        <v>227.0183019148439</v>
      </c>
      <c r="S16" s="45">
        <f>('Total Expenditures by County'!S16/'Total Expenditures by County'!S$4)</f>
        <v>397.74489943801228</v>
      </c>
      <c r="T16" s="45">
        <f>('Total Expenditures by County'!T16/'Total Expenditures by County'!T$4)</f>
        <v>658.60853169926941</v>
      </c>
      <c r="U16" s="45">
        <f>('Total Expenditures by County'!U16/'Total Expenditures by County'!U$4)</f>
        <v>138.47690313189437</v>
      </c>
      <c r="V16" s="45">
        <f>('Total Expenditures by County'!V16/'Total Expenditures by County'!V$4)</f>
        <v>225.51552465368081</v>
      </c>
      <c r="W16" s="45">
        <f>('Total Expenditures by County'!W16/'Total Expenditures by County'!W$4)</f>
        <v>441.06640593172006</v>
      </c>
      <c r="X16" s="45">
        <f>('Total Expenditures by County'!X16/'Total Expenditures by County'!X$4)</f>
        <v>261.50420378968505</v>
      </c>
      <c r="Y16" s="45">
        <f>('Total Expenditures by County'!Y16/'Total Expenditures by County'!Y$4)</f>
        <v>233.25569242254574</v>
      </c>
      <c r="Z16" s="45">
        <f>('Total Expenditures by County'!Z16/'Total Expenditures by County'!Z$4)</f>
        <v>526.65021139993735</v>
      </c>
      <c r="AA16" s="45">
        <f>('Total Expenditures by County'!AA16/'Total Expenditures by County'!AA$4)</f>
        <v>621.10693278862004</v>
      </c>
      <c r="AB16" s="45">
        <f>('Total Expenditures by County'!AB16/'Total Expenditures by County'!AB$4)</f>
        <v>310.994668862038</v>
      </c>
      <c r="AC16" s="45">
        <f>('Total Expenditures by County'!AC16/'Total Expenditures by County'!AC$4)</f>
        <v>235.25858858218075</v>
      </c>
      <c r="AD16" s="45">
        <f>('Total Expenditures by County'!AD16/'Total Expenditures by County'!AD$4)</f>
        <v>336.25271204955646</v>
      </c>
      <c r="AE16" s="45">
        <f>('Total Expenditures by County'!AE16/'Total Expenditures by County'!AE$4)</f>
        <v>299.59821067529316</v>
      </c>
      <c r="AF16" s="45">
        <f>('Total Expenditures by County'!AF16/'Total Expenditures by County'!AF$4)</f>
        <v>230.56027760496258</v>
      </c>
      <c r="AG16" s="45">
        <f>('Total Expenditures by County'!AG16/'Total Expenditures by County'!AG$4)</f>
        <v>204.28552536419051</v>
      </c>
      <c r="AH16" s="45">
        <f>('Total Expenditures by County'!AH16/'Total Expenditures by County'!AH$4)</f>
        <v>419.41251759029683</v>
      </c>
      <c r="AI16" s="45">
        <f>('Total Expenditures by County'!AI16/'Total Expenditures by County'!AI$4)</f>
        <v>374.11565061475409</v>
      </c>
      <c r="AJ16" s="45">
        <f>('Total Expenditures by County'!AJ16/'Total Expenditures by County'!AJ$4)</f>
        <v>180.46166588668763</v>
      </c>
      <c r="AK16" s="45">
        <f>('Total Expenditures by County'!AK16/'Total Expenditures by County'!AK$4)</f>
        <v>209.7854316622994</v>
      </c>
      <c r="AL16" s="45">
        <f>('Total Expenditures by County'!AL16/'Total Expenditures by County'!AL$4)</f>
        <v>175.00476715809179</v>
      </c>
      <c r="AM16" s="45">
        <f>('Total Expenditures by County'!AM16/'Total Expenditures by County'!AM$4)</f>
        <v>199.20511199421966</v>
      </c>
      <c r="AN16" s="45">
        <f>('Total Expenditures by County'!AN16/'Total Expenditures by County'!AN$4)</f>
        <v>342.72430085557403</v>
      </c>
      <c r="AO16" s="45">
        <f>('Total Expenditures by County'!AO16/'Total Expenditures by County'!AO$4)</f>
        <v>418.88127779585636</v>
      </c>
      <c r="AP16" s="45">
        <f>('Total Expenditures by County'!AP16/'Total Expenditures by County'!AP$4)</f>
        <v>316.02682043208591</v>
      </c>
      <c r="AQ16" s="45">
        <f>('Total Expenditures by County'!AQ16/'Total Expenditures by County'!AQ$4)</f>
        <v>189.06220422824458</v>
      </c>
      <c r="AR16" s="45">
        <f>('Total Expenditures by County'!AR16/'Total Expenditures by County'!AR$4)</f>
        <v>366.87074324951283</v>
      </c>
      <c r="AS16" s="45">
        <f>('Total Expenditures by County'!AS16/'Total Expenditures by County'!AS$4)</f>
        <v>231.90498376844727</v>
      </c>
      <c r="AT16" s="45">
        <f>('Total Expenditures by County'!AT16/'Total Expenditures by County'!AT$4)</f>
        <v>614.39375424304137</v>
      </c>
      <c r="AU16" s="45">
        <f>('Total Expenditures by County'!AU16/'Total Expenditures by County'!AU$4)</f>
        <v>286.45109540857328</v>
      </c>
      <c r="AV16" s="45">
        <f>('Total Expenditures by County'!AV16/'Total Expenditures by County'!AV$4)</f>
        <v>266.95747412526475</v>
      </c>
      <c r="AW16" s="45">
        <f>('Total Expenditures by County'!AW16/'Total Expenditures by County'!AW$4)</f>
        <v>552.49744826710673</v>
      </c>
      <c r="AX16" s="45">
        <f>('Total Expenditures by County'!AX16/'Total Expenditures by County'!AX$4)</f>
        <v>212.52609596434533</v>
      </c>
      <c r="AY16" s="45">
        <f>('Total Expenditures by County'!AY16/'Total Expenditures by County'!AY$4)</f>
        <v>268.41487859633929</v>
      </c>
      <c r="AZ16" s="45">
        <f>('Total Expenditures by County'!AZ16/'Total Expenditures by County'!AZ$4)</f>
        <v>377.92343520279917</v>
      </c>
      <c r="BA16" s="45">
        <f>('Total Expenditures by County'!BA16/'Total Expenditures by County'!BA$4)</f>
        <v>353.30395212167332</v>
      </c>
      <c r="BB16" s="45">
        <f>('Total Expenditures by County'!BB16/'Total Expenditures by County'!BB$4)</f>
        <v>438.10864961988051</v>
      </c>
      <c r="BC16" s="45">
        <f>('Total Expenditures by County'!BC16/'Total Expenditures by County'!BC$4)</f>
        <v>174.14209519505363</v>
      </c>
      <c r="BD16" s="45">
        <f>('Total Expenditures by County'!BD16/'Total Expenditures by County'!BD$4)</f>
        <v>246.08813586714973</v>
      </c>
      <c r="BE16" s="45">
        <f>('Total Expenditures by County'!BE16/'Total Expenditures by County'!BE$4)</f>
        <v>268.54563028974235</v>
      </c>
      <c r="BF16" s="45">
        <f>('Total Expenditures by County'!BF16/'Total Expenditures by County'!BF$4)</f>
        <v>220.80161361185446</v>
      </c>
      <c r="BG16" s="45">
        <f>('Total Expenditures by County'!BG16/'Total Expenditures by County'!BG$4)</f>
        <v>309.28435636119775</v>
      </c>
      <c r="BH16" s="45">
        <f>('Total Expenditures by County'!BH16/'Total Expenditures by County'!BH$4)</f>
        <v>277.52492875427185</v>
      </c>
      <c r="BI16" s="45">
        <f>('Total Expenditures by County'!BI16/'Total Expenditures by County'!BI$4)</f>
        <v>257.54242501869624</v>
      </c>
      <c r="BJ16" s="45">
        <f>('Total Expenditures by County'!BJ16/'Total Expenditures by County'!BJ$4)</f>
        <v>206.44824635836514</v>
      </c>
      <c r="BK16" s="45">
        <f>('Total Expenditures by County'!BK16/'Total Expenditures by County'!BK$4)</f>
        <v>179.34069548872179</v>
      </c>
      <c r="BL16" s="45">
        <f>('Total Expenditures by County'!BL16/'Total Expenditures by County'!BL$4)</f>
        <v>255.5918596491228</v>
      </c>
      <c r="BM16" s="45">
        <f>('Total Expenditures by County'!BM16/'Total Expenditures by County'!BM$4)</f>
        <v>214.53254019292604</v>
      </c>
      <c r="BN16" s="45">
        <f>('Total Expenditures by County'!BN16/'Total Expenditures by County'!BN$4)</f>
        <v>127.80594781910391</v>
      </c>
      <c r="BO16" s="45">
        <f>('Total Expenditures by County'!BO16/'Total Expenditures by County'!BO$4)</f>
        <v>409.08507492393869</v>
      </c>
      <c r="BP16" s="45">
        <f>('Total Expenditures by County'!BP16/'Total Expenditures by County'!BP$4)</f>
        <v>796.58275922759731</v>
      </c>
      <c r="BQ16" s="46">
        <f>('Total Expenditures by County'!BQ16/'Total Expenditures by County'!BQ$4)</f>
        <v>268.17249911629551</v>
      </c>
    </row>
    <row r="17" spans="1:69" x14ac:dyDescent="0.25">
      <c r="A17" s="8"/>
      <c r="B17" s="9">
        <v>522</v>
      </c>
      <c r="C17" s="10" t="s">
        <v>12</v>
      </c>
      <c r="D17" s="45">
        <f>('Total Expenditures by County'!D17/'Total Expenditures by County'!D$4)</f>
        <v>72.131482047576696</v>
      </c>
      <c r="E17" s="45">
        <f>('Total Expenditures by County'!E17/'Total Expenditures by County'!E$4)</f>
        <v>45.055808615185967</v>
      </c>
      <c r="F17" s="45">
        <f>('Total Expenditures by County'!F17/'Total Expenditures by County'!F$4)</f>
        <v>66.544716905251036</v>
      </c>
      <c r="G17" s="45">
        <f>('Total Expenditures by County'!G17/'Total Expenditures by County'!G$4)</f>
        <v>0.55680598230481615</v>
      </c>
      <c r="H17" s="45">
        <f>('Total Expenditures by County'!H17/'Total Expenditures by County'!H$4)</f>
        <v>65.319611055161076</v>
      </c>
      <c r="I17" s="45">
        <f>('Total Expenditures by County'!I17/'Total Expenditures by County'!I$4)</f>
        <v>90.761009984769686</v>
      </c>
      <c r="J17" s="45">
        <f>('Total Expenditures by County'!J17/'Total Expenditures by County'!J$4)</f>
        <v>78.175036390101894</v>
      </c>
      <c r="K17" s="45">
        <f>('Total Expenditures by County'!K17/'Total Expenditures by County'!K$4)</f>
        <v>207.31104187209644</v>
      </c>
      <c r="L17" s="45">
        <f>('Total Expenditures by County'!L17/'Total Expenditures by County'!L$4)</f>
        <v>85.805188312058178</v>
      </c>
      <c r="M17" s="45">
        <f>('Total Expenditures by County'!M17/'Total Expenditures by County'!M$4)</f>
        <v>32.002057166164938</v>
      </c>
      <c r="N17" s="45">
        <f>('Total Expenditures by County'!N17/'Total Expenditures by County'!N$4)</f>
        <v>5.2800911714145382</v>
      </c>
      <c r="O17" s="45">
        <f>('Total Expenditures by County'!O17/'Total Expenditures by County'!O$4)</f>
        <v>99.743236630548765</v>
      </c>
      <c r="P17" s="45">
        <f>('Total Expenditures by County'!P17/'Total Expenditures by County'!P$4)</f>
        <v>10.67143432715552</v>
      </c>
      <c r="Q17" s="45">
        <f>('Total Expenditures by County'!Q17/'Total Expenditures by County'!Q$4)</f>
        <v>124.14180598069225</v>
      </c>
      <c r="R17" s="45">
        <f>('Total Expenditures by County'!R17/'Total Expenditures by County'!R$4)</f>
        <v>62.34231134494194</v>
      </c>
      <c r="S17" s="45">
        <f>('Total Expenditures by County'!S17/'Total Expenditures by County'!S$4)</f>
        <v>77.079233828762824</v>
      </c>
      <c r="T17" s="45">
        <f>('Total Expenditures by County'!T17/'Total Expenditures by County'!T$4)</f>
        <v>37.476863854191215</v>
      </c>
      <c r="U17" s="45">
        <f>('Total Expenditures by County'!U17/'Total Expenditures by County'!U$4)</f>
        <v>26.439625173425522</v>
      </c>
      <c r="V17" s="45">
        <f>('Total Expenditures by County'!V17/'Total Expenditures by County'!V$4)</f>
        <v>28.262831059922508</v>
      </c>
      <c r="W17" s="45">
        <f>('Total Expenditures by County'!W17/'Total Expenditures by County'!W$4)</f>
        <v>58.552839566528149</v>
      </c>
      <c r="X17" s="45">
        <f>('Total Expenditures by County'!X17/'Total Expenditures by County'!X$4)</f>
        <v>29.198770234659303</v>
      </c>
      <c r="Y17" s="45">
        <f>('Total Expenditures by County'!Y17/'Total Expenditures by County'!Y$4)</f>
        <v>29.271071295259425</v>
      </c>
      <c r="Z17" s="45">
        <f>('Total Expenditures by County'!Z17/'Total Expenditures by County'!Z$4)</f>
        <v>100.2903617287817</v>
      </c>
      <c r="AA17" s="45">
        <f>('Total Expenditures by County'!AA17/'Total Expenditures by County'!AA$4)</f>
        <v>30.734624566239265</v>
      </c>
      <c r="AB17" s="45">
        <f>('Total Expenditures by County'!AB17/'Total Expenditures by County'!AB$4)</f>
        <v>156.89121366217051</v>
      </c>
      <c r="AC17" s="45">
        <f>('Total Expenditures by County'!AC17/'Total Expenditures by County'!AC$4)</f>
        <v>73.715078272002486</v>
      </c>
      <c r="AD17" s="45">
        <f>('Total Expenditures by County'!AD17/'Total Expenditures by County'!AD$4)</f>
        <v>110.71344249271142</v>
      </c>
      <c r="AE17" s="45">
        <f>('Total Expenditures by County'!AE17/'Total Expenditures by County'!AE$4)</f>
        <v>7.1335928022644559</v>
      </c>
      <c r="AF17" s="45">
        <f>('Total Expenditures by County'!AF17/'Total Expenditures by County'!AF$4)</f>
        <v>266.92524719284364</v>
      </c>
      <c r="AG17" s="45">
        <f>('Total Expenditures by County'!AG17/'Total Expenditures by County'!AG$4)</f>
        <v>0.85221613803078833</v>
      </c>
      <c r="AH17" s="45">
        <f>('Total Expenditures by County'!AH17/'Total Expenditures by County'!AH$4)</f>
        <v>65.077397306171676</v>
      </c>
      <c r="AI17" s="45">
        <f>('Total Expenditures by County'!AI17/'Total Expenditures by County'!AI$4)</f>
        <v>7.3455430327868854</v>
      </c>
      <c r="AJ17" s="45">
        <f>('Total Expenditures by County'!AJ17/'Total Expenditures by County'!AJ$4)</f>
        <v>95.371881631369519</v>
      </c>
      <c r="AK17" s="45">
        <f>('Total Expenditures by County'!AK17/'Total Expenditures by County'!AK$4)</f>
        <v>7.4584020005534928</v>
      </c>
      <c r="AL17" s="45">
        <f>('Total Expenditures by County'!AL17/'Total Expenditures by County'!AL$4)</f>
        <v>34.970357369705482</v>
      </c>
      <c r="AM17" s="45">
        <f>('Total Expenditures by County'!AM17/'Total Expenditures by County'!AM$4)</f>
        <v>56.702650830924853</v>
      </c>
      <c r="AN17" s="45">
        <f>('Total Expenditures by County'!AN17/'Total Expenditures by County'!AN$4)</f>
        <v>23.356276337632487</v>
      </c>
      <c r="AO17" s="45">
        <f>('Total Expenditures by County'!AO17/'Total Expenditures by County'!AO$4)</f>
        <v>79.459865495173005</v>
      </c>
      <c r="AP17" s="45">
        <f>('Total Expenditures by County'!AP17/'Total Expenditures by County'!AP$4)</f>
        <v>0</v>
      </c>
      <c r="AQ17" s="45">
        <f>('Total Expenditures by County'!AQ17/'Total Expenditures by County'!AQ$4)</f>
        <v>129.72167160310525</v>
      </c>
      <c r="AR17" s="45">
        <f>('Total Expenditures by County'!AR17/'Total Expenditures by County'!AR$4)</f>
        <v>42.244879527388576</v>
      </c>
      <c r="AS17" s="45">
        <f>('Total Expenditures by County'!AS17/'Total Expenditures by County'!AS$4)</f>
        <v>220.51882102573552</v>
      </c>
      <c r="AT17" s="45">
        <f>('Total Expenditures by County'!AT17/'Total Expenditures by County'!AT$4)</f>
        <v>202.22275818534797</v>
      </c>
      <c r="AU17" s="45">
        <f>('Total Expenditures by County'!AU17/'Total Expenditures by County'!AU$4)</f>
        <v>140.45882954628479</v>
      </c>
      <c r="AV17" s="45">
        <f>('Total Expenditures by County'!AV17/'Total Expenditures by County'!AV$4)</f>
        <v>0.25864538287192179</v>
      </c>
      <c r="AW17" s="45">
        <f>('Total Expenditures by County'!AW17/'Total Expenditures by County'!AW$4)</f>
        <v>118.37006474546148</v>
      </c>
      <c r="AX17" s="45">
        <f>('Total Expenditures by County'!AX17/'Total Expenditures by County'!AX$4)</f>
        <v>163.26495202592821</v>
      </c>
      <c r="AY17" s="45">
        <f>('Total Expenditures by County'!AY17/'Total Expenditures by County'!AY$4)</f>
        <v>192.22066803782127</v>
      </c>
      <c r="AZ17" s="45">
        <f>('Total Expenditures by County'!AZ17/'Total Expenditures by County'!AZ$4)</f>
        <v>245.75575214471277</v>
      </c>
      <c r="BA17" s="45">
        <f>('Total Expenditures by County'!BA17/'Total Expenditures by County'!BA$4)</f>
        <v>123.71028010575887</v>
      </c>
      <c r="BB17" s="45">
        <f>('Total Expenditures by County'!BB17/'Total Expenditures by County'!BB$4)</f>
        <v>19.183312569640602</v>
      </c>
      <c r="BC17" s="45">
        <f>('Total Expenditures by County'!BC17/'Total Expenditures by County'!BC$4)</f>
        <v>74.698338612423854</v>
      </c>
      <c r="BD17" s="45">
        <f>('Total Expenditures by County'!BD17/'Total Expenditures by County'!BD$4)</f>
        <v>89.204272111408912</v>
      </c>
      <c r="BE17" s="45">
        <f>('Total Expenditures by County'!BE17/'Total Expenditures by County'!BE$4)</f>
        <v>151.20244578487737</v>
      </c>
      <c r="BF17" s="45">
        <f>('Total Expenditures by County'!BF17/'Total Expenditures by County'!BF$4)</f>
        <v>0</v>
      </c>
      <c r="BG17" s="45">
        <f>('Total Expenditures by County'!BG17/'Total Expenditures by County'!BG$4)</f>
        <v>20.8386356015729</v>
      </c>
      <c r="BH17" s="45">
        <f>('Total Expenditures by County'!BH17/'Total Expenditures by County'!BH$4)</f>
        <v>107.86359073606585</v>
      </c>
      <c r="BI17" s="45">
        <f>('Total Expenditures by County'!BI17/'Total Expenditures by County'!BI$4)</f>
        <v>166.190656414367</v>
      </c>
      <c r="BJ17" s="45">
        <f>('Total Expenditures by County'!BJ17/'Total Expenditures by County'!BJ$4)</f>
        <v>213.20709234903126</v>
      </c>
      <c r="BK17" s="45">
        <f>('Total Expenditures by County'!BK17/'Total Expenditures by County'!BK$4)</f>
        <v>23.02266827783745</v>
      </c>
      <c r="BL17" s="45">
        <f>('Total Expenditures by County'!BL17/'Total Expenditures by County'!BL$4)</f>
        <v>73.601497076023392</v>
      </c>
      <c r="BM17" s="45">
        <f>('Total Expenditures by County'!BM17/'Total Expenditures by County'!BM$4)</f>
        <v>8.5071382636655954</v>
      </c>
      <c r="BN17" s="45">
        <f>('Total Expenditures by County'!BN17/'Total Expenditures by County'!BN$4)</f>
        <v>59.601363441948969</v>
      </c>
      <c r="BO17" s="45">
        <f>('Total Expenditures by County'!BO17/'Total Expenditures by County'!BO$4)</f>
        <v>73.556256930819757</v>
      </c>
      <c r="BP17" s="45">
        <f>('Total Expenditures by County'!BP17/'Total Expenditures by County'!BP$4)</f>
        <v>0.41222468067987528</v>
      </c>
      <c r="BQ17" s="46">
        <f>('Total Expenditures by County'!BQ17/'Total Expenditures by County'!BQ$4)</f>
        <v>20.000903342366758</v>
      </c>
    </row>
    <row r="18" spans="1:69" x14ac:dyDescent="0.25">
      <c r="A18" s="8"/>
      <c r="B18" s="9">
        <v>523</v>
      </c>
      <c r="C18" s="10" t="s">
        <v>158</v>
      </c>
      <c r="D18" s="45">
        <f>('Total Expenditures by County'!D18/'Total Expenditures by County'!D$4)</f>
        <v>148.88036696865274</v>
      </c>
      <c r="E18" s="45">
        <f>('Total Expenditures by County'!E18/'Total Expenditures by County'!E$4)</f>
        <v>919.16365984003448</v>
      </c>
      <c r="F18" s="45">
        <f>('Total Expenditures by County'!F18/'Total Expenditures by County'!F$4)</f>
        <v>121.79246964706905</v>
      </c>
      <c r="G18" s="45">
        <f>('Total Expenditures by County'!G18/'Total Expenditures by County'!G$4)</f>
        <v>10.04882834190945</v>
      </c>
      <c r="H18" s="45">
        <f>('Total Expenditures by County'!H18/'Total Expenditures by County'!H$4)</f>
        <v>75.856078617594946</v>
      </c>
      <c r="I18" s="45">
        <f>('Total Expenditures by County'!I18/'Total Expenditures by County'!I$4)</f>
        <v>160.06720129358655</v>
      </c>
      <c r="J18" s="45">
        <f>('Total Expenditures by County'!J18/'Total Expenditures by County'!J$4)</f>
        <v>83.03427947598253</v>
      </c>
      <c r="K18" s="45">
        <f>('Total Expenditures by County'!K18/'Total Expenditures by County'!K$4)</f>
        <v>33.311311260432447</v>
      </c>
      <c r="L18" s="45">
        <f>('Total Expenditures by County'!L18/'Total Expenditures by County'!L$4)</f>
        <v>111.02654279186629</v>
      </c>
      <c r="M18" s="45">
        <f>('Total Expenditures by County'!M18/'Total Expenditures by County'!M$4)</f>
        <v>77.138260187184386</v>
      </c>
      <c r="N18" s="45">
        <f>('Total Expenditures by County'!N18/'Total Expenditures by County'!N$4)</f>
        <v>140.40495814914865</v>
      </c>
      <c r="O18" s="45">
        <f>('Total Expenditures by County'!O18/'Total Expenditures by County'!O$4)</f>
        <v>161.86109751835022</v>
      </c>
      <c r="P18" s="45">
        <f>('Total Expenditures by County'!P18/'Total Expenditures by County'!P$4)</f>
        <v>147.88505813284218</v>
      </c>
      <c r="Q18" s="45">
        <f>('Total Expenditures by County'!Q18/'Total Expenditures by County'!Q$4)</f>
        <v>177.95885330821756</v>
      </c>
      <c r="R18" s="45">
        <f>('Total Expenditures by County'!R18/'Total Expenditures by County'!R$4)</f>
        <v>189.18595922726598</v>
      </c>
      <c r="S18" s="45">
        <f>('Total Expenditures by County'!S18/'Total Expenditures by County'!S$4)</f>
        <v>80.572188853641649</v>
      </c>
      <c r="T18" s="45">
        <f>('Total Expenditures by County'!T18/'Total Expenditures by County'!T$4)</f>
        <v>18.550318171105349</v>
      </c>
      <c r="U18" s="45">
        <f>('Total Expenditures by County'!U18/'Total Expenditures by County'!U$4)</f>
        <v>97.054336206700484</v>
      </c>
      <c r="V18" s="45">
        <f>('Total Expenditures by County'!V18/'Total Expenditures by County'!V$4)</f>
        <v>121.37498009659784</v>
      </c>
      <c r="W18" s="45">
        <f>('Total Expenditures by County'!W18/'Total Expenditures by County'!W$4)</f>
        <v>504.7808196854885</v>
      </c>
      <c r="X18" s="45">
        <f>('Total Expenditures by County'!X18/'Total Expenditures by County'!X$4)</f>
        <v>143.5978792822186</v>
      </c>
      <c r="Y18" s="45">
        <f>('Total Expenditures by County'!Y18/'Total Expenditures by County'!Y$4)</f>
        <v>218.32467338559164</v>
      </c>
      <c r="Z18" s="45">
        <f>('Total Expenditures by County'!Z18/'Total Expenditures by County'!Z$4)</f>
        <v>0</v>
      </c>
      <c r="AA18" s="45">
        <f>('Total Expenditures by County'!AA18/'Total Expenditures by County'!AA$4)</f>
        <v>99.045677158959464</v>
      </c>
      <c r="AB18" s="45">
        <f>('Total Expenditures by County'!AB18/'Total Expenditures by County'!AB$4)</f>
        <v>17.217266461519927</v>
      </c>
      <c r="AC18" s="45">
        <f>('Total Expenditures by County'!AC18/'Total Expenditures by County'!AC$4)</f>
        <v>260.81219568970533</v>
      </c>
      <c r="AD18" s="45">
        <f>('Total Expenditures by County'!AD18/'Total Expenditures by County'!AD$4)</f>
        <v>5.2323895170693886</v>
      </c>
      <c r="AE18" s="45">
        <f>('Total Expenditures by County'!AE18/'Total Expenditures by County'!AE$4)</f>
        <v>7.4925192074403562</v>
      </c>
      <c r="AF18" s="45">
        <f>('Total Expenditures by County'!AF18/'Total Expenditures by County'!AF$4)</f>
        <v>171.87064430203131</v>
      </c>
      <c r="AG18" s="45">
        <f>('Total Expenditures by County'!AG18/'Total Expenditures by County'!AG$4)</f>
        <v>105.76493439404898</v>
      </c>
      <c r="AH18" s="45">
        <f>('Total Expenditures by County'!AH18/'Total Expenditures by County'!AH$4)</f>
        <v>0</v>
      </c>
      <c r="AI18" s="45">
        <f>('Total Expenditures by County'!AI18/'Total Expenditures by County'!AI$4)</f>
        <v>12.61501024590164</v>
      </c>
      <c r="AJ18" s="45">
        <f>('Total Expenditures by County'!AJ18/'Total Expenditures by County'!AJ$4)</f>
        <v>85.083494900422679</v>
      </c>
      <c r="AK18" s="45">
        <f>('Total Expenditures by County'!AK18/'Total Expenditures by County'!AK$4)</f>
        <v>90.619634295630149</v>
      </c>
      <c r="AL18" s="45">
        <f>('Total Expenditures by County'!AL18/'Total Expenditures by County'!AL$4)</f>
        <v>155.89263865209105</v>
      </c>
      <c r="AM18" s="45">
        <f>('Total Expenditures by County'!AM18/'Total Expenditures by County'!AM$4)</f>
        <v>141.18894508670519</v>
      </c>
      <c r="AN18" s="45">
        <f>('Total Expenditures by County'!AN18/'Total Expenditures by County'!AN$4)</f>
        <v>226.92491380411187</v>
      </c>
      <c r="AO18" s="45">
        <f>('Total Expenditures by County'!AO18/'Total Expenditures by County'!AO$4)</f>
        <v>37.876179629027007</v>
      </c>
      <c r="AP18" s="45">
        <f>('Total Expenditures by County'!AP18/'Total Expenditures by County'!AP$4)</f>
        <v>94.165512793763398</v>
      </c>
      <c r="AQ18" s="45">
        <f>('Total Expenditures by County'!AQ18/'Total Expenditures by County'!AQ$4)</f>
        <v>119.8313345221604</v>
      </c>
      <c r="AR18" s="45">
        <f>('Total Expenditures by County'!AR18/'Total Expenditures by County'!AR$4)</f>
        <v>158.54026785438126</v>
      </c>
      <c r="AS18" s="45">
        <f>('Total Expenditures by County'!AS18/'Total Expenditures by County'!AS$4)</f>
        <v>95.939493931662113</v>
      </c>
      <c r="AT18" s="45">
        <f>('Total Expenditures by County'!AT18/'Total Expenditures by County'!AT$4)</f>
        <v>350.35788044449208</v>
      </c>
      <c r="AU18" s="45">
        <f>('Total Expenditures by County'!AU18/'Total Expenditures by County'!AU$4)</f>
        <v>114.7600642945861</v>
      </c>
      <c r="AV18" s="45">
        <f>('Total Expenditures by County'!AV18/'Total Expenditures by County'!AV$4)</f>
        <v>82.7732246895727</v>
      </c>
      <c r="AW18" s="45">
        <f>('Total Expenditures by County'!AW18/'Total Expenditures by County'!AW$4)</f>
        <v>186.95264694680716</v>
      </c>
      <c r="AX18" s="45">
        <f>('Total Expenditures by County'!AX18/'Total Expenditures by County'!AX$4)</f>
        <v>135.36284302997123</v>
      </c>
      <c r="AY18" s="45">
        <f>('Total Expenditures by County'!AY18/'Total Expenditures by County'!AY$4)</f>
        <v>115.21060087634665</v>
      </c>
      <c r="AZ18" s="45">
        <f>('Total Expenditures by County'!AZ18/'Total Expenditures by County'!AZ$4)</f>
        <v>118.36819303995911</v>
      </c>
      <c r="BA18" s="45">
        <f>('Total Expenditures by County'!BA18/'Total Expenditures by County'!BA$4)</f>
        <v>1.2040683754338426</v>
      </c>
      <c r="BB18" s="45">
        <f>('Total Expenditures by County'!BB18/'Total Expenditures by County'!BB$4)</f>
        <v>12.214867215157085</v>
      </c>
      <c r="BC18" s="45">
        <f>('Total Expenditures by County'!BC18/'Total Expenditures by County'!BC$4)</f>
        <v>89.166079018829407</v>
      </c>
      <c r="BD18" s="45">
        <f>('Total Expenditures by County'!BD18/'Total Expenditures by County'!BD$4)</f>
        <v>116.32404476827971</v>
      </c>
      <c r="BE18" s="45">
        <f>('Total Expenditures by County'!BE18/'Total Expenditures by County'!BE$4)</f>
        <v>89.52617380497712</v>
      </c>
      <c r="BF18" s="45">
        <f>('Total Expenditures by County'!BF18/'Total Expenditures by County'!BF$4)</f>
        <v>119.29423881227213</v>
      </c>
      <c r="BG18" s="45">
        <f>('Total Expenditures by County'!BG18/'Total Expenditures by County'!BG$4)</f>
        <v>2.7125649024050724</v>
      </c>
      <c r="BH18" s="45">
        <f>('Total Expenditures by County'!BH18/'Total Expenditures by County'!BH$4)</f>
        <v>83.412891674661452</v>
      </c>
      <c r="BI18" s="45">
        <f>('Total Expenditures by County'!BI18/'Total Expenditures by County'!BI$4)</f>
        <v>96.067986216413871</v>
      </c>
      <c r="BJ18" s="45">
        <f>('Total Expenditures by County'!BJ18/'Total Expenditures by County'!BJ$4)</f>
        <v>99.211815867628346</v>
      </c>
      <c r="BK18" s="45">
        <f>('Total Expenditures by County'!BK18/'Total Expenditures by County'!BK$4)</f>
        <v>67.665838703902608</v>
      </c>
      <c r="BL18" s="45">
        <f>('Total Expenditures by County'!BL18/'Total Expenditures by County'!BL$4)</f>
        <v>161.62339181286549</v>
      </c>
      <c r="BM18" s="45">
        <f>('Total Expenditures by County'!BM18/'Total Expenditures by County'!BM$4)</f>
        <v>0</v>
      </c>
      <c r="BN18" s="45">
        <f>('Total Expenditures by County'!BN18/'Total Expenditures by County'!BN$4)</f>
        <v>55.239581714864308</v>
      </c>
      <c r="BO18" s="45">
        <f>('Total Expenditures by County'!BO18/'Total Expenditures by County'!BO$4)</f>
        <v>5.5341636099974405</v>
      </c>
      <c r="BP18" s="45">
        <f>('Total Expenditures by County'!BP18/'Total Expenditures by County'!BP$4)</f>
        <v>10.083953535150357</v>
      </c>
      <c r="BQ18" s="46">
        <f>('Total Expenditures by County'!BQ18/'Total Expenditures by County'!BQ$4)</f>
        <v>8.9835041828679163</v>
      </c>
    </row>
    <row r="19" spans="1:69" x14ac:dyDescent="0.25">
      <c r="A19" s="8"/>
      <c r="B19" s="9">
        <v>524</v>
      </c>
      <c r="C19" s="10" t="s">
        <v>13</v>
      </c>
      <c r="D19" s="45">
        <f>('Total Expenditures by County'!D19/'Total Expenditures by County'!D$4)</f>
        <v>4.6801147732325479</v>
      </c>
      <c r="E19" s="45">
        <f>('Total Expenditures by County'!E19/'Total Expenditures by County'!E$4)</f>
        <v>12.560489222050858</v>
      </c>
      <c r="F19" s="45">
        <f>('Total Expenditures by County'!F19/'Total Expenditures by County'!F$4)</f>
        <v>23.214742231062704</v>
      </c>
      <c r="G19" s="45">
        <f>('Total Expenditures by County'!G19/'Total Expenditures by County'!G$4)</f>
        <v>0</v>
      </c>
      <c r="H19" s="45">
        <f>('Total Expenditures by County'!H19/'Total Expenditures by County'!H$4)</f>
        <v>9.1531159568094029</v>
      </c>
      <c r="I19" s="45">
        <f>('Total Expenditures by County'!I19/'Total Expenditures by County'!I$4)</f>
        <v>0</v>
      </c>
      <c r="J19" s="45">
        <f>('Total Expenditures by County'!J19/'Total Expenditures by County'!J$4)</f>
        <v>9.1134643377001456</v>
      </c>
      <c r="K19" s="45">
        <f>('Total Expenditures by County'!K19/'Total Expenditures by County'!K$4)</f>
        <v>54.044281343078751</v>
      </c>
      <c r="L19" s="45">
        <f>('Total Expenditures by County'!L19/'Total Expenditures by County'!L$4)</f>
        <v>21.211709459587745</v>
      </c>
      <c r="M19" s="45">
        <f>('Total Expenditures by County'!M19/'Total Expenditures by County'!M$4)</f>
        <v>11.804586948522077</v>
      </c>
      <c r="N19" s="45">
        <f>('Total Expenditures by County'!N19/'Total Expenditures by County'!N$4)</f>
        <v>67.929963777013754</v>
      </c>
      <c r="O19" s="45">
        <f>('Total Expenditures by County'!O19/'Total Expenditures by County'!O$4)</f>
        <v>9.4536595595945467</v>
      </c>
      <c r="P19" s="45">
        <f>('Total Expenditures by County'!P19/'Total Expenditures by County'!P$4)</f>
        <v>17.772159548751006</v>
      </c>
      <c r="Q19" s="45">
        <f>('Total Expenditures by County'!Q19/'Total Expenditures by County'!Q$4)</f>
        <v>31.070226041911937</v>
      </c>
      <c r="R19" s="45">
        <f>('Total Expenditures by County'!R19/'Total Expenditures by County'!R$4)</f>
        <v>15.776053376539446</v>
      </c>
      <c r="S19" s="45">
        <f>('Total Expenditures by County'!S19/'Total Expenditures by County'!S$4)</f>
        <v>13.779826411813014</v>
      </c>
      <c r="T19" s="45">
        <f>('Total Expenditures by County'!T19/'Total Expenditures by County'!T$4)</f>
        <v>32.860240395946263</v>
      </c>
      <c r="U19" s="45">
        <f>('Total Expenditures by County'!U19/'Total Expenditures by County'!U$4)</f>
        <v>12.311824777674165</v>
      </c>
      <c r="V19" s="45">
        <f>('Total Expenditures by County'!V19/'Total Expenditures by County'!V$4)</f>
        <v>18.927816994851653</v>
      </c>
      <c r="W19" s="45">
        <f>('Total Expenditures by County'!W19/'Total Expenditures by County'!W$4)</f>
        <v>14.981667074065021</v>
      </c>
      <c r="X19" s="45">
        <f>('Total Expenditures by County'!X19/'Total Expenditures by County'!X$4)</f>
        <v>38.125486259254615</v>
      </c>
      <c r="Y19" s="45">
        <f>('Total Expenditures by County'!Y19/'Total Expenditures by County'!Y$4)</f>
        <v>13.907204180664428</v>
      </c>
      <c r="Z19" s="45">
        <f>('Total Expenditures by County'!Z19/'Total Expenditures by County'!Z$4)</f>
        <v>14.789500469777639</v>
      </c>
      <c r="AA19" s="45">
        <f>('Total Expenditures by County'!AA19/'Total Expenditures by County'!AA$4)</f>
        <v>33.245244013486577</v>
      </c>
      <c r="AB19" s="45">
        <f>('Total Expenditures by County'!AB19/'Total Expenditures by County'!AB$4)</f>
        <v>29.719286972847339</v>
      </c>
      <c r="AC19" s="45">
        <f>('Total Expenditures by County'!AC19/'Total Expenditures by County'!AC$4)</f>
        <v>14.016478826792884</v>
      </c>
      <c r="AD19" s="45">
        <f>('Total Expenditures by County'!AD19/'Total Expenditures by County'!AD$4)</f>
        <v>23.992307940197129</v>
      </c>
      <c r="AE19" s="45">
        <f>('Total Expenditures by County'!AE19/'Total Expenditures by County'!AE$4)</f>
        <v>15.810604528912252</v>
      </c>
      <c r="AF19" s="45">
        <f>('Total Expenditures by County'!AF19/'Total Expenditures by County'!AF$4)</f>
        <v>36.046660103044836</v>
      </c>
      <c r="AG19" s="45">
        <f>('Total Expenditures by County'!AG19/'Total Expenditures by County'!AG$4)</f>
        <v>7.3811137514206013</v>
      </c>
      <c r="AH19" s="45">
        <f>('Total Expenditures by County'!AH19/'Total Expenditures by County'!AH$4)</f>
        <v>14.037659987938083</v>
      </c>
      <c r="AI19" s="45">
        <f>('Total Expenditures by County'!AI19/'Total Expenditures by County'!AI$4)</f>
        <v>15.616290983606557</v>
      </c>
      <c r="AJ19" s="45">
        <f>('Total Expenditures by County'!AJ19/'Total Expenditures by County'!AJ$4)</f>
        <v>11.293111175490335</v>
      </c>
      <c r="AK19" s="45">
        <f>('Total Expenditures by County'!AK19/'Total Expenditures by County'!AK$4)</f>
        <v>18.093300988060008</v>
      </c>
      <c r="AL19" s="45">
        <f>('Total Expenditures by County'!AL19/'Total Expenditures by County'!AL$4)</f>
        <v>8.7020425901781842</v>
      </c>
      <c r="AM19" s="45">
        <f>('Total Expenditures by County'!AM19/'Total Expenditures by County'!AM$4)</f>
        <v>17.164559248554912</v>
      </c>
      <c r="AN19" s="45">
        <f>('Total Expenditures by County'!AN19/'Total Expenditures by County'!AN$4)</f>
        <v>8.6895671050951346</v>
      </c>
      <c r="AO19" s="45">
        <f>('Total Expenditures by County'!AO19/'Total Expenditures by County'!AO$4)</f>
        <v>17.840329753769389</v>
      </c>
      <c r="AP19" s="45">
        <f>('Total Expenditures by County'!AP19/'Total Expenditures by County'!AP$4)</f>
        <v>43.21570152311223</v>
      </c>
      <c r="AQ19" s="45">
        <f>('Total Expenditures by County'!AQ19/'Total Expenditures by County'!AQ$4)</f>
        <v>20.820902947321695</v>
      </c>
      <c r="AR19" s="45">
        <f>('Total Expenditures by County'!AR19/'Total Expenditures by County'!AR$4)</f>
        <v>38.584937057313411</v>
      </c>
      <c r="AS19" s="45">
        <f>('Total Expenditures by County'!AS19/'Total Expenditures by County'!AS$4)</f>
        <v>25.858283208683517</v>
      </c>
      <c r="AT19" s="45">
        <f>('Total Expenditures by County'!AT19/'Total Expenditures by County'!AT$4)</f>
        <v>90.040197234430266</v>
      </c>
      <c r="AU19" s="45">
        <f>('Total Expenditures by County'!AU19/'Total Expenditures by County'!AU$4)</f>
        <v>10.457858865033556</v>
      </c>
      <c r="AV19" s="45">
        <f>('Total Expenditures by County'!AV19/'Total Expenditures by County'!AV$4)</f>
        <v>13.722842536071676</v>
      </c>
      <c r="AW19" s="45">
        <f>('Total Expenditures by County'!AW19/'Total Expenditures by County'!AW$4)</f>
        <v>42.88825695061572</v>
      </c>
      <c r="AX19" s="45">
        <f>('Total Expenditures by County'!AX19/'Total Expenditures by County'!AX$4)</f>
        <v>23.907407644933137</v>
      </c>
      <c r="AY19" s="45">
        <f>('Total Expenditures by County'!AY19/'Total Expenditures by County'!AY$4)</f>
        <v>23.382660385084222</v>
      </c>
      <c r="AZ19" s="45">
        <f>('Total Expenditures by County'!AZ19/'Total Expenditures by County'!AZ$4)</f>
        <v>17.656367741833492</v>
      </c>
      <c r="BA19" s="45">
        <f>('Total Expenditures by County'!BA19/'Total Expenditures by County'!BA$4)</f>
        <v>20.782181959913544</v>
      </c>
      <c r="BB19" s="45">
        <f>('Total Expenditures by County'!BB19/'Total Expenditures by County'!BB$4)</f>
        <v>13.938343139552574</v>
      </c>
      <c r="BC19" s="45">
        <f>('Total Expenditures by County'!BC19/'Total Expenditures by County'!BC$4)</f>
        <v>18.70291122686583</v>
      </c>
      <c r="BD19" s="45">
        <f>('Total Expenditures by County'!BD19/'Total Expenditures by County'!BD$4)</f>
        <v>14.257309862759094</v>
      </c>
      <c r="BE19" s="45">
        <f>('Total Expenditures by County'!BE19/'Total Expenditures by County'!BE$4)</f>
        <v>29.212175711220905</v>
      </c>
      <c r="BF19" s="45">
        <f>('Total Expenditures by County'!BF19/'Total Expenditures by County'!BF$4)</f>
        <v>17.558818662664969</v>
      </c>
      <c r="BG19" s="45">
        <f>('Total Expenditures by County'!BG19/'Total Expenditures by County'!BG$4)</f>
        <v>20.495742605444182</v>
      </c>
      <c r="BH19" s="45">
        <f>('Total Expenditures by County'!BH19/'Total Expenditures by County'!BH$4)</f>
        <v>42.317638059322071</v>
      </c>
      <c r="BI19" s="45">
        <f>('Total Expenditures by County'!BI19/'Total Expenditures by County'!BI$4)</f>
        <v>12.645946526627194</v>
      </c>
      <c r="BJ19" s="45">
        <f>('Total Expenditures by County'!BJ19/'Total Expenditures by County'!BJ$4)</f>
        <v>37.71612926035921</v>
      </c>
      <c r="BK19" s="45">
        <f>('Total Expenditures by County'!BK19/'Total Expenditures by County'!BK$4)</f>
        <v>9.984470103831006</v>
      </c>
      <c r="BL19" s="45">
        <f>('Total Expenditures by County'!BL19/'Total Expenditures by County'!BL$4)</f>
        <v>9.0214736842105268</v>
      </c>
      <c r="BM19" s="45">
        <f>('Total Expenditures by County'!BM19/'Total Expenditures by County'!BM$4)</f>
        <v>5.2414147909967843</v>
      </c>
      <c r="BN19" s="45">
        <f>('Total Expenditures by County'!BN19/'Total Expenditures by County'!BN$4)</f>
        <v>7.8938610197009504</v>
      </c>
      <c r="BO19" s="45">
        <f>('Total Expenditures by County'!BO19/'Total Expenditures by County'!BO$4)</f>
        <v>3.770650288606443</v>
      </c>
      <c r="BP19" s="45">
        <f>('Total Expenditures by County'!BP19/'Total Expenditures by County'!BP$4)</f>
        <v>23.167907070300714</v>
      </c>
      <c r="BQ19" s="46">
        <f>('Total Expenditures by County'!BQ19/'Total Expenditures by County'!BQ$4)</f>
        <v>11.43643219040886</v>
      </c>
    </row>
    <row r="20" spans="1:69" x14ac:dyDescent="0.25">
      <c r="A20" s="8"/>
      <c r="B20" s="9">
        <v>525</v>
      </c>
      <c r="C20" s="10" t="s">
        <v>159</v>
      </c>
      <c r="D20" s="45">
        <f>('Total Expenditures by County'!D20/'Total Expenditures by County'!D$4)</f>
        <v>72.567575172298802</v>
      </c>
      <c r="E20" s="45">
        <f>('Total Expenditures by County'!E20/'Total Expenditures by County'!E$4)</f>
        <v>13.656038162189304</v>
      </c>
      <c r="F20" s="45">
        <f>('Total Expenditures by County'!F20/'Total Expenditures by County'!F$4)</f>
        <v>74.168340561515635</v>
      </c>
      <c r="G20" s="45">
        <f>('Total Expenditures by County'!G20/'Total Expenditures by County'!G$4)</f>
        <v>6.5925665420353159</v>
      </c>
      <c r="H20" s="45">
        <f>('Total Expenditures by County'!H20/'Total Expenditures by County'!H$4)</f>
        <v>12.121105452366686</v>
      </c>
      <c r="I20" s="45">
        <f>('Total Expenditures by County'!I20/'Total Expenditures by County'!I$4)</f>
        <v>8.3328918454582528</v>
      </c>
      <c r="J20" s="45">
        <f>('Total Expenditures by County'!J20/'Total Expenditures by County'!J$4)</f>
        <v>22.621761280931587</v>
      </c>
      <c r="K20" s="45">
        <f>('Total Expenditures by County'!K20/'Total Expenditures by County'!K$4)</f>
        <v>11.648753189456242</v>
      </c>
      <c r="L20" s="45">
        <f>('Total Expenditures by County'!L20/'Total Expenditures by County'!L$4)</f>
        <v>1.1376883595238245</v>
      </c>
      <c r="M20" s="45">
        <f>('Total Expenditures by County'!M20/'Total Expenditures by County'!M$4)</f>
        <v>2.5674586460831823</v>
      </c>
      <c r="N20" s="45">
        <f>('Total Expenditures by County'!N20/'Total Expenditures by County'!N$4)</f>
        <v>9.7593166748526521</v>
      </c>
      <c r="O20" s="45">
        <f>('Total Expenditures by County'!O20/'Total Expenditures by County'!O$4)</f>
        <v>50.953624606780849</v>
      </c>
      <c r="P20" s="45">
        <f>('Total Expenditures by County'!P20/'Total Expenditures by County'!P$4)</f>
        <v>39.34045124899275</v>
      </c>
      <c r="Q20" s="45">
        <f>('Total Expenditures by County'!Q20/'Total Expenditures by County'!Q$4)</f>
        <v>108.15457970332</v>
      </c>
      <c r="R20" s="45">
        <f>('Total Expenditures by County'!R20/'Total Expenditures by County'!R$4)</f>
        <v>43.051182858339175</v>
      </c>
      <c r="S20" s="45">
        <f>('Total Expenditures by County'!S20/'Total Expenditures by County'!S$4)</f>
        <v>17.907368641406741</v>
      </c>
      <c r="T20" s="45">
        <f>('Total Expenditures by County'!T20/'Total Expenditures by County'!T$4)</f>
        <v>53.198208814518033</v>
      </c>
      <c r="U20" s="45">
        <f>('Total Expenditures by County'!U20/'Total Expenditures by County'!U$4)</f>
        <v>13.236995928764756</v>
      </c>
      <c r="V20" s="45">
        <f>('Total Expenditures by County'!V20/'Total Expenditures by County'!V$4)</f>
        <v>12.019372644764079</v>
      </c>
      <c r="W20" s="45">
        <f>('Total Expenditures by County'!W20/'Total Expenditures by County'!W$4)</f>
        <v>18.927564572639128</v>
      </c>
      <c r="X20" s="45">
        <f>('Total Expenditures by County'!X20/'Total Expenditures by County'!X$4)</f>
        <v>45.86861588656042</v>
      </c>
      <c r="Y20" s="45">
        <f>('Total Expenditures by County'!Y20/'Total Expenditures by County'!Y$4)</f>
        <v>83.362747293766333</v>
      </c>
      <c r="Z20" s="45">
        <f>('Total Expenditures by County'!Z20/'Total Expenditures by County'!Z$4)</f>
        <v>22.46989508299405</v>
      </c>
      <c r="AA20" s="45">
        <f>('Total Expenditures by County'!AA20/'Total Expenditures by County'!AA$4)</f>
        <v>74.032141362931611</v>
      </c>
      <c r="AB20" s="45">
        <f>('Total Expenditures by County'!AB20/'Total Expenditures by County'!AB$4)</f>
        <v>44.059561159999397</v>
      </c>
      <c r="AC20" s="45">
        <f>('Total Expenditures by County'!AC20/'Total Expenditures by County'!AC$4)</f>
        <v>18.837975984946947</v>
      </c>
      <c r="AD20" s="45">
        <f>('Total Expenditures by County'!AD20/'Total Expenditures by County'!AD$4)</f>
        <v>60.494078047837299</v>
      </c>
      <c r="AE20" s="45">
        <f>('Total Expenditures by County'!AE20/'Total Expenditures by County'!AE$4)</f>
        <v>3.4542559644156894</v>
      </c>
      <c r="AF20" s="45">
        <f>('Total Expenditures by County'!AF20/'Total Expenditures by County'!AF$4)</f>
        <v>7.9176426530723187</v>
      </c>
      <c r="AG20" s="45">
        <f>('Total Expenditures by County'!AG20/'Total Expenditures by County'!AG$4)</f>
        <v>14.705754726727967</v>
      </c>
      <c r="AH20" s="45">
        <f>('Total Expenditures by County'!AH20/'Total Expenditures by County'!AH$4)</f>
        <v>65.937680091134496</v>
      </c>
      <c r="AI20" s="45">
        <f>('Total Expenditures by County'!AI20/'Total Expenditures by County'!AI$4)</f>
        <v>0.22566598360655737</v>
      </c>
      <c r="AJ20" s="45">
        <f>('Total Expenditures by County'!AJ20/'Total Expenditures by County'!AJ$4)</f>
        <v>56.051664326729508</v>
      </c>
      <c r="AK20" s="45">
        <f>('Total Expenditures by County'!AK20/'Total Expenditures by County'!AK$4)</f>
        <v>4.4738225181942166</v>
      </c>
      <c r="AL20" s="45">
        <f>('Total Expenditures by County'!AL20/'Total Expenditures by County'!AL$4)</f>
        <v>27.865473205629659</v>
      </c>
      <c r="AM20" s="45">
        <f>('Total Expenditures by County'!AM20/'Total Expenditures by County'!AM$4)</f>
        <v>30.656859645953759</v>
      </c>
      <c r="AN20" s="45">
        <f>('Total Expenditures by County'!AN20/'Total Expenditures by County'!AN$4)</f>
        <v>23.456646660707445</v>
      </c>
      <c r="AO20" s="45">
        <f>('Total Expenditures by County'!AO20/'Total Expenditures by County'!AO$4)</f>
        <v>18.876505043931012</v>
      </c>
      <c r="AP20" s="45">
        <f>('Total Expenditures by County'!AP20/'Total Expenditures by County'!AP$4)</f>
        <v>18.685628117827811</v>
      </c>
      <c r="AQ20" s="45">
        <f>('Total Expenditures by County'!AQ20/'Total Expenditures by County'!AQ$4)</f>
        <v>7.791942507710794</v>
      </c>
      <c r="AR20" s="45">
        <f>('Total Expenditures by County'!AR20/'Total Expenditures by County'!AR$4)</f>
        <v>22.292332436361388</v>
      </c>
      <c r="AS20" s="45">
        <f>('Total Expenditures by County'!AS20/'Total Expenditures by County'!AS$4)</f>
        <v>164.19488488507363</v>
      </c>
      <c r="AT20" s="45">
        <f>('Total Expenditures by County'!AT20/'Total Expenditures by County'!AT$4)</f>
        <v>86.739414728266695</v>
      </c>
      <c r="AU20" s="45">
        <f>('Total Expenditures by County'!AU20/'Total Expenditures by County'!AU$4)</f>
        <v>23.765418697617132</v>
      </c>
      <c r="AV20" s="45">
        <f>('Total Expenditures by County'!AV20/'Total Expenditures by County'!AV$4)</f>
        <v>14.275771607084092</v>
      </c>
      <c r="AW20" s="45">
        <f>('Total Expenditures by County'!AW20/'Total Expenditures by County'!AW$4)</f>
        <v>10.185324362066776</v>
      </c>
      <c r="AX20" s="45">
        <f>('Total Expenditures by County'!AX20/'Total Expenditures by County'!AX$4)</f>
        <v>23.828981024369465</v>
      </c>
      <c r="AY20" s="45">
        <f>('Total Expenditures by County'!AY20/'Total Expenditures by County'!AY$4)</f>
        <v>26.941187821511438</v>
      </c>
      <c r="AZ20" s="45">
        <f>('Total Expenditures by County'!AZ20/'Total Expenditures by County'!AZ$4)</f>
        <v>14.045521792284303</v>
      </c>
      <c r="BA20" s="45">
        <f>('Total Expenditures by County'!BA20/'Total Expenditures by County'!BA$4)</f>
        <v>22.253450070781497</v>
      </c>
      <c r="BB20" s="45">
        <f>('Total Expenditures by County'!BB20/'Total Expenditures by County'!BB$4)</f>
        <v>63.654484957629734</v>
      </c>
      <c r="BC20" s="45">
        <f>('Total Expenditures by County'!BC20/'Total Expenditures by County'!BC$4)</f>
        <v>29.744273842593493</v>
      </c>
      <c r="BD20" s="45">
        <f>('Total Expenditures by County'!BD20/'Total Expenditures by County'!BD$4)</f>
        <v>10.603550216164528</v>
      </c>
      <c r="BE20" s="45">
        <f>('Total Expenditures by County'!BE20/'Total Expenditures by County'!BE$4)</f>
        <v>7.1619027411516276</v>
      </c>
      <c r="BF20" s="45">
        <f>('Total Expenditures by County'!BF20/'Total Expenditures by County'!BF$4)</f>
        <v>29.589304971499324</v>
      </c>
      <c r="BG20" s="45">
        <f>('Total Expenditures by County'!BG20/'Total Expenditures by County'!BG$4)</f>
        <v>24.947280449515837</v>
      </c>
      <c r="BH20" s="45">
        <f>('Total Expenditures by County'!BH20/'Total Expenditures by County'!BH$4)</f>
        <v>45.788387056841849</v>
      </c>
      <c r="BI20" s="45">
        <f>('Total Expenditures by County'!BI20/'Total Expenditures by County'!BI$4)</f>
        <v>22.497180066686774</v>
      </c>
      <c r="BJ20" s="45">
        <f>('Total Expenditures by County'!BJ20/'Total Expenditures by County'!BJ$4)</f>
        <v>37.724961108754066</v>
      </c>
      <c r="BK20" s="45">
        <f>('Total Expenditures by County'!BK20/'Total Expenditures by County'!BK$4)</f>
        <v>0.66402613677049771</v>
      </c>
      <c r="BL20" s="45">
        <f>('Total Expenditures by County'!BL20/'Total Expenditures by County'!BL$4)</f>
        <v>29.826713450292399</v>
      </c>
      <c r="BM20" s="45">
        <f>('Total Expenditures by County'!BM20/'Total Expenditures by County'!BM$4)</f>
        <v>27.12893890675241</v>
      </c>
      <c r="BN20" s="45">
        <f>('Total Expenditures by County'!BN20/'Total Expenditures by County'!BN$4)</f>
        <v>41.902520010823736</v>
      </c>
      <c r="BO20" s="45">
        <f>('Total Expenditures by County'!BO20/'Total Expenditures by County'!BO$4)</f>
        <v>9.6738889362791092</v>
      </c>
      <c r="BP20" s="45">
        <f>('Total Expenditures by County'!BP20/'Total Expenditures by County'!BP$4)</f>
        <v>20.926568942974956</v>
      </c>
      <c r="BQ20" s="46">
        <f>('Total Expenditures by County'!BQ20/'Total Expenditures by County'!BQ$4)</f>
        <v>67.845803385570093</v>
      </c>
    </row>
    <row r="21" spans="1:69" x14ac:dyDescent="0.25">
      <c r="A21" s="8"/>
      <c r="B21" s="9">
        <v>526</v>
      </c>
      <c r="C21" s="10" t="s">
        <v>14</v>
      </c>
      <c r="D21" s="45">
        <f>('Total Expenditures by County'!D21/'Total Expenditures by County'!D$4)</f>
        <v>67.73283264784348</v>
      </c>
      <c r="E21" s="45">
        <f>('Total Expenditures by County'!E21/'Total Expenditures by County'!E$4)</f>
        <v>69.633800796241161</v>
      </c>
      <c r="F21" s="45">
        <f>('Total Expenditures by County'!F21/'Total Expenditures by County'!F$4)</f>
        <v>52.671188356648294</v>
      </c>
      <c r="G21" s="45">
        <f>('Total Expenditures by County'!G21/'Total Expenditures by County'!G$4)</f>
        <v>238.51282715729462</v>
      </c>
      <c r="H21" s="45">
        <f>('Total Expenditures by County'!H21/'Total Expenditures by County'!H$4)</f>
        <v>43.688005940619306</v>
      </c>
      <c r="I21" s="45">
        <f>('Total Expenditures by County'!I21/'Total Expenditures by County'!I$4)</f>
        <v>0</v>
      </c>
      <c r="J21" s="45">
        <f>('Total Expenditures by County'!J21/'Total Expenditures by County'!J$4)</f>
        <v>22.818340611353712</v>
      </c>
      <c r="K21" s="45">
        <f>('Total Expenditures by County'!K21/'Total Expenditures by County'!K$4)</f>
        <v>101.61279238800053</v>
      </c>
      <c r="L21" s="45">
        <f>('Total Expenditures by County'!L21/'Total Expenditures by County'!L$4)</f>
        <v>92.75474814725743</v>
      </c>
      <c r="M21" s="45">
        <f>('Total Expenditures by County'!M21/'Total Expenditures by County'!M$4)</f>
        <v>95.285316533142989</v>
      </c>
      <c r="N21" s="45">
        <f>('Total Expenditures by County'!N21/'Total Expenditures by County'!N$4)</f>
        <v>106.23251268827767</v>
      </c>
      <c r="O21" s="45">
        <f>('Total Expenditures by County'!O21/'Total Expenditures by County'!O$4)</f>
        <v>0</v>
      </c>
      <c r="P21" s="45">
        <f>('Total Expenditures by County'!P21/'Total Expenditures by County'!P$4)</f>
        <v>29.457983193277311</v>
      </c>
      <c r="Q21" s="45">
        <f>('Total Expenditures by County'!Q21/'Total Expenditures by County'!Q$4)</f>
        <v>177.9068754414881</v>
      </c>
      <c r="R21" s="45">
        <f>('Total Expenditures by County'!R21/'Total Expenditures by County'!R$4)</f>
        <v>65.97602121468644</v>
      </c>
      <c r="S21" s="45">
        <f>('Total Expenditures by County'!S21/'Total Expenditures by County'!S$4)</f>
        <v>40.85846443696559</v>
      </c>
      <c r="T21" s="45">
        <f>('Total Expenditures by County'!T21/'Total Expenditures by County'!T$4)</f>
        <v>0</v>
      </c>
      <c r="U21" s="45">
        <f>('Total Expenditures by County'!U21/'Total Expenditures by County'!U$4)</f>
        <v>111.95353333181704</v>
      </c>
      <c r="V21" s="45">
        <f>('Total Expenditures by County'!V21/'Total Expenditures by County'!V$4)</f>
        <v>117.97802664402101</v>
      </c>
      <c r="W21" s="45">
        <f>('Total Expenditures by County'!W21/'Total Expenditures by County'!W$4)</f>
        <v>275.57597979304165</v>
      </c>
      <c r="X21" s="45">
        <f>('Total Expenditures by County'!X21/'Total Expenditures by County'!X$4)</f>
        <v>97.386936880411596</v>
      </c>
      <c r="Y21" s="45">
        <f>('Total Expenditures by County'!Y21/'Total Expenditures by County'!Y$4)</f>
        <v>130.41799178798058</v>
      </c>
      <c r="Z21" s="45">
        <f>('Total Expenditures by County'!Z21/'Total Expenditures by County'!Z$4)</f>
        <v>97.811227685562173</v>
      </c>
      <c r="AA21" s="45">
        <f>('Total Expenditures by County'!AA21/'Total Expenditures by County'!AA$4)</f>
        <v>93.302315851647677</v>
      </c>
      <c r="AB21" s="45">
        <f>('Total Expenditures by County'!AB21/'Total Expenditures by County'!AB$4)</f>
        <v>84.268153227547231</v>
      </c>
      <c r="AC21" s="45">
        <f>('Total Expenditures by County'!AC21/'Total Expenditures by County'!AC$4)</f>
        <v>73.015838684021645</v>
      </c>
      <c r="AD21" s="45">
        <f>('Total Expenditures by County'!AD21/'Total Expenditures by County'!AD$4)</f>
        <v>27.644984081198057</v>
      </c>
      <c r="AE21" s="45">
        <f>('Total Expenditures by County'!AE21/'Total Expenditures by County'!AE$4)</f>
        <v>88.467246259603726</v>
      </c>
      <c r="AF21" s="45">
        <f>('Total Expenditures by County'!AF21/'Total Expenditures by County'!AF$4)</f>
        <v>0</v>
      </c>
      <c r="AG21" s="45">
        <f>('Total Expenditures by County'!AG21/'Total Expenditures by County'!AG$4)</f>
        <v>136.53602644901332</v>
      </c>
      <c r="AH21" s="45">
        <f>('Total Expenditures by County'!AH21/'Total Expenditures by County'!AH$4)</f>
        <v>111.67070964283322</v>
      </c>
      <c r="AI21" s="45">
        <f>('Total Expenditures by County'!AI21/'Total Expenditures by County'!AI$4)</f>
        <v>101.65394467213115</v>
      </c>
      <c r="AJ21" s="45">
        <f>('Total Expenditures by County'!AJ21/'Total Expenditures by County'!AJ$4)</f>
        <v>63.69742507867884</v>
      </c>
      <c r="AK21" s="45">
        <f>('Total Expenditures by County'!AK21/'Total Expenditures by County'!AK$4)</f>
        <v>70.057513419714823</v>
      </c>
      <c r="AL21" s="45">
        <f>('Total Expenditures by County'!AL21/'Total Expenditures by County'!AL$4)</f>
        <v>82.540721425467183</v>
      </c>
      <c r="AM21" s="45">
        <f>('Total Expenditures by County'!AM21/'Total Expenditures by County'!AM$4)</f>
        <v>131.42302655346822</v>
      </c>
      <c r="AN21" s="45">
        <f>('Total Expenditures by County'!AN21/'Total Expenditures by County'!AN$4)</f>
        <v>74.99833993104329</v>
      </c>
      <c r="AO21" s="45">
        <f>('Total Expenditures by County'!AO21/'Total Expenditures by County'!AO$4)</f>
        <v>180.72095671981776</v>
      </c>
      <c r="AP21" s="45">
        <f>('Total Expenditures by County'!AP21/'Total Expenditures by County'!AP$4)</f>
        <v>79.429923559871781</v>
      </c>
      <c r="AQ21" s="45">
        <f>('Total Expenditures by County'!AQ21/'Total Expenditures by County'!AQ$4)</f>
        <v>85.374993303281016</v>
      </c>
      <c r="AR21" s="45">
        <f>('Total Expenditures by County'!AR21/'Total Expenditures by County'!AR$4)</f>
        <v>273.03689338405866</v>
      </c>
      <c r="AS21" s="45">
        <f>('Total Expenditures by County'!AS21/'Total Expenditures by County'!AS$4)</f>
        <v>5.8653604304044977</v>
      </c>
      <c r="AT21" s="45">
        <f>('Total Expenditures by County'!AT21/'Total Expenditures by County'!AT$4)</f>
        <v>101.15043889424852</v>
      </c>
      <c r="AU21" s="45">
        <f>('Total Expenditures by County'!AU21/'Total Expenditures by County'!AU$4)</f>
        <v>113.14932835119873</v>
      </c>
      <c r="AV21" s="45">
        <f>('Total Expenditures by County'!AV21/'Total Expenditures by County'!AV$4)</f>
        <v>54.408939008393936</v>
      </c>
      <c r="AW21" s="45">
        <f>('Total Expenditures by County'!AW21/'Total Expenditures by County'!AW$4)</f>
        <v>96.813609242097243</v>
      </c>
      <c r="AX21" s="45">
        <f>('Total Expenditures by County'!AX21/'Total Expenditures by County'!AX$4)</f>
        <v>0</v>
      </c>
      <c r="AY21" s="45">
        <f>('Total Expenditures by County'!AY21/'Total Expenditures by County'!AY$4)</f>
        <v>3.4026252747407906</v>
      </c>
      <c r="AZ21" s="45">
        <f>('Total Expenditures by County'!AZ21/'Total Expenditures by County'!AZ$4)</f>
        <v>0</v>
      </c>
      <c r="BA21" s="45">
        <f>('Total Expenditures by County'!BA21/'Total Expenditures by County'!BA$4)</f>
        <v>59.231471529639649</v>
      </c>
      <c r="BB21" s="45">
        <f>('Total Expenditures by County'!BB21/'Total Expenditures by County'!BB$4)</f>
        <v>147.85271346515194</v>
      </c>
      <c r="BC21" s="45">
        <f>('Total Expenditures by County'!BC21/'Total Expenditures by County'!BC$4)</f>
        <v>62.399453779711926</v>
      </c>
      <c r="BD21" s="45">
        <f>('Total Expenditures by County'!BD21/'Total Expenditures by County'!BD$4)</f>
        <v>93.089630836778952</v>
      </c>
      <c r="BE21" s="45">
        <f>('Total Expenditures by County'!BE21/'Total Expenditures by County'!BE$4)</f>
        <v>44.490672540322443</v>
      </c>
      <c r="BF21" s="45">
        <f>('Total Expenditures by County'!BF21/'Total Expenditures by County'!BF$4)</f>
        <v>0.11682709589807086</v>
      </c>
      <c r="BG21" s="45">
        <f>('Total Expenditures by County'!BG21/'Total Expenditures by County'!BG$4)</f>
        <v>0</v>
      </c>
      <c r="BH21" s="45">
        <f>('Total Expenditures by County'!BH21/'Total Expenditures by County'!BH$4)</f>
        <v>116.28908185190258</v>
      </c>
      <c r="BI21" s="45">
        <f>('Total Expenditures by County'!BI21/'Total Expenditures by County'!BI$4)</f>
        <v>0</v>
      </c>
      <c r="BJ21" s="45">
        <f>('Total Expenditures by County'!BJ21/'Total Expenditures by County'!BJ$4)</f>
        <v>0</v>
      </c>
      <c r="BK21" s="45">
        <f>('Total Expenditures by County'!BK21/'Total Expenditures by County'!BK$4)</f>
        <v>191.74167561761547</v>
      </c>
      <c r="BL21" s="45">
        <f>('Total Expenditures by County'!BL21/'Total Expenditures by County'!BL$4)</f>
        <v>2.4578245614035086</v>
      </c>
      <c r="BM21" s="45">
        <f>('Total Expenditures by County'!BM21/'Total Expenditures by County'!BM$4)</f>
        <v>98.725337620578784</v>
      </c>
      <c r="BN21" s="45">
        <f>('Total Expenditures by County'!BN21/'Total Expenditures by County'!BN$4)</f>
        <v>59.432113335020908</v>
      </c>
      <c r="BO21" s="45">
        <f>('Total Expenditures by County'!BO21/'Total Expenditures by County'!BO$4)</f>
        <v>98.898262674514484</v>
      </c>
      <c r="BP21" s="45">
        <f>('Total Expenditures by County'!BP21/'Total Expenditures by County'!BP$4)</f>
        <v>10.147767273458715</v>
      </c>
      <c r="BQ21" s="46">
        <f>('Total Expenditures by County'!BQ21/'Total Expenditures by County'!BQ$4)</f>
        <v>78.425552806252696</v>
      </c>
    </row>
    <row r="22" spans="1:69" x14ac:dyDescent="0.25">
      <c r="A22" s="8"/>
      <c r="B22" s="9">
        <v>527</v>
      </c>
      <c r="C22" s="10" t="s">
        <v>15</v>
      </c>
      <c r="D22" s="45">
        <f>('Total Expenditures by County'!D22/'Total Expenditures by County'!D$4)</f>
        <v>5.0110847876834148</v>
      </c>
      <c r="E22" s="45">
        <f>('Total Expenditures by County'!E22/'Total Expenditures by County'!E$4)</f>
        <v>3.785301818442667</v>
      </c>
      <c r="F22" s="45">
        <f>('Total Expenditures by County'!F22/'Total Expenditures by County'!F$4)</f>
        <v>6.9369789458810232</v>
      </c>
      <c r="G22" s="45">
        <f>('Total Expenditures by County'!G22/'Total Expenditures by County'!G$4)</f>
        <v>3.0606374708473698</v>
      </c>
      <c r="H22" s="45">
        <f>('Total Expenditures by County'!H22/'Total Expenditures by County'!H$4)</f>
        <v>4.5521541119029107</v>
      </c>
      <c r="I22" s="45">
        <f>('Total Expenditures by County'!I22/'Total Expenditures by County'!I$4)</f>
        <v>4.8135985036811251</v>
      </c>
      <c r="J22" s="45">
        <f>('Total Expenditures by County'!J22/'Total Expenditures by County'!J$4)</f>
        <v>4.2291120815138283</v>
      </c>
      <c r="K22" s="45">
        <f>('Total Expenditures by County'!K22/'Total Expenditures by County'!K$4)</f>
        <v>4.1338707545923086</v>
      </c>
      <c r="L22" s="45">
        <f>('Total Expenditures by County'!L22/'Total Expenditures by County'!L$4)</f>
        <v>2.6260402888443064</v>
      </c>
      <c r="M22" s="45">
        <f>('Total Expenditures by County'!M22/'Total Expenditures by County'!M$4)</f>
        <v>3.2461328379582626</v>
      </c>
      <c r="N22" s="45">
        <f>('Total Expenditures by County'!N22/'Total Expenditures by County'!N$4)</f>
        <v>4.875708599377865</v>
      </c>
      <c r="O22" s="45">
        <f>('Total Expenditures by County'!O22/'Total Expenditures by County'!O$4)</f>
        <v>4.8402656413841312</v>
      </c>
      <c r="P22" s="45">
        <f>('Total Expenditures by County'!P22/'Total Expenditures by County'!P$4)</f>
        <v>4.9425866236905724</v>
      </c>
      <c r="Q22" s="45">
        <f>('Total Expenditures by County'!Q22/'Total Expenditures by County'!Q$4)</f>
        <v>5.9580880621615258</v>
      </c>
      <c r="R22" s="45">
        <f>('Total Expenditures by County'!R22/'Total Expenditures by County'!R$4)</f>
        <v>8.4570381360689115</v>
      </c>
      <c r="S22" s="45">
        <f>('Total Expenditures by County'!S22/'Total Expenditures by County'!S$4)</f>
        <v>4.331347321299174</v>
      </c>
      <c r="T22" s="45">
        <f>('Total Expenditures by County'!T22/'Total Expenditures by County'!T$4)</f>
        <v>5.9770602561080999</v>
      </c>
      <c r="U22" s="45">
        <f>('Total Expenditures by County'!U22/'Total Expenditures by County'!U$4)</f>
        <v>5.2093388222985419</v>
      </c>
      <c r="V22" s="45">
        <f>('Total Expenditures by County'!V22/'Total Expenditures by County'!V$4)</f>
        <v>3.453001433044955</v>
      </c>
      <c r="W22" s="45">
        <f>('Total Expenditures by County'!W22/'Total Expenditures by County'!W$4)</f>
        <v>8.7441538336185118</v>
      </c>
      <c r="X22" s="45">
        <f>('Total Expenditures by County'!X22/'Total Expenditures by County'!X$4)</f>
        <v>4.0374576483875018</v>
      </c>
      <c r="Y22" s="45">
        <f>('Total Expenditures by County'!Y22/'Total Expenditures by County'!Y$4)</f>
        <v>5.9025755879059352</v>
      </c>
      <c r="Z22" s="45">
        <f>('Total Expenditures by County'!Z22/'Total Expenditures by County'!Z$4)</f>
        <v>4.5569605386783589</v>
      </c>
      <c r="AA22" s="45">
        <f>('Total Expenditures by County'!AA22/'Total Expenditures by County'!AA$4)</f>
        <v>5.8459626412029628</v>
      </c>
      <c r="AB22" s="45">
        <f>('Total Expenditures by County'!AB22/'Total Expenditures by County'!AB$4)</f>
        <v>2.679785348908422</v>
      </c>
      <c r="AC22" s="45">
        <f>('Total Expenditures by County'!AC22/'Total Expenditures by County'!AC$4)</f>
        <v>4.538738336792691</v>
      </c>
      <c r="AD22" s="45">
        <f>('Total Expenditures by County'!AD22/'Total Expenditures by County'!AD$4)</f>
        <v>4.4339831729615158</v>
      </c>
      <c r="AE22" s="45">
        <f>('Total Expenditures by County'!AE22/'Total Expenditures by County'!AE$4)</f>
        <v>3.6369288313788921</v>
      </c>
      <c r="AF22" s="45">
        <f>('Total Expenditures by County'!AF22/'Total Expenditures by County'!AF$4)</f>
        <v>2.9343738485977808</v>
      </c>
      <c r="AG22" s="45">
        <f>('Total Expenditures by County'!AG22/'Total Expenditures by County'!AG$4)</f>
        <v>3.5416055377621656</v>
      </c>
      <c r="AH22" s="45">
        <f>('Total Expenditures by County'!AH22/'Total Expenditures by County'!AH$4)</f>
        <v>2.1877638544528581</v>
      </c>
      <c r="AI22" s="45">
        <f>('Total Expenditures by County'!AI22/'Total Expenditures by County'!AI$4)</f>
        <v>3.945952868852459</v>
      </c>
      <c r="AJ22" s="45">
        <f>('Total Expenditures by County'!AJ22/'Total Expenditures by County'!AJ$4)</f>
        <v>2.5224101600318924</v>
      </c>
      <c r="AK22" s="45">
        <f>('Total Expenditures by County'!AK22/'Total Expenditures by County'!AK$4)</f>
        <v>7.064060595030031</v>
      </c>
      <c r="AL22" s="45">
        <f>('Total Expenditures by County'!AL22/'Total Expenditures by County'!AL$4)</f>
        <v>2.7481864072476849</v>
      </c>
      <c r="AM22" s="45">
        <f>('Total Expenditures by County'!AM22/'Total Expenditures by County'!AM$4)</f>
        <v>3.5221278901734103</v>
      </c>
      <c r="AN22" s="45">
        <f>('Total Expenditures by County'!AN22/'Total Expenditures by County'!AN$4)</f>
        <v>1.3644489848039842</v>
      </c>
      <c r="AO22" s="45">
        <f>('Total Expenditures by County'!AO22/'Total Expenditures by County'!AO$4)</f>
        <v>4.6505043931012038</v>
      </c>
      <c r="AP22" s="45">
        <f>('Total Expenditures by County'!AP22/'Total Expenditures by County'!AP$4)</f>
        <v>4.9197663170273707</v>
      </c>
      <c r="AQ22" s="45">
        <f>('Total Expenditures by County'!AQ22/'Total Expenditures by County'!AQ$4)</f>
        <v>13.694193370630869</v>
      </c>
      <c r="AR22" s="45">
        <f>('Total Expenditures by County'!AR22/'Total Expenditures by County'!AR$4)</f>
        <v>3.0332745662058085</v>
      </c>
      <c r="AS22" s="45">
        <f>('Total Expenditures by County'!AS22/'Total Expenditures by County'!AS$4)</f>
        <v>40.927320064026873</v>
      </c>
      <c r="AT22" s="45">
        <f>('Total Expenditures by County'!AT22/'Total Expenditures by County'!AT$4)</f>
        <v>6.6698348042543563</v>
      </c>
      <c r="AU22" s="45">
        <f>('Total Expenditures by County'!AU22/'Total Expenditures by County'!AU$4)</f>
        <v>3.2509993841914642</v>
      </c>
      <c r="AV22" s="45">
        <f>('Total Expenditures by County'!AV22/'Total Expenditures by County'!AV$4)</f>
        <v>6.441471881937975</v>
      </c>
      <c r="AW22" s="45">
        <f>('Total Expenditures by County'!AW22/'Total Expenditures by County'!AW$4)</f>
        <v>3.9142820870889934</v>
      </c>
      <c r="AX22" s="45">
        <f>('Total Expenditures by County'!AX22/'Total Expenditures by County'!AX$4)</f>
        <v>3.8195826562912427</v>
      </c>
      <c r="AY22" s="45">
        <f>('Total Expenditures by County'!AY22/'Total Expenditures by County'!AY$4)</f>
        <v>3.078930028756595</v>
      </c>
      <c r="AZ22" s="45">
        <f>('Total Expenditures by County'!AZ22/'Total Expenditures by County'!AZ$4)</f>
        <v>3.3429096691240403</v>
      </c>
      <c r="BA22" s="45">
        <f>('Total Expenditures by County'!BA22/'Total Expenditures by County'!BA$4)</f>
        <v>3.8720567466832247</v>
      </c>
      <c r="BB22" s="45">
        <f>('Total Expenditures by County'!BB22/'Total Expenditures by County'!BB$4)</f>
        <v>7.4612058154786132</v>
      </c>
      <c r="BC22" s="45">
        <f>('Total Expenditures by County'!BC22/'Total Expenditures by County'!BC$4)</f>
        <v>3.1400874523875384</v>
      </c>
      <c r="BD22" s="45">
        <f>('Total Expenditures by County'!BD22/'Total Expenditures by County'!BD$4)</f>
        <v>5.7568586782313567</v>
      </c>
      <c r="BE22" s="45">
        <f>('Total Expenditures by County'!BE22/'Total Expenditures by County'!BE$4)</f>
        <v>2.6207719950558905</v>
      </c>
      <c r="BF22" s="45">
        <f>('Total Expenditures by County'!BF22/'Total Expenditures by County'!BF$4)</f>
        <v>0</v>
      </c>
      <c r="BG22" s="45">
        <f>('Total Expenditures by County'!BG22/'Total Expenditures by County'!BG$4)</f>
        <v>1.2642124836156354</v>
      </c>
      <c r="BH22" s="45">
        <f>('Total Expenditures by County'!BH22/'Total Expenditures by County'!BH$4)</f>
        <v>9.4308529592508936</v>
      </c>
      <c r="BI22" s="45">
        <f>('Total Expenditures by County'!BI22/'Total Expenditures by County'!BI$4)</f>
        <v>2.8225652509843941</v>
      </c>
      <c r="BJ22" s="45">
        <f>('Total Expenditures by County'!BJ22/'Total Expenditures by County'!BJ$4)</f>
        <v>2.7777188516475748</v>
      </c>
      <c r="BK22" s="45">
        <f>('Total Expenditures by County'!BK22/'Total Expenditures by County'!BK$4)</f>
        <v>4.7515216612960973</v>
      </c>
      <c r="BL22" s="45">
        <f>('Total Expenditures by County'!BL22/'Total Expenditures by County'!BL$4)</f>
        <v>6.4828070175438599</v>
      </c>
      <c r="BM22" s="45">
        <f>('Total Expenditures by County'!BM22/'Total Expenditures by County'!BM$4)</f>
        <v>2.4277813504823151</v>
      </c>
      <c r="BN22" s="45">
        <f>('Total Expenditures by County'!BN22/'Total Expenditures by County'!BN$4)</f>
        <v>6.9499035465202557</v>
      </c>
      <c r="BO22" s="45">
        <f>('Total Expenditures by County'!BO22/'Total Expenditures by County'!BO$4)</f>
        <v>3.8547300179135036</v>
      </c>
      <c r="BP22" s="45">
        <f>('Total Expenditures by County'!BP22/'Total Expenditures by County'!BP$4)</f>
        <v>5.579289449864226</v>
      </c>
      <c r="BQ22" s="46">
        <f>('Total Expenditures by County'!BQ22/'Total Expenditures by County'!BQ$4)</f>
        <v>0</v>
      </c>
    </row>
    <row r="23" spans="1:69" x14ac:dyDescent="0.25">
      <c r="A23" s="8"/>
      <c r="B23" s="9">
        <v>528</v>
      </c>
      <c r="C23" s="10" t="s">
        <v>16</v>
      </c>
      <c r="D23" s="45">
        <f>('Total Expenditures by County'!D23/'Total Expenditures by County'!D$4)</f>
        <v>0</v>
      </c>
      <c r="E23" s="45">
        <f>('Total Expenditures by County'!E23/'Total Expenditures by County'!E$4)</f>
        <v>0</v>
      </c>
      <c r="F23" s="45">
        <f>('Total Expenditures by County'!F23/'Total Expenditures by County'!F$4)</f>
        <v>0</v>
      </c>
      <c r="G23" s="45">
        <f>('Total Expenditures by County'!G23/'Total Expenditures by County'!G$4)</f>
        <v>1.4286454669973716</v>
      </c>
      <c r="H23" s="45">
        <f>('Total Expenditures by County'!H23/'Total Expenditures by County'!H$4)</f>
        <v>0</v>
      </c>
      <c r="I23" s="45">
        <f>('Total Expenditures by County'!I23/'Total Expenditures by County'!I$4)</f>
        <v>2.7652403459653376</v>
      </c>
      <c r="J23" s="45">
        <f>('Total Expenditures by County'!J23/'Total Expenditures by County'!J$4)</f>
        <v>0</v>
      </c>
      <c r="K23" s="45">
        <f>('Total Expenditures by County'!K23/'Total Expenditures by County'!K$4)</f>
        <v>0</v>
      </c>
      <c r="L23" s="45">
        <f>('Total Expenditures by County'!L23/'Total Expenditures by County'!L$4)</f>
        <v>0</v>
      </c>
      <c r="M23" s="45">
        <f>('Total Expenditures by County'!M23/'Total Expenditures by County'!M$4)</f>
        <v>0</v>
      </c>
      <c r="N23" s="45">
        <f>('Total Expenditures by County'!N23/'Total Expenditures by County'!N$4)</f>
        <v>0</v>
      </c>
      <c r="O23" s="45">
        <f>('Total Expenditures by County'!O23/'Total Expenditures by County'!O$4)</f>
        <v>0</v>
      </c>
      <c r="P23" s="45">
        <f>('Total Expenditures by County'!P23/'Total Expenditures by County'!P$4)</f>
        <v>0</v>
      </c>
      <c r="Q23" s="45">
        <f>('Total Expenditures by County'!Q23/'Total Expenditures by County'!Q$4)</f>
        <v>0</v>
      </c>
      <c r="R23" s="45">
        <f>('Total Expenditures by County'!R23/'Total Expenditures by County'!R$4)</f>
        <v>0</v>
      </c>
      <c r="S23" s="45">
        <f>('Total Expenditures by County'!S23/'Total Expenditures by County'!S$4)</f>
        <v>0</v>
      </c>
      <c r="T23" s="45">
        <f>('Total Expenditures by County'!T23/'Total Expenditures by County'!T$4)</f>
        <v>0</v>
      </c>
      <c r="U23" s="45">
        <f>('Total Expenditures by County'!U23/'Total Expenditures by County'!U$4)</f>
        <v>0</v>
      </c>
      <c r="V23" s="45">
        <f>('Total Expenditures by County'!V23/'Total Expenditures by County'!V$4)</f>
        <v>0</v>
      </c>
      <c r="W23" s="45">
        <f>('Total Expenditures by County'!W23/'Total Expenditures by County'!W$4)</f>
        <v>0</v>
      </c>
      <c r="X23" s="45">
        <f>('Total Expenditures by County'!X23/'Total Expenditures by County'!X$4)</f>
        <v>0</v>
      </c>
      <c r="Y23" s="45">
        <f>('Total Expenditures by County'!Y23/'Total Expenditures by County'!Y$4)</f>
        <v>0</v>
      </c>
      <c r="Z23" s="45">
        <f>('Total Expenditures by County'!Z23/'Total Expenditures by County'!Z$4)</f>
        <v>0</v>
      </c>
      <c r="AA23" s="45">
        <f>('Total Expenditures by County'!AA23/'Total Expenditures by County'!AA$4)</f>
        <v>0</v>
      </c>
      <c r="AB23" s="45">
        <f>('Total Expenditures by County'!AB23/'Total Expenditures by County'!AB$4)</f>
        <v>0</v>
      </c>
      <c r="AC23" s="45">
        <f>('Total Expenditures by County'!AC23/'Total Expenditures by County'!AC$4)</f>
        <v>0</v>
      </c>
      <c r="AD23" s="45">
        <f>('Total Expenditures by County'!AD23/'Total Expenditures by County'!AD$4)</f>
        <v>0.64780086404139614</v>
      </c>
      <c r="AE23" s="45">
        <f>('Total Expenditures by County'!AE23/'Total Expenditures by County'!AE$4)</f>
        <v>0</v>
      </c>
      <c r="AF23" s="45">
        <f>('Total Expenditures by County'!AF23/'Total Expenditures by County'!AF$4)</f>
        <v>0</v>
      </c>
      <c r="AG23" s="45">
        <f>('Total Expenditures by County'!AG23/'Total Expenditures by County'!AG$4)</f>
        <v>0</v>
      </c>
      <c r="AH23" s="45">
        <f>('Total Expenditures by County'!AH23/'Total Expenditures by County'!AH$4)</f>
        <v>0</v>
      </c>
      <c r="AI23" s="45">
        <f>('Total Expenditures by County'!AI23/'Total Expenditures by County'!AI$4)</f>
        <v>0</v>
      </c>
      <c r="AJ23" s="45">
        <f>('Total Expenditures by County'!AJ23/'Total Expenditures by County'!AJ$4)</f>
        <v>0</v>
      </c>
      <c r="AK23" s="45">
        <f>('Total Expenditures by County'!AK23/'Total Expenditures by County'!AK$4)</f>
        <v>0</v>
      </c>
      <c r="AL23" s="45">
        <f>('Total Expenditures by County'!AL23/'Total Expenditures by County'!AL$4)</f>
        <v>0</v>
      </c>
      <c r="AM23" s="45">
        <f>('Total Expenditures by County'!AM23/'Total Expenditures by County'!AM$4)</f>
        <v>0</v>
      </c>
      <c r="AN23" s="45">
        <f>('Total Expenditures by County'!AN23/'Total Expenditures by County'!AN$4)</f>
        <v>0</v>
      </c>
      <c r="AO23" s="45">
        <f>('Total Expenditures by County'!AO23/'Total Expenditures by County'!AO$4)</f>
        <v>0</v>
      </c>
      <c r="AP23" s="45">
        <f>('Total Expenditures by County'!AP23/'Total Expenditures by County'!AP$4)</f>
        <v>0</v>
      </c>
      <c r="AQ23" s="45">
        <f>('Total Expenditures by County'!AQ23/'Total Expenditures by County'!AQ$4)</f>
        <v>0</v>
      </c>
      <c r="AR23" s="45">
        <f>('Total Expenditures by County'!AR23/'Total Expenditures by County'!AR$4)</f>
        <v>0</v>
      </c>
      <c r="AS23" s="45">
        <f>('Total Expenditures by County'!AS23/'Total Expenditures by County'!AS$4)</f>
        <v>1.6271286687805884</v>
      </c>
      <c r="AT23" s="45">
        <f>('Total Expenditures by County'!AT23/'Total Expenditures by County'!AT$4)</f>
        <v>0</v>
      </c>
      <c r="AU23" s="45">
        <f>('Total Expenditures by County'!AU23/'Total Expenditures by County'!AU$4)</f>
        <v>0</v>
      </c>
      <c r="AV23" s="45">
        <f>('Total Expenditures by County'!AV23/'Total Expenditures by County'!AV$4)</f>
        <v>0</v>
      </c>
      <c r="AW23" s="45">
        <f>('Total Expenditures by County'!AW23/'Total Expenditures by County'!AW$4)</f>
        <v>0</v>
      </c>
      <c r="AX23" s="45">
        <f>('Total Expenditures by County'!AX23/'Total Expenditures by County'!AX$4)</f>
        <v>3.5278646559388546E-2</v>
      </c>
      <c r="AY23" s="45">
        <f>('Total Expenditures by County'!AY23/'Total Expenditures by County'!AY$4)</f>
        <v>0</v>
      </c>
      <c r="AZ23" s="45">
        <f>('Total Expenditures by County'!AZ23/'Total Expenditures by County'!AZ$4)</f>
        <v>0.90746842213427903</v>
      </c>
      <c r="BA23" s="45">
        <f>('Total Expenditures by County'!BA23/'Total Expenditures by County'!BA$4)</f>
        <v>0</v>
      </c>
      <c r="BB23" s="45">
        <f>('Total Expenditures by County'!BB23/'Total Expenditures by County'!BB$4)</f>
        <v>1.2820480401952199</v>
      </c>
      <c r="BC23" s="45">
        <f>('Total Expenditures by County'!BC23/'Total Expenditures by County'!BC$4)</f>
        <v>0</v>
      </c>
      <c r="BD23" s="45">
        <f>('Total Expenditures by County'!BD23/'Total Expenditures by County'!BD$4)</f>
        <v>0</v>
      </c>
      <c r="BE23" s="45">
        <f>('Total Expenditures by County'!BE23/'Total Expenditures by County'!BE$4)</f>
        <v>0</v>
      </c>
      <c r="BF23" s="45">
        <f>('Total Expenditures by County'!BF23/'Total Expenditures by County'!BF$4)</f>
        <v>0</v>
      </c>
      <c r="BG23" s="45">
        <f>('Total Expenditures by County'!BG23/'Total Expenditures by County'!BG$4)</f>
        <v>0</v>
      </c>
      <c r="BH23" s="45">
        <f>('Total Expenditures by County'!BH23/'Total Expenditures by County'!BH$4)</f>
        <v>0</v>
      </c>
      <c r="BI23" s="45">
        <f>('Total Expenditures by County'!BI23/'Total Expenditures by County'!BI$4)</f>
        <v>0</v>
      </c>
      <c r="BJ23" s="45">
        <f>('Total Expenditures by County'!BJ23/'Total Expenditures by County'!BJ$4)</f>
        <v>0</v>
      </c>
      <c r="BK23" s="45">
        <f>('Total Expenditures by County'!BK23/'Total Expenditures by County'!BK$4)</f>
        <v>0</v>
      </c>
      <c r="BL23" s="45">
        <f>('Total Expenditures by County'!BL23/'Total Expenditures by County'!BL$4)</f>
        <v>0</v>
      </c>
      <c r="BM23" s="45">
        <f>('Total Expenditures by County'!BM23/'Total Expenditures by County'!BM$4)</f>
        <v>0</v>
      </c>
      <c r="BN23" s="45">
        <f>('Total Expenditures by County'!BN23/'Total Expenditures by County'!BN$4)</f>
        <v>0</v>
      </c>
      <c r="BO23" s="45">
        <f>('Total Expenditures by County'!BO23/'Total Expenditures by County'!BO$4)</f>
        <v>0</v>
      </c>
      <c r="BP23" s="45">
        <f>('Total Expenditures by County'!BP23/'Total Expenditures by County'!BP$4)</f>
        <v>0</v>
      </c>
      <c r="BQ23" s="46">
        <f>('Total Expenditures by County'!BQ23/'Total Expenditures by County'!BQ$4)</f>
        <v>0</v>
      </c>
    </row>
    <row r="24" spans="1:69" x14ac:dyDescent="0.25">
      <c r="A24" s="8"/>
      <c r="B24" s="9">
        <v>529</v>
      </c>
      <c r="C24" s="10" t="s">
        <v>17</v>
      </c>
      <c r="D24" s="45">
        <f>('Total Expenditures by County'!D24/'Total Expenditures by County'!D$4)</f>
        <v>25.70668908403735</v>
      </c>
      <c r="E24" s="45">
        <f>('Total Expenditures by County'!E24/'Total Expenditures by County'!E$4)</f>
        <v>17.396398981385172</v>
      </c>
      <c r="F24" s="45">
        <f>('Total Expenditures by County'!F24/'Total Expenditures by County'!F$4)</f>
        <v>22.085781676286128</v>
      </c>
      <c r="G24" s="45">
        <f>('Total Expenditures by County'!G24/'Total Expenditures by County'!G$4)</f>
        <v>3.4834339021952392</v>
      </c>
      <c r="H24" s="45">
        <f>('Total Expenditures by County'!H24/'Total Expenditures by County'!H$4)</f>
        <v>4.7810320869931031</v>
      </c>
      <c r="I24" s="45">
        <f>('Total Expenditures by County'!I24/'Total Expenditures by County'!I$4)</f>
        <v>0.3281612554777591</v>
      </c>
      <c r="J24" s="45">
        <f>('Total Expenditures by County'!J24/'Total Expenditures by County'!J$4)</f>
        <v>47.4598981077147</v>
      </c>
      <c r="K24" s="45">
        <f>('Total Expenditures by County'!K24/'Total Expenditures by County'!K$4)</f>
        <v>5.7994683392463227</v>
      </c>
      <c r="L24" s="45">
        <f>('Total Expenditures by County'!L24/'Total Expenditures by County'!L$4)</f>
        <v>8.7872273098367817</v>
      </c>
      <c r="M24" s="45">
        <f>('Total Expenditures by County'!M24/'Total Expenditures by County'!M$4)</f>
        <v>21.988969333150081</v>
      </c>
      <c r="N24" s="45">
        <f>('Total Expenditures by County'!N24/'Total Expenditures by County'!N$4)</f>
        <v>1.0649148657498362</v>
      </c>
      <c r="O24" s="45">
        <f>('Total Expenditures by County'!O24/'Total Expenditures by County'!O$4)</f>
        <v>2.7418664802516601</v>
      </c>
      <c r="P24" s="45">
        <f>('Total Expenditures by County'!P24/'Total Expenditures by County'!P$4)</f>
        <v>179.30588810866811</v>
      </c>
      <c r="Q24" s="45">
        <f>('Total Expenditures by County'!Q24/'Total Expenditures by County'!Q$4)</f>
        <v>4.5154226512832585</v>
      </c>
      <c r="R24" s="45">
        <f>('Total Expenditures by County'!R24/'Total Expenditures by County'!R$4)</f>
        <v>3.8730365340445352</v>
      </c>
      <c r="S24" s="45">
        <f>('Total Expenditures by County'!S24/'Total Expenditures by County'!S$4)</f>
        <v>22.357892787555755</v>
      </c>
      <c r="T24" s="45">
        <f>('Total Expenditures by County'!T24/'Total Expenditures by County'!T$4)</f>
        <v>10.173226490690549</v>
      </c>
      <c r="U24" s="45">
        <f>('Total Expenditures by County'!U24/'Total Expenditures by County'!U$4)</f>
        <v>7.2951986717310708</v>
      </c>
      <c r="V24" s="45">
        <f>('Total Expenditures by County'!V24/'Total Expenditures by County'!V$4)</f>
        <v>9.6631282840613562</v>
      </c>
      <c r="W24" s="45">
        <f>('Total Expenditures by County'!W24/'Total Expenditures by County'!W$4)</f>
        <v>0</v>
      </c>
      <c r="X24" s="45">
        <f>('Total Expenditures by County'!X24/'Total Expenditures by County'!X$4)</f>
        <v>1.7004015560296148</v>
      </c>
      <c r="Y24" s="45">
        <f>('Total Expenditures by County'!Y24/'Total Expenditures by County'!Y$4)</f>
        <v>5.2459126539753642</v>
      </c>
      <c r="Z24" s="45">
        <f>('Total Expenditures by County'!Z24/'Total Expenditures by County'!Z$4)</f>
        <v>9.8984888819292198</v>
      </c>
      <c r="AA24" s="45">
        <f>('Total Expenditures by County'!AA24/'Total Expenditures by County'!AA$4)</f>
        <v>14.942559003765412</v>
      </c>
      <c r="AB24" s="45">
        <f>('Total Expenditures by County'!AB24/'Total Expenditures by County'!AB$4)</f>
        <v>1.5526060831195692</v>
      </c>
      <c r="AC24" s="45">
        <f>('Total Expenditures by County'!AC24/'Total Expenditures by County'!AC$4)</f>
        <v>7.4744427848150377</v>
      </c>
      <c r="AD24" s="45">
        <f>('Total Expenditures by County'!AD24/'Total Expenditures by County'!AD$4)</f>
        <v>11.484161104457725</v>
      </c>
      <c r="AE24" s="45">
        <f>('Total Expenditures by County'!AE24/'Total Expenditures by County'!AE$4)</f>
        <v>27.300646987464617</v>
      </c>
      <c r="AF24" s="45">
        <f>('Total Expenditures by County'!AF24/'Total Expenditures by County'!AF$4)</f>
        <v>3.6440181445889383E-2</v>
      </c>
      <c r="AG24" s="45">
        <f>('Total Expenditures by County'!AG24/'Total Expenditures by County'!AG$4)</f>
        <v>0.90612666597789027</v>
      </c>
      <c r="AH24" s="45">
        <f>('Total Expenditures by County'!AH24/'Total Expenditures by County'!AH$4)</f>
        <v>0</v>
      </c>
      <c r="AI24" s="45">
        <f>('Total Expenditures by County'!AI24/'Total Expenditures by County'!AI$4)</f>
        <v>13.643698770491802</v>
      </c>
      <c r="AJ24" s="45">
        <f>('Total Expenditures by County'!AJ24/'Total Expenditures by County'!AJ$4)</f>
        <v>3.9998464803135763</v>
      </c>
      <c r="AK24" s="45">
        <f>('Total Expenditures by County'!AK24/'Total Expenditures by County'!AK$4)</f>
        <v>58.624421263111181</v>
      </c>
      <c r="AL24" s="45">
        <f>('Total Expenditures by County'!AL24/'Total Expenditures by County'!AL$4)</f>
        <v>18.081743723464715</v>
      </c>
      <c r="AM24" s="45">
        <f>('Total Expenditures by County'!AM24/'Total Expenditures by County'!AM$4)</f>
        <v>35.74699692919075</v>
      </c>
      <c r="AN24" s="45">
        <f>('Total Expenditures by County'!AN24/'Total Expenditures by County'!AN$4)</f>
        <v>91.88903077512451</v>
      </c>
      <c r="AO24" s="45">
        <f>('Total Expenditures by County'!AO24/'Total Expenditures by County'!AO$4)</f>
        <v>19.771992623928842</v>
      </c>
      <c r="AP24" s="45">
        <f>('Total Expenditures by County'!AP24/'Total Expenditures by County'!AP$4)</f>
        <v>8.7085791240682084</v>
      </c>
      <c r="AQ24" s="45">
        <f>('Total Expenditures by County'!AQ24/'Total Expenditures by County'!AQ$4)</f>
        <v>27.826267975907118</v>
      </c>
      <c r="AR24" s="45">
        <f>('Total Expenditures by County'!AR24/'Total Expenditures by County'!AR$4)</f>
        <v>68.106832451826421</v>
      </c>
      <c r="AS24" s="45">
        <f>('Total Expenditures by County'!AS24/'Total Expenditures by County'!AS$4)</f>
        <v>3.0358566459432721</v>
      </c>
      <c r="AT24" s="45">
        <f>('Total Expenditures by County'!AT24/'Total Expenditures by County'!AT$4)</f>
        <v>170.23556174890723</v>
      </c>
      <c r="AU24" s="45">
        <f>('Total Expenditures by County'!AU24/'Total Expenditures by County'!AU$4)</f>
        <v>25.930434510327839</v>
      </c>
      <c r="AV24" s="45">
        <f>('Total Expenditures by County'!AV24/'Total Expenditures by County'!AV$4)</f>
        <v>39.498681350260256</v>
      </c>
      <c r="AW24" s="45">
        <f>('Total Expenditures by County'!AW24/'Total Expenditures by County'!AW$4)</f>
        <v>79.480995302780244</v>
      </c>
      <c r="AX24" s="45">
        <f>('Total Expenditures by County'!AX24/'Total Expenditures by County'!AX$4)</f>
        <v>2.581037465883492</v>
      </c>
      <c r="AY24" s="45">
        <f>('Total Expenditures by County'!AY24/'Total Expenditures by County'!AY$4)</f>
        <v>0.26817289726224036</v>
      </c>
      <c r="AZ24" s="45">
        <f>('Total Expenditures by County'!AZ24/'Total Expenditures by County'!AZ$4)</f>
        <v>4.7256737138310259</v>
      </c>
      <c r="BA24" s="45">
        <f>('Total Expenditures by County'!BA24/'Total Expenditures by County'!BA$4)</f>
        <v>27.912018344134754</v>
      </c>
      <c r="BB24" s="45">
        <f>('Total Expenditures by County'!BB24/'Total Expenditures by County'!BB$4)</f>
        <v>11.913228322499208</v>
      </c>
      <c r="BC24" s="45">
        <f>('Total Expenditures by County'!BC24/'Total Expenditures by County'!BC$4)</f>
        <v>14.876236820130412</v>
      </c>
      <c r="BD24" s="45">
        <f>('Total Expenditures by County'!BD24/'Total Expenditures by County'!BD$4)</f>
        <v>15.75128284556021</v>
      </c>
      <c r="BE24" s="45">
        <f>('Total Expenditures by County'!BE24/'Total Expenditures by County'!BE$4)</f>
        <v>18.159312809217329</v>
      </c>
      <c r="BF24" s="45">
        <f>('Total Expenditures by County'!BF24/'Total Expenditures by County'!BF$4)</f>
        <v>0</v>
      </c>
      <c r="BG24" s="45">
        <f>('Total Expenditures by County'!BG24/'Total Expenditures by County'!BG$4)</f>
        <v>1.0062743225255799</v>
      </c>
      <c r="BH24" s="45">
        <f>('Total Expenditures by County'!BH24/'Total Expenditures by County'!BH$4)</f>
        <v>25.049244702439111</v>
      </c>
      <c r="BI24" s="45">
        <f>('Total Expenditures by County'!BI24/'Total Expenditures by County'!BI$4)</f>
        <v>26.663967243324091</v>
      </c>
      <c r="BJ24" s="45">
        <f>('Total Expenditures by County'!BJ24/'Total Expenditures by County'!BJ$4)</f>
        <v>87.33832555508414</v>
      </c>
      <c r="BK24" s="45">
        <f>('Total Expenditures by County'!BK24/'Total Expenditures by County'!BK$4)</f>
        <v>20.308852488363765</v>
      </c>
      <c r="BL24" s="45">
        <f>('Total Expenditures by County'!BL24/'Total Expenditures by County'!BL$4)</f>
        <v>33.897777777777776</v>
      </c>
      <c r="BM24" s="45">
        <f>('Total Expenditures by County'!BM24/'Total Expenditures by County'!BM$4)</f>
        <v>23.072347266881028</v>
      </c>
      <c r="BN24" s="45">
        <f>('Total Expenditures by County'!BN24/'Total Expenditures by County'!BN$4)</f>
        <v>62.061880362769827</v>
      </c>
      <c r="BO24" s="45">
        <f>('Total Expenditures by County'!BO24/'Total Expenditures by County'!BO$4)</f>
        <v>2.2530353436264892</v>
      </c>
      <c r="BP24" s="45">
        <f>('Total Expenditures by County'!BP24/'Total Expenditures by County'!BP$4)</f>
        <v>16.13143668912803</v>
      </c>
      <c r="BQ24" s="46">
        <f>('Total Expenditures by County'!BQ24/'Total Expenditures by County'!BQ$4)</f>
        <v>0</v>
      </c>
    </row>
    <row r="25" spans="1:69" ht="15.75" x14ac:dyDescent="0.25">
      <c r="A25" s="13" t="s">
        <v>18</v>
      </c>
      <c r="B25" s="14"/>
      <c r="C25" s="15"/>
      <c r="D25" s="57">
        <f>('Total Expenditures by County'!D25/'Total Expenditures by County'!D$4)</f>
        <v>175.3648114439751</v>
      </c>
      <c r="E25" s="57">
        <f>('Total Expenditures by County'!E25/'Total Expenditures by County'!E$4)</f>
        <v>37.210250708367703</v>
      </c>
      <c r="F25" s="57">
        <f>('Total Expenditures by County'!F25/'Total Expenditures by County'!F$4)</f>
        <v>258.79551852697256</v>
      </c>
      <c r="G25" s="57">
        <f>('Total Expenditures by County'!G25/'Total Expenditures by County'!G$4)</f>
        <v>69.82534335320031</v>
      </c>
      <c r="H25" s="57">
        <f>('Total Expenditures by County'!H25/'Total Expenditures by County'!H$4)</f>
        <v>221.09662111341993</v>
      </c>
      <c r="I25" s="57">
        <f>('Total Expenditures by County'!I25/'Total Expenditures by County'!I$4)</f>
        <v>88.512212438277615</v>
      </c>
      <c r="J25" s="57">
        <f>('Total Expenditures by County'!J25/'Total Expenditures by County'!J$4)</f>
        <v>20.312372634643378</v>
      </c>
      <c r="K25" s="57">
        <f>('Total Expenditures by County'!K25/'Total Expenditures by County'!K$4)</f>
        <v>663.89793740025004</v>
      </c>
      <c r="L25" s="57">
        <f>('Total Expenditures by County'!L25/'Total Expenditures by County'!L$4)</f>
        <v>208.6447227689562</v>
      </c>
      <c r="M25" s="57">
        <f>('Total Expenditures by County'!M25/'Total Expenditures by County'!M$4)</f>
        <v>97.855887529760196</v>
      </c>
      <c r="N25" s="57">
        <f>('Total Expenditures by County'!N25/'Total Expenditures by County'!N$4)</f>
        <v>698.64356428045187</v>
      </c>
      <c r="O25" s="57">
        <f>('Total Expenditures by County'!O25/'Total Expenditures by County'!O$4)</f>
        <v>158.51050681579866</v>
      </c>
      <c r="P25" s="57">
        <f>('Total Expenditures by County'!P25/'Total Expenditures by County'!P$4)</f>
        <v>307.60524346724992</v>
      </c>
      <c r="Q25" s="57">
        <f>('Total Expenditures by County'!Q25/'Total Expenditures by County'!Q$4)</f>
        <v>143.59589121732989</v>
      </c>
      <c r="R25" s="57">
        <f>('Total Expenditures by County'!R25/'Total Expenditures by County'!R$4)</f>
        <v>64.681178944302346</v>
      </c>
      <c r="S25" s="57">
        <f>('Total Expenditures by County'!S25/'Total Expenditures by County'!S$4)</f>
        <v>30.256928229819167</v>
      </c>
      <c r="T25" s="57">
        <f>('Total Expenditures by County'!T25/'Total Expenditures by County'!T$4)</f>
        <v>167.29625265142587</v>
      </c>
      <c r="U25" s="57">
        <f>('Total Expenditures by County'!U25/'Total Expenditures by County'!U$4)</f>
        <v>11.251916209884687</v>
      </c>
      <c r="V25" s="57">
        <f>('Total Expenditures by County'!V25/'Total Expenditures by County'!V$4)</f>
        <v>82.789077012897408</v>
      </c>
      <c r="W25" s="57">
        <f>('Total Expenditures by County'!W25/'Total Expenditures by County'!W$4)</f>
        <v>325.15158315000406</v>
      </c>
      <c r="X25" s="57">
        <f>('Total Expenditures by County'!X25/'Total Expenditures by County'!X$4)</f>
        <v>879.11971389132884</v>
      </c>
      <c r="Y25" s="57">
        <f>('Total Expenditures by County'!Y25/'Total Expenditures by County'!Y$4)</f>
        <v>119.32952594251586</v>
      </c>
      <c r="Z25" s="57">
        <f>('Total Expenditures by County'!Z25/'Total Expenditures by County'!Z$4)</f>
        <v>201.9733792671469</v>
      </c>
      <c r="AA25" s="57">
        <f>('Total Expenditures by County'!AA25/'Total Expenditures by County'!AA$4)</f>
        <v>190.71572367287672</v>
      </c>
      <c r="AB25" s="57">
        <f>('Total Expenditures by County'!AB25/'Total Expenditures by County'!AB$4)</f>
        <v>278.61654459933635</v>
      </c>
      <c r="AC25" s="57">
        <f>('Total Expenditures by County'!AC25/'Total Expenditures by County'!AC$4)</f>
        <v>132.01869022909352</v>
      </c>
      <c r="AD25" s="57">
        <f>('Total Expenditures by County'!AD25/'Total Expenditures by County'!AD$4)</f>
        <v>342.44069004931833</v>
      </c>
      <c r="AE25" s="57">
        <f>('Total Expenditures by County'!AE25/'Total Expenditures by County'!AE$4)</f>
        <v>13.714617873028709</v>
      </c>
      <c r="AF25" s="57">
        <f>('Total Expenditures by County'!AF25/'Total Expenditures by County'!AF$4)</f>
        <v>402.4229791192264</v>
      </c>
      <c r="AG25" s="57">
        <f>('Total Expenditures by County'!AG25/'Total Expenditures by County'!AG$4)</f>
        <v>54.353776216551296</v>
      </c>
      <c r="AH25" s="57">
        <f>('Total Expenditures by County'!AH25/'Total Expenditures by County'!AH$4)</f>
        <v>163.04556724519199</v>
      </c>
      <c r="AI25" s="57">
        <f>('Total Expenditures by County'!AI25/'Total Expenditures by County'!AI$4)</f>
        <v>138.47899590163934</v>
      </c>
      <c r="AJ25" s="57">
        <f>('Total Expenditures by County'!AJ25/'Total Expenditures by County'!AJ$4)</f>
        <v>60.222011751684384</v>
      </c>
      <c r="AK25" s="57">
        <f>('Total Expenditures by County'!AK25/'Total Expenditures by County'!AK$4)</f>
        <v>360.33754229111247</v>
      </c>
      <c r="AL25" s="57">
        <f>('Total Expenditures by County'!AL25/'Total Expenditures by County'!AL$4)</f>
        <v>98.964366663323645</v>
      </c>
      <c r="AM25" s="57">
        <f>('Total Expenditures by County'!AM25/'Total Expenditures by County'!AM$4)</f>
        <v>101.96872742052022</v>
      </c>
      <c r="AN25" s="57">
        <f>('Total Expenditures by County'!AN25/'Total Expenditures by County'!AN$4)</f>
        <v>154.27454986591752</v>
      </c>
      <c r="AO25" s="57">
        <f>('Total Expenditures by County'!AO25/'Total Expenditures by County'!AO$4)</f>
        <v>147.08775355244603</v>
      </c>
      <c r="AP25" s="57">
        <f>('Total Expenditures by County'!AP25/'Total Expenditures by County'!AP$4)</f>
        <v>527.23772310843879</v>
      </c>
      <c r="AQ25" s="57">
        <f>('Total Expenditures by County'!AQ25/'Total Expenditures by County'!AQ$4)</f>
        <v>147.49861346027762</v>
      </c>
      <c r="AR25" s="57">
        <f>('Total Expenditures by County'!AR25/'Total Expenditures by County'!AR$4)</f>
        <v>596.01704865299553</v>
      </c>
      <c r="AS25" s="57">
        <f>('Total Expenditures by County'!AS25/'Total Expenditures by County'!AS$4)</f>
        <v>413.56869533273959</v>
      </c>
      <c r="AT25" s="57">
        <f>('Total Expenditures by County'!AT25/'Total Expenditures by County'!AT$4)</f>
        <v>415.41763437786591</v>
      </c>
      <c r="AU25" s="57">
        <f>('Total Expenditures by County'!AU25/'Total Expenditures by County'!AU$4)</f>
        <v>180.2900040705988</v>
      </c>
      <c r="AV25" s="57">
        <f>('Total Expenditures by County'!AV25/'Total Expenditures by County'!AV$4)</f>
        <v>223.31401013205038</v>
      </c>
      <c r="AW25" s="57">
        <f>('Total Expenditures by County'!AW25/'Total Expenditures by County'!AW$4)</f>
        <v>82.93281706233337</v>
      </c>
      <c r="AX25" s="57">
        <f>('Total Expenditures by County'!AX25/'Total Expenditures by County'!AX$4)</f>
        <v>260.86758035564202</v>
      </c>
      <c r="AY25" s="57">
        <f>('Total Expenditures by County'!AY25/'Total Expenditures by County'!AY$4)</f>
        <v>71.014594795574027</v>
      </c>
      <c r="AZ25" s="57">
        <f>('Total Expenditures by County'!AZ25/'Total Expenditures by County'!AZ$4)</f>
        <v>363.49557158966957</v>
      </c>
      <c r="BA25" s="57">
        <f>('Total Expenditures by County'!BA25/'Total Expenditures by County'!BA$4)</f>
        <v>330.18323718635526</v>
      </c>
      <c r="BB25" s="57">
        <f>('Total Expenditures by County'!BB25/'Total Expenditures by County'!BB$4)</f>
        <v>293.34099842524864</v>
      </c>
      <c r="BC25" s="57">
        <f>('Total Expenditures by County'!BC25/'Total Expenditures by County'!BC$4)</f>
        <v>163.56858467128734</v>
      </c>
      <c r="BD25" s="57">
        <f>('Total Expenditures by County'!BD25/'Total Expenditures by County'!BD$4)</f>
        <v>333.58411561098467</v>
      </c>
      <c r="BE25" s="57">
        <f>('Total Expenditures by County'!BE25/'Total Expenditures by County'!BE$4)</f>
        <v>304.92897052731553</v>
      </c>
      <c r="BF25" s="57">
        <f>('Total Expenditures by County'!BF25/'Total Expenditures by County'!BF$4)</f>
        <v>163.27599153253186</v>
      </c>
      <c r="BG25" s="57">
        <f>('Total Expenditures by County'!BG25/'Total Expenditures by County'!BG$4)</f>
        <v>79.567722039891478</v>
      </c>
      <c r="BH25" s="57">
        <f>('Total Expenditures by County'!BH25/'Total Expenditures by County'!BH$4)</f>
        <v>548.6972566305169</v>
      </c>
      <c r="BI25" s="57">
        <f>('Total Expenditures by County'!BI25/'Total Expenditures by County'!BI$4)</f>
        <v>216.80004916806803</v>
      </c>
      <c r="BJ25" s="57">
        <f>('Total Expenditures by County'!BJ25/'Total Expenditures by County'!BJ$4)</f>
        <v>16.209878376467259</v>
      </c>
      <c r="BK25" s="57">
        <f>('Total Expenditures by County'!BK25/'Total Expenditures by County'!BK$4)</f>
        <v>131.90438148943787</v>
      </c>
      <c r="BL25" s="57">
        <f>('Total Expenditures by County'!BL25/'Total Expenditures by County'!BL$4)</f>
        <v>87.306432748538015</v>
      </c>
      <c r="BM25" s="57">
        <f>('Total Expenditures by County'!BM25/'Total Expenditures by County'!BM$4)</f>
        <v>67.94006430868167</v>
      </c>
      <c r="BN25" s="57">
        <f>('Total Expenditures by County'!BN25/'Total Expenditures by County'!BN$4)</f>
        <v>135.27370966193274</v>
      </c>
      <c r="BO25" s="57">
        <f>('Total Expenditures by County'!BO25/'Total Expenditures by County'!BO$4)</f>
        <v>216.03369444681397</v>
      </c>
      <c r="BP25" s="57">
        <f>('Total Expenditures by County'!BP25/'Total Expenditures by County'!BP$4)</f>
        <v>194.04788544704817</v>
      </c>
      <c r="BQ25" s="17">
        <f>('Total Expenditures by County'!BQ25/'Total Expenditures by County'!BQ$4)</f>
        <v>16.826244059542045</v>
      </c>
    </row>
    <row r="26" spans="1:69" x14ac:dyDescent="0.25">
      <c r="A26" s="8"/>
      <c r="B26" s="9">
        <v>531</v>
      </c>
      <c r="C26" s="10" t="s">
        <v>19</v>
      </c>
      <c r="D26" s="45">
        <f>('Total Expenditures by County'!D26/'Total Expenditures by County'!D$4)</f>
        <v>0</v>
      </c>
      <c r="E26" s="45">
        <f>('Total Expenditures by County'!E26/'Total Expenditures by County'!E$4)</f>
        <v>0</v>
      </c>
      <c r="F26" s="45">
        <f>('Total Expenditures by County'!F26/'Total Expenditures by County'!F$4)</f>
        <v>0</v>
      </c>
      <c r="G26" s="45">
        <f>('Total Expenditures by County'!G26/'Total Expenditures by County'!G$4)</f>
        <v>0</v>
      </c>
      <c r="H26" s="45">
        <f>('Total Expenditures by County'!H26/'Total Expenditures by County'!H$4)</f>
        <v>0</v>
      </c>
      <c r="I26" s="45">
        <f>('Total Expenditures by County'!I26/'Total Expenditures by County'!I$4)</f>
        <v>0</v>
      </c>
      <c r="J26" s="45">
        <f>('Total Expenditures by County'!J26/'Total Expenditures by County'!J$4)</f>
        <v>0</v>
      </c>
      <c r="K26" s="45">
        <f>('Total Expenditures by County'!K26/'Total Expenditures by County'!K$4)</f>
        <v>97.809877911173004</v>
      </c>
      <c r="L26" s="45">
        <f>('Total Expenditures by County'!L26/'Total Expenditures by County'!L$4)</f>
        <v>0</v>
      </c>
      <c r="M26" s="45">
        <f>('Total Expenditures by County'!M26/'Total Expenditures by County'!M$4)</f>
        <v>0</v>
      </c>
      <c r="N26" s="45">
        <f>('Total Expenditures by County'!N26/'Total Expenditures by County'!N$4)</f>
        <v>0</v>
      </c>
      <c r="O26" s="45">
        <f>('Total Expenditures by County'!O26/'Total Expenditures by County'!O$4)</f>
        <v>0</v>
      </c>
      <c r="P26" s="45">
        <f>('Total Expenditures by County'!P26/'Total Expenditures by County'!P$4)</f>
        <v>9.0417290203752732</v>
      </c>
      <c r="Q26" s="45">
        <f>('Total Expenditures by County'!Q26/'Total Expenditures by County'!Q$4)</f>
        <v>0</v>
      </c>
      <c r="R26" s="45">
        <f>('Total Expenditures by County'!R26/'Total Expenditures by County'!R$4)</f>
        <v>0</v>
      </c>
      <c r="S26" s="45">
        <f>('Total Expenditures by County'!S26/'Total Expenditures by County'!S$4)</f>
        <v>0</v>
      </c>
      <c r="T26" s="45">
        <f>('Total Expenditures by County'!T26/'Total Expenditures by County'!T$4)</f>
        <v>0</v>
      </c>
      <c r="U26" s="45">
        <f>('Total Expenditures by County'!U26/'Total Expenditures by County'!U$4)</f>
        <v>0</v>
      </c>
      <c r="V26" s="45">
        <f>('Total Expenditures by County'!V26/'Total Expenditures by County'!V$4)</f>
        <v>0</v>
      </c>
      <c r="W26" s="45">
        <f>('Total Expenditures by County'!W26/'Total Expenditures by County'!W$4)</f>
        <v>0</v>
      </c>
      <c r="X26" s="45">
        <f>('Total Expenditures by County'!X26/'Total Expenditures by County'!X$4)</f>
        <v>0</v>
      </c>
      <c r="Y26" s="45">
        <f>('Total Expenditures by County'!Y26/'Total Expenditures by County'!Y$4)</f>
        <v>0</v>
      </c>
      <c r="Z26" s="45">
        <f>('Total Expenditures by County'!Z26/'Total Expenditures by County'!Z$4)</f>
        <v>0</v>
      </c>
      <c r="AA26" s="45">
        <f>('Total Expenditures by County'!AA26/'Total Expenditures by County'!AA$4)</f>
        <v>1.9597617699899097</v>
      </c>
      <c r="AB26" s="45">
        <f>('Total Expenditures by County'!AB26/'Total Expenditures by County'!AB$4)</f>
        <v>0</v>
      </c>
      <c r="AC26" s="45">
        <f>('Total Expenditures by County'!AC26/'Total Expenditures by County'!AC$4)</f>
        <v>0</v>
      </c>
      <c r="AD26" s="45">
        <f>('Total Expenditures by County'!AD26/'Total Expenditures by County'!AD$4)</f>
        <v>0</v>
      </c>
      <c r="AE26" s="45">
        <f>('Total Expenditures by County'!AE26/'Total Expenditures by County'!AE$4)</f>
        <v>0</v>
      </c>
      <c r="AF26" s="45">
        <f>('Total Expenditures by County'!AF26/'Total Expenditures by County'!AF$4)</f>
        <v>0</v>
      </c>
      <c r="AG26" s="45">
        <f>('Total Expenditures by County'!AG26/'Total Expenditures by County'!AG$4)</f>
        <v>0</v>
      </c>
      <c r="AH26" s="45">
        <f>('Total Expenditures by County'!AH26/'Total Expenditures by County'!AH$4)</f>
        <v>0</v>
      </c>
      <c r="AI26" s="45">
        <f>('Total Expenditures by County'!AI26/'Total Expenditures by County'!AI$4)</f>
        <v>0</v>
      </c>
      <c r="AJ26" s="45">
        <f>('Total Expenditures by County'!AJ26/'Total Expenditures by County'!AJ$4)</f>
        <v>0</v>
      </c>
      <c r="AK26" s="45">
        <f>('Total Expenditures by County'!AK26/'Total Expenditures by County'!AK$4)</f>
        <v>0</v>
      </c>
      <c r="AL26" s="45">
        <f>('Total Expenditures by County'!AL26/'Total Expenditures by County'!AL$4)</f>
        <v>0</v>
      </c>
      <c r="AM26" s="45">
        <f>('Total Expenditures by County'!AM26/'Total Expenditures by County'!AM$4)</f>
        <v>0</v>
      </c>
      <c r="AN26" s="45">
        <f>('Total Expenditures by County'!AN26/'Total Expenditures by County'!AN$4)</f>
        <v>0</v>
      </c>
      <c r="AO26" s="45">
        <f>('Total Expenditures by County'!AO26/'Total Expenditures by County'!AO$4)</f>
        <v>0</v>
      </c>
      <c r="AP26" s="45">
        <f>('Total Expenditures by County'!AP26/'Total Expenditures by County'!AP$4)</f>
        <v>0</v>
      </c>
      <c r="AQ26" s="45">
        <f>('Total Expenditures by County'!AQ26/'Total Expenditures by County'!AQ$4)</f>
        <v>0</v>
      </c>
      <c r="AR26" s="45">
        <f>('Total Expenditures by County'!AR26/'Total Expenditures by County'!AR$4)</f>
        <v>0</v>
      </c>
      <c r="AS26" s="45">
        <f>('Total Expenditures by County'!AS26/'Total Expenditures by County'!AS$4)</f>
        <v>0</v>
      </c>
      <c r="AT26" s="45">
        <f>('Total Expenditures by County'!AT26/'Total Expenditures by County'!AT$4)</f>
        <v>0</v>
      </c>
      <c r="AU26" s="45">
        <f>('Total Expenditures by County'!AU26/'Total Expenditures by County'!AU$4)</f>
        <v>0</v>
      </c>
      <c r="AV26" s="45">
        <f>('Total Expenditures by County'!AV26/'Total Expenditures by County'!AV$4)</f>
        <v>0</v>
      </c>
      <c r="AW26" s="45">
        <f>('Total Expenditures by County'!AW26/'Total Expenditures by County'!AW$4)</f>
        <v>0</v>
      </c>
      <c r="AX26" s="45">
        <f>('Total Expenditures by County'!AX26/'Total Expenditures by County'!AX$4)</f>
        <v>0</v>
      </c>
      <c r="AY26" s="45">
        <f>('Total Expenditures by County'!AY26/'Total Expenditures by County'!AY$4)</f>
        <v>0</v>
      </c>
      <c r="AZ26" s="45">
        <f>('Total Expenditures by County'!AZ26/'Total Expenditures by County'!AZ$4)</f>
        <v>0</v>
      </c>
      <c r="BA26" s="45">
        <f>('Total Expenditures by County'!BA26/'Total Expenditures by County'!BA$4)</f>
        <v>0</v>
      </c>
      <c r="BB26" s="45">
        <f>('Total Expenditures by County'!BB26/'Total Expenditures by County'!BB$4)</f>
        <v>0</v>
      </c>
      <c r="BC26" s="45">
        <f>('Total Expenditures by County'!BC26/'Total Expenditures by County'!BC$4)</f>
        <v>0</v>
      </c>
      <c r="BD26" s="45">
        <f>('Total Expenditures by County'!BD26/'Total Expenditures by County'!BD$4)</f>
        <v>0</v>
      </c>
      <c r="BE26" s="45">
        <f>('Total Expenditures by County'!BE26/'Total Expenditures by County'!BE$4)</f>
        <v>0</v>
      </c>
      <c r="BF26" s="45">
        <f>('Total Expenditures by County'!BF26/'Total Expenditures by County'!BF$4)</f>
        <v>0</v>
      </c>
      <c r="BG26" s="45">
        <f>('Total Expenditures by County'!BG26/'Total Expenditures by County'!BG$4)</f>
        <v>2.7823292723818041</v>
      </c>
      <c r="BH26" s="45">
        <f>('Total Expenditures by County'!BH26/'Total Expenditures by County'!BH$4)</f>
        <v>0</v>
      </c>
      <c r="BI26" s="45">
        <f>('Total Expenditures by County'!BI26/'Total Expenditures by County'!BI$4)</f>
        <v>0</v>
      </c>
      <c r="BJ26" s="45">
        <f>('Total Expenditures by County'!BJ26/'Total Expenditures by County'!BJ$4)</f>
        <v>0</v>
      </c>
      <c r="BK26" s="45">
        <f>('Total Expenditures by County'!BK26/'Total Expenditures by County'!BK$4)</f>
        <v>0</v>
      </c>
      <c r="BL26" s="45">
        <f>('Total Expenditures by County'!BL26/'Total Expenditures by County'!BL$4)</f>
        <v>0</v>
      </c>
      <c r="BM26" s="45">
        <f>('Total Expenditures by County'!BM26/'Total Expenditures by County'!BM$4)</f>
        <v>0</v>
      </c>
      <c r="BN26" s="45">
        <f>('Total Expenditures by County'!BN26/'Total Expenditures by County'!BN$4)</f>
        <v>0</v>
      </c>
      <c r="BO26" s="45">
        <f>('Total Expenditures by County'!BO26/'Total Expenditures by County'!BO$4)</f>
        <v>1.0999459751485683</v>
      </c>
      <c r="BP26" s="45">
        <f>('Total Expenditures by County'!BP26/'Total Expenditures by County'!BP$4)</f>
        <v>0</v>
      </c>
      <c r="BQ26" s="46">
        <f>('Total Expenditures by County'!BQ26/'Total Expenditures by County'!BQ$4)</f>
        <v>0</v>
      </c>
    </row>
    <row r="27" spans="1:69" x14ac:dyDescent="0.25">
      <c r="A27" s="8"/>
      <c r="B27" s="9">
        <v>532</v>
      </c>
      <c r="C27" s="10" t="s">
        <v>222</v>
      </c>
      <c r="D27" s="45">
        <f>('Total Expenditures by County'!D27/'Total Expenditures by County'!D$4)</f>
        <v>0</v>
      </c>
      <c r="E27" s="45">
        <f>('Total Expenditures by County'!E27/'Total Expenditures by County'!E$4)</f>
        <v>0</v>
      </c>
      <c r="F27" s="45">
        <f>('Total Expenditures by County'!F27/'Total Expenditures by County'!F$4)</f>
        <v>0</v>
      </c>
      <c r="G27" s="45">
        <f>('Total Expenditures by County'!G27/'Total Expenditures by County'!G$4)</f>
        <v>0</v>
      </c>
      <c r="H27" s="45">
        <f>('Total Expenditures by County'!H27/'Total Expenditures by County'!H$4)</f>
        <v>0</v>
      </c>
      <c r="I27" s="45">
        <f>('Total Expenditures by County'!I27/'Total Expenditures by County'!I$4)</f>
        <v>0</v>
      </c>
      <c r="J27" s="45">
        <f>('Total Expenditures by County'!J27/'Total Expenditures by County'!J$4)</f>
        <v>0</v>
      </c>
      <c r="K27" s="45">
        <f>('Total Expenditures by County'!K27/'Total Expenditures by County'!K$4)</f>
        <v>0</v>
      </c>
      <c r="L27" s="45">
        <f>('Total Expenditures by County'!L27/'Total Expenditures by County'!L$4)</f>
        <v>0</v>
      </c>
      <c r="M27" s="45">
        <f>('Total Expenditures by County'!M27/'Total Expenditures by County'!M$4)</f>
        <v>0</v>
      </c>
      <c r="N27" s="45">
        <f>('Total Expenditures by County'!N27/'Total Expenditures by County'!N$4)</f>
        <v>0</v>
      </c>
      <c r="O27" s="45">
        <f>('Total Expenditures by County'!O27/'Total Expenditures by County'!O$4)</f>
        <v>0</v>
      </c>
      <c r="P27" s="45">
        <f>('Total Expenditures by County'!P27/'Total Expenditures by County'!P$4)</f>
        <v>0</v>
      </c>
      <c r="Q27" s="45">
        <f>('Total Expenditures by County'!Q27/'Total Expenditures by County'!Q$4)</f>
        <v>0</v>
      </c>
      <c r="R27" s="45">
        <f>('Total Expenditures by County'!R27/'Total Expenditures by County'!R$4)</f>
        <v>0</v>
      </c>
      <c r="S27" s="45">
        <f>('Total Expenditures by County'!S27/'Total Expenditures by County'!S$4)</f>
        <v>0</v>
      </c>
      <c r="T27" s="45">
        <f>('Total Expenditures by County'!T27/'Total Expenditures by County'!T$4)</f>
        <v>0</v>
      </c>
      <c r="U27" s="45">
        <f>('Total Expenditures by County'!U27/'Total Expenditures by County'!U$4)</f>
        <v>0</v>
      </c>
      <c r="V27" s="45">
        <f>('Total Expenditures by County'!V27/'Total Expenditures by County'!V$4)</f>
        <v>0</v>
      </c>
      <c r="W27" s="45">
        <f>('Total Expenditures by County'!W27/'Total Expenditures by County'!W$4)</f>
        <v>0</v>
      </c>
      <c r="X27" s="45">
        <f>('Total Expenditures by County'!X27/'Total Expenditures by County'!X$4)</f>
        <v>0</v>
      </c>
      <c r="Y27" s="45">
        <f>('Total Expenditures by County'!Y27/'Total Expenditures by County'!Y$4)</f>
        <v>0</v>
      </c>
      <c r="Z27" s="45">
        <f>('Total Expenditures by County'!Z27/'Total Expenditures by County'!Z$4)</f>
        <v>0</v>
      </c>
      <c r="AA27" s="45">
        <f>('Total Expenditures by County'!AA27/'Total Expenditures by County'!AA$4)</f>
        <v>0</v>
      </c>
      <c r="AB27" s="45">
        <f>('Total Expenditures by County'!AB27/'Total Expenditures by County'!AB$4)</f>
        <v>0</v>
      </c>
      <c r="AC27" s="45">
        <f>('Total Expenditures by County'!AC27/'Total Expenditures by County'!AC$4)</f>
        <v>0</v>
      </c>
      <c r="AD27" s="45">
        <f>('Total Expenditures by County'!AD27/'Total Expenditures by County'!AD$4)</f>
        <v>0</v>
      </c>
      <c r="AE27" s="45">
        <f>('Total Expenditures by County'!AE27/'Total Expenditures by County'!AE$4)</f>
        <v>0</v>
      </c>
      <c r="AF27" s="45">
        <f>('Total Expenditures by County'!AF27/'Total Expenditures by County'!AF$4)</f>
        <v>0</v>
      </c>
      <c r="AG27" s="45">
        <f>('Total Expenditures by County'!AG27/'Total Expenditures by County'!AG$4)</f>
        <v>0</v>
      </c>
      <c r="AH27" s="45">
        <f>('Total Expenditures by County'!AH27/'Total Expenditures by County'!AH$4)</f>
        <v>0</v>
      </c>
      <c r="AI27" s="45">
        <f>('Total Expenditures by County'!AI27/'Total Expenditures by County'!AI$4)</f>
        <v>0</v>
      </c>
      <c r="AJ27" s="45">
        <f>('Total Expenditures by County'!AJ27/'Total Expenditures by County'!AJ$4)</f>
        <v>0</v>
      </c>
      <c r="AK27" s="45">
        <f>('Total Expenditures by County'!AK27/'Total Expenditures by County'!AK$4)</f>
        <v>0</v>
      </c>
      <c r="AL27" s="45">
        <f>('Total Expenditures by County'!AL27/'Total Expenditures by County'!AL$4)</f>
        <v>0</v>
      </c>
      <c r="AM27" s="45">
        <f>('Total Expenditures by County'!AM27/'Total Expenditures by County'!AM$4)</f>
        <v>0</v>
      </c>
      <c r="AN27" s="45">
        <f>('Total Expenditures by County'!AN27/'Total Expenditures by County'!AN$4)</f>
        <v>0</v>
      </c>
      <c r="AO27" s="45">
        <f>('Total Expenditures by County'!AO27/'Total Expenditures by County'!AO$4)</f>
        <v>0</v>
      </c>
      <c r="AP27" s="45">
        <f>('Total Expenditures by County'!AP27/'Total Expenditures by County'!AP$4)</f>
        <v>0</v>
      </c>
      <c r="AQ27" s="45">
        <f>('Total Expenditures by County'!AQ27/'Total Expenditures by County'!AQ$4)</f>
        <v>0</v>
      </c>
      <c r="AR27" s="45">
        <f>('Total Expenditures by County'!AR27/'Total Expenditures by County'!AR$4)</f>
        <v>0</v>
      </c>
      <c r="AS27" s="45">
        <f>('Total Expenditures by County'!AS27/'Total Expenditures by County'!AS$4)</f>
        <v>0</v>
      </c>
      <c r="AT27" s="45">
        <f>('Total Expenditures by County'!AT27/'Total Expenditures by County'!AT$4)</f>
        <v>0</v>
      </c>
      <c r="AU27" s="45">
        <f>('Total Expenditures by County'!AU27/'Total Expenditures by County'!AU$4)</f>
        <v>0</v>
      </c>
      <c r="AV27" s="45">
        <f>('Total Expenditures by County'!AV27/'Total Expenditures by County'!AV$4)</f>
        <v>0</v>
      </c>
      <c r="AW27" s="45">
        <f>('Total Expenditures by County'!AW27/'Total Expenditures by County'!AW$4)</f>
        <v>0</v>
      </c>
      <c r="AX27" s="45">
        <f>('Total Expenditures by County'!AX27/'Total Expenditures by County'!AX$4)</f>
        <v>0</v>
      </c>
      <c r="AY27" s="45">
        <f>('Total Expenditures by County'!AY27/'Total Expenditures by County'!AY$4)</f>
        <v>0</v>
      </c>
      <c r="AZ27" s="45">
        <f>('Total Expenditures by County'!AZ27/'Total Expenditures by County'!AZ$4)</f>
        <v>0</v>
      </c>
      <c r="BA27" s="45">
        <f>('Total Expenditures by County'!BA27/'Total Expenditures by County'!BA$4)</f>
        <v>0</v>
      </c>
      <c r="BB27" s="45">
        <f>('Total Expenditures by County'!BB27/'Total Expenditures by County'!BB$4)</f>
        <v>0</v>
      </c>
      <c r="BC27" s="45">
        <f>('Total Expenditures by County'!BC27/'Total Expenditures by County'!BC$4)</f>
        <v>0</v>
      </c>
      <c r="BD27" s="45">
        <f>('Total Expenditures by County'!BD27/'Total Expenditures by County'!BD$4)</f>
        <v>0</v>
      </c>
      <c r="BE27" s="45">
        <f>('Total Expenditures by County'!BE27/'Total Expenditures by County'!BE$4)</f>
        <v>0</v>
      </c>
      <c r="BF27" s="45">
        <f>('Total Expenditures by County'!BF27/'Total Expenditures by County'!BF$4)</f>
        <v>0</v>
      </c>
      <c r="BG27" s="45">
        <f>('Total Expenditures by County'!BG27/'Total Expenditures by County'!BG$4)</f>
        <v>0</v>
      </c>
      <c r="BH27" s="45">
        <f>('Total Expenditures by County'!BH27/'Total Expenditures by County'!BH$4)</f>
        <v>0</v>
      </c>
      <c r="BI27" s="45">
        <f>('Total Expenditures by County'!BI27/'Total Expenditures by County'!BI$4)</f>
        <v>0</v>
      </c>
      <c r="BJ27" s="45">
        <f>('Total Expenditures by County'!BJ27/'Total Expenditures by County'!BJ$4)</f>
        <v>0</v>
      </c>
      <c r="BK27" s="45">
        <f>('Total Expenditures by County'!BK27/'Total Expenditures by County'!BK$4)</f>
        <v>0</v>
      </c>
      <c r="BL27" s="45">
        <f>('Total Expenditures by County'!BL27/'Total Expenditures by County'!BL$4)</f>
        <v>0</v>
      </c>
      <c r="BM27" s="45">
        <f>('Total Expenditures by County'!BM27/'Total Expenditures by County'!BM$4)</f>
        <v>0</v>
      </c>
      <c r="BN27" s="45">
        <f>('Total Expenditures by County'!BN27/'Total Expenditures by County'!BN$4)</f>
        <v>0</v>
      </c>
      <c r="BO27" s="45">
        <f>('Total Expenditures by County'!BO27/'Total Expenditures by County'!BO$4)</f>
        <v>0</v>
      </c>
      <c r="BP27" s="45">
        <f>('Total Expenditures by County'!BP27/'Total Expenditures by County'!BP$4)</f>
        <v>0</v>
      </c>
      <c r="BQ27" s="46">
        <f>('Total Expenditures by County'!BQ27/'Total Expenditures by County'!BQ$4)</f>
        <v>0</v>
      </c>
    </row>
    <row r="28" spans="1:69" x14ac:dyDescent="0.25">
      <c r="A28" s="8"/>
      <c r="B28" s="9">
        <v>533</v>
      </c>
      <c r="C28" s="10" t="s">
        <v>20</v>
      </c>
      <c r="D28" s="45">
        <f>('Total Expenditures by County'!D28/'Total Expenditures by County'!D$4)</f>
        <v>4.2984381947532235E-2</v>
      </c>
      <c r="E28" s="45">
        <f>('Total Expenditures by County'!E28/'Total Expenditures by County'!E$4)</f>
        <v>0</v>
      </c>
      <c r="F28" s="45">
        <f>('Total Expenditures by County'!F28/'Total Expenditures by County'!F$4)</f>
        <v>115.74303540178911</v>
      </c>
      <c r="G28" s="45">
        <f>('Total Expenditures by County'!G28/'Total Expenditures by County'!G$4)</f>
        <v>0</v>
      </c>
      <c r="H28" s="45">
        <f>('Total Expenditures by County'!H28/'Total Expenditures by County'!H$4)</f>
        <v>0</v>
      </c>
      <c r="I28" s="45">
        <f>('Total Expenditures by County'!I28/'Total Expenditures by County'!I$4)</f>
        <v>0</v>
      </c>
      <c r="J28" s="45">
        <f>('Total Expenditures by County'!J28/'Total Expenditures by County'!J$4)</f>
        <v>0</v>
      </c>
      <c r="K28" s="45">
        <f>('Total Expenditures by County'!K28/'Total Expenditures by County'!K$4)</f>
        <v>0</v>
      </c>
      <c r="L28" s="45">
        <f>('Total Expenditures by County'!L28/'Total Expenditures by County'!L$4)</f>
        <v>13.207203387148834</v>
      </c>
      <c r="M28" s="45">
        <f>('Total Expenditures by County'!M28/'Total Expenditures by County'!M$4)</f>
        <v>0</v>
      </c>
      <c r="N28" s="45">
        <f>('Total Expenditures by County'!N28/'Total Expenditures by County'!N$4)</f>
        <v>114.62415070399476</v>
      </c>
      <c r="O28" s="45">
        <f>('Total Expenditures by County'!O28/'Total Expenditures by County'!O$4)</f>
        <v>9.6073121286263543</v>
      </c>
      <c r="P28" s="45">
        <f>('Total Expenditures by County'!P28/'Total Expenditures by County'!P$4)</f>
        <v>53.677995855876595</v>
      </c>
      <c r="Q28" s="45">
        <f>('Total Expenditures by County'!Q28/'Total Expenditures by County'!Q$4)</f>
        <v>0</v>
      </c>
      <c r="R28" s="45">
        <f>('Total Expenditures by County'!R28/'Total Expenditures by County'!R$4)</f>
        <v>0</v>
      </c>
      <c r="S28" s="45">
        <f>('Total Expenditures by County'!S28/'Total Expenditures by County'!S$4)</f>
        <v>1.0264488494549202</v>
      </c>
      <c r="T28" s="45">
        <f>('Total Expenditures by County'!T28/'Total Expenditures by County'!T$4)</f>
        <v>0</v>
      </c>
      <c r="U28" s="45">
        <f>('Total Expenditures by County'!U28/'Total Expenditures by County'!U$4)</f>
        <v>1.1432892851456775</v>
      </c>
      <c r="V28" s="45">
        <f>('Total Expenditures by County'!V28/'Total Expenditures by County'!V$4)</f>
        <v>0</v>
      </c>
      <c r="W28" s="45">
        <f>('Total Expenditures by County'!W28/'Total Expenditures by County'!W$4)</f>
        <v>0</v>
      </c>
      <c r="X28" s="45">
        <f>('Total Expenditures by County'!X28/'Total Expenditures by County'!X$4)</f>
        <v>75.125047057347217</v>
      </c>
      <c r="Y28" s="45">
        <f>('Total Expenditures by County'!Y28/'Total Expenditures by County'!Y$4)</f>
        <v>0</v>
      </c>
      <c r="Z28" s="45">
        <f>('Total Expenditures by County'!Z28/'Total Expenditures by County'!Z$4)</f>
        <v>26.401346695897274</v>
      </c>
      <c r="AA28" s="45">
        <f>('Total Expenditures by County'!AA28/'Total Expenditures by County'!AA$4)</f>
        <v>0</v>
      </c>
      <c r="AB28" s="45">
        <f>('Total Expenditures by County'!AB28/'Total Expenditures by County'!AB$4)</f>
        <v>41.516919586159119</v>
      </c>
      <c r="AC28" s="45">
        <f>('Total Expenditures by County'!AC28/'Total Expenditures by County'!AC$4)</f>
        <v>0</v>
      </c>
      <c r="AD28" s="45">
        <f>('Total Expenditures by County'!AD28/'Total Expenditures by County'!AD$4)</f>
        <v>0</v>
      </c>
      <c r="AE28" s="45">
        <f>('Total Expenditures by County'!AE28/'Total Expenditures by County'!AE$4)</f>
        <v>0</v>
      </c>
      <c r="AF28" s="45">
        <f>('Total Expenditures by County'!AF28/'Total Expenditures by County'!AF$4)</f>
        <v>0</v>
      </c>
      <c r="AG28" s="45">
        <f>('Total Expenditures by County'!AG28/'Total Expenditures by County'!AG$4)</f>
        <v>0</v>
      </c>
      <c r="AH28" s="45">
        <f>('Total Expenditures by County'!AH28/'Total Expenditures by County'!AH$4)</f>
        <v>0</v>
      </c>
      <c r="AI28" s="45">
        <f>('Total Expenditures by County'!AI28/'Total Expenditures by County'!AI$4)</f>
        <v>0</v>
      </c>
      <c r="AJ28" s="45">
        <f>('Total Expenditures by County'!AJ28/'Total Expenditures by County'!AJ$4)</f>
        <v>0</v>
      </c>
      <c r="AK28" s="45">
        <f>('Total Expenditures by County'!AK28/'Total Expenditures by County'!AK$4)</f>
        <v>0</v>
      </c>
      <c r="AL28" s="45">
        <f>('Total Expenditures by County'!AL28/'Total Expenditures by County'!AL$4)</f>
        <v>0</v>
      </c>
      <c r="AM28" s="45">
        <f>('Total Expenditures by County'!AM28/'Total Expenditures by County'!AM$4)</f>
        <v>5.6927610187861273</v>
      </c>
      <c r="AN28" s="45">
        <f>('Total Expenditures by County'!AN28/'Total Expenditures by County'!AN$4)</f>
        <v>54.239433022602476</v>
      </c>
      <c r="AO28" s="45">
        <f>('Total Expenditures by County'!AO28/'Total Expenditures by County'!AO$4)</f>
        <v>0</v>
      </c>
      <c r="AP28" s="45">
        <f>('Total Expenditures by County'!AP28/'Total Expenditures by County'!AP$4)</f>
        <v>60.49297243982474</v>
      </c>
      <c r="AQ28" s="45">
        <f>('Total Expenditures by County'!AQ28/'Total Expenditures by County'!AQ$4)</f>
        <v>15.646058630093652</v>
      </c>
      <c r="AR28" s="45">
        <f>('Total Expenditures by County'!AR28/'Total Expenditures by County'!AR$4)</f>
        <v>0</v>
      </c>
      <c r="AS28" s="45">
        <f>('Total Expenditures by County'!AS28/'Total Expenditures by County'!AS$4)</f>
        <v>0</v>
      </c>
      <c r="AT28" s="45">
        <f>('Total Expenditures by County'!AT28/'Total Expenditures by County'!AT$4)</f>
        <v>0</v>
      </c>
      <c r="AU28" s="45">
        <f>('Total Expenditures by County'!AU28/'Total Expenditures by County'!AU$4)</f>
        <v>0</v>
      </c>
      <c r="AV28" s="45">
        <f>('Total Expenditures by County'!AV28/'Total Expenditures by County'!AV$4)</f>
        <v>0</v>
      </c>
      <c r="AW28" s="45">
        <f>('Total Expenditures by County'!AW28/'Total Expenditures by County'!AW$4)</f>
        <v>0</v>
      </c>
      <c r="AX28" s="45">
        <f>('Total Expenditures by County'!AX28/'Total Expenditures by County'!AX$4)</f>
        <v>0</v>
      </c>
      <c r="AY28" s="45">
        <f>('Total Expenditures by County'!AY28/'Total Expenditures by County'!AY$4)</f>
        <v>0</v>
      </c>
      <c r="AZ28" s="45">
        <f>('Total Expenditures by County'!AZ28/'Total Expenditures by County'!AZ$4)</f>
        <v>0</v>
      </c>
      <c r="BA28" s="45">
        <f>('Total Expenditures by County'!BA28/'Total Expenditures by County'!BA$4)</f>
        <v>73.147314943079522</v>
      </c>
      <c r="BB28" s="45">
        <f>('Total Expenditures by County'!BB28/'Total Expenditures by County'!BB$4)</f>
        <v>93.455693157849296</v>
      </c>
      <c r="BC28" s="45">
        <f>('Total Expenditures by County'!BC28/'Total Expenditures by County'!BC$4)</f>
        <v>0</v>
      </c>
      <c r="BD28" s="45">
        <f>('Total Expenditures by County'!BD28/'Total Expenditures by County'!BD$4)</f>
        <v>18.730986275909441</v>
      </c>
      <c r="BE28" s="45">
        <f>('Total Expenditures by County'!BE28/'Total Expenditures by County'!BE$4)</f>
        <v>0</v>
      </c>
      <c r="BF28" s="45">
        <f>('Total Expenditures by County'!BF28/'Total Expenditures by County'!BF$4)</f>
        <v>0</v>
      </c>
      <c r="BG28" s="45">
        <f>('Total Expenditures by County'!BG28/'Total Expenditures by County'!BG$4)</f>
        <v>0</v>
      </c>
      <c r="BH28" s="45">
        <f>('Total Expenditures by County'!BH28/'Total Expenditures by County'!BH$4)</f>
        <v>198.3197762172895</v>
      </c>
      <c r="BI28" s="45">
        <f>('Total Expenditures by County'!BI28/'Total Expenditures by County'!BI$4)</f>
        <v>0.48082032169964506</v>
      </c>
      <c r="BJ28" s="45">
        <f>('Total Expenditures by County'!BJ28/'Total Expenditures by County'!BJ$4)</f>
        <v>0</v>
      </c>
      <c r="BK28" s="45">
        <f>('Total Expenditures by County'!BK28/'Total Expenditures by County'!BK$4)</f>
        <v>1.3748657357679914</v>
      </c>
      <c r="BL28" s="45">
        <f>('Total Expenditures by County'!BL28/'Total Expenditures by County'!BL$4)</f>
        <v>0</v>
      </c>
      <c r="BM28" s="45">
        <f>('Total Expenditures by County'!BM28/'Total Expenditures by County'!BM$4)</f>
        <v>0</v>
      </c>
      <c r="BN28" s="45">
        <f>('Total Expenditures by County'!BN28/'Total Expenditures by County'!BN$4)</f>
        <v>0</v>
      </c>
      <c r="BO28" s="45">
        <f>('Total Expenditures by County'!BO28/'Total Expenditures by County'!BO$4)</f>
        <v>0.58068185049333221</v>
      </c>
      <c r="BP28" s="45">
        <f>('Total Expenditures by County'!BP28/'Total Expenditures by County'!BP$4)</f>
        <v>0</v>
      </c>
      <c r="BQ28" s="46">
        <f>('Total Expenditures by County'!BQ28/'Total Expenditures by County'!BQ$4)</f>
        <v>0</v>
      </c>
    </row>
    <row r="29" spans="1:69" x14ac:dyDescent="0.25">
      <c r="A29" s="8"/>
      <c r="B29" s="9">
        <v>534</v>
      </c>
      <c r="C29" s="10" t="s">
        <v>160</v>
      </c>
      <c r="D29" s="45">
        <f>('Total Expenditures by County'!D29/'Total Expenditures by County'!D$4)</f>
        <v>77.393595070031125</v>
      </c>
      <c r="E29" s="45">
        <f>('Total Expenditures by County'!E29/'Total Expenditures by County'!E$4)</f>
        <v>31.065743696424089</v>
      </c>
      <c r="F29" s="45">
        <f>('Total Expenditures by County'!F29/'Total Expenditures by County'!F$4)</f>
        <v>55.712073781806723</v>
      </c>
      <c r="G29" s="45">
        <f>('Total Expenditures by County'!G29/'Total Expenditures by County'!G$4)</f>
        <v>55.397845481805057</v>
      </c>
      <c r="H29" s="45">
        <f>('Total Expenditures by County'!H29/'Total Expenditures by County'!H$4)</f>
        <v>83.234965197659449</v>
      </c>
      <c r="I29" s="45">
        <f>('Total Expenditures by County'!I29/'Total Expenditures by County'!I$4)</f>
        <v>11.287649833756454</v>
      </c>
      <c r="J29" s="45">
        <f>('Total Expenditures by County'!J29/'Total Expenditures by County'!J$4)</f>
        <v>0</v>
      </c>
      <c r="K29" s="45">
        <f>('Total Expenditures by County'!K29/'Total Expenditures by County'!K$4)</f>
        <v>177.23381891004462</v>
      </c>
      <c r="L29" s="45">
        <f>('Total Expenditures by County'!L29/'Total Expenditures by County'!L$4)</f>
        <v>35.516616142118487</v>
      </c>
      <c r="M29" s="45">
        <f>('Total Expenditures by County'!M29/'Total Expenditures by County'!M$4)</f>
        <v>94.897731353606474</v>
      </c>
      <c r="N29" s="45">
        <f>('Total Expenditures by County'!N29/'Total Expenditures by County'!N$4)</f>
        <v>130.64389939423705</v>
      </c>
      <c r="O29" s="45">
        <f>('Total Expenditures by County'!O29/'Total Expenditures by County'!O$4)</f>
        <v>110.93058371198882</v>
      </c>
      <c r="P29" s="45">
        <f>('Total Expenditures by County'!P29/'Total Expenditures by County'!P$4)</f>
        <v>115.03887993553586</v>
      </c>
      <c r="Q29" s="45">
        <f>('Total Expenditures by County'!Q29/'Total Expenditures by County'!Q$4)</f>
        <v>137.29297150930068</v>
      </c>
      <c r="R29" s="45">
        <f>('Total Expenditures by County'!R29/'Total Expenditures by County'!R$4)</f>
        <v>43.07278288018496</v>
      </c>
      <c r="S29" s="45">
        <f>('Total Expenditures by County'!S29/'Total Expenditures by County'!S$4)</f>
        <v>18.966659152026537</v>
      </c>
      <c r="T29" s="45">
        <f>('Total Expenditures by County'!T29/'Total Expenditures by County'!T$4)</f>
        <v>159.579699897871</v>
      </c>
      <c r="U29" s="45">
        <f>('Total Expenditures by County'!U29/'Total Expenditures by County'!U$4)</f>
        <v>1.4162894898446563</v>
      </c>
      <c r="V29" s="45">
        <f>('Total Expenditures by County'!V29/'Total Expenditures by County'!V$4)</f>
        <v>57.316809086566529</v>
      </c>
      <c r="W29" s="45">
        <f>('Total Expenditures by County'!W29/'Total Expenditures by County'!W$4)</f>
        <v>48.229966593334964</v>
      </c>
      <c r="X29" s="45">
        <f>('Total Expenditures by County'!X29/'Total Expenditures by County'!X$4)</f>
        <v>110.506901744259</v>
      </c>
      <c r="Y29" s="45">
        <f>('Total Expenditures by County'!Y29/'Total Expenditures by County'!Y$4)</f>
        <v>52.561403508771932</v>
      </c>
      <c r="Z29" s="45">
        <f>('Total Expenditures by County'!Z29/'Total Expenditures by County'!Z$4)</f>
        <v>100.50634199812089</v>
      </c>
      <c r="AA29" s="45">
        <f>('Total Expenditures by County'!AA29/'Total Expenditures by County'!AA$4)</f>
        <v>67.708660448404004</v>
      </c>
      <c r="AB29" s="45">
        <f>('Total Expenditures by County'!AB29/'Total Expenditures by County'!AB$4)</f>
        <v>90.158503466243658</v>
      </c>
      <c r="AC29" s="45">
        <f>('Total Expenditures by County'!AC29/'Total Expenditures by County'!AC$4)</f>
        <v>89.890807161839732</v>
      </c>
      <c r="AD29" s="45">
        <f>('Total Expenditures by County'!AD29/'Total Expenditures by County'!AD$4)</f>
        <v>88.692816776266682</v>
      </c>
      <c r="AE29" s="45">
        <f>('Total Expenditures by County'!AE29/'Total Expenditures by County'!AE$4)</f>
        <v>4.9558228871815606</v>
      </c>
      <c r="AF29" s="45">
        <f>('Total Expenditures by County'!AF29/'Total Expenditures by County'!AF$4)</f>
        <v>112.52499713093218</v>
      </c>
      <c r="AG29" s="45">
        <f>('Total Expenditures by County'!AG29/'Total Expenditures by County'!AG$4)</f>
        <v>4.6814753590246925</v>
      </c>
      <c r="AH29" s="45">
        <f>('Total Expenditures by County'!AH29/'Total Expenditures by County'!AH$4)</f>
        <v>142.25825906319105</v>
      </c>
      <c r="AI29" s="45">
        <f>('Total Expenditures by County'!AI29/'Total Expenditures by County'!AI$4)</f>
        <v>101.71477971311475</v>
      </c>
      <c r="AJ29" s="45">
        <f>('Total Expenditures by County'!AJ29/'Total Expenditures by County'!AJ$4)</f>
        <v>41.297149733692869</v>
      </c>
      <c r="AK29" s="45">
        <f>('Total Expenditures by County'!AK29/'Total Expenditures by County'!AK$4)</f>
        <v>134.82198963322355</v>
      </c>
      <c r="AL29" s="45">
        <f>('Total Expenditures by County'!AL29/'Total Expenditures by County'!AL$4)</f>
        <v>53.173947781900843</v>
      </c>
      <c r="AM29" s="45">
        <f>('Total Expenditures by County'!AM29/'Total Expenditures by County'!AM$4)</f>
        <v>80.808255057803464</v>
      </c>
      <c r="AN29" s="45">
        <f>('Total Expenditures by County'!AN29/'Total Expenditures by County'!AN$4)</f>
        <v>84.975865151321671</v>
      </c>
      <c r="AO29" s="45">
        <f>('Total Expenditures by County'!AO29/'Total Expenditures by County'!AO$4)</f>
        <v>131.98421737715589</v>
      </c>
      <c r="AP29" s="45">
        <f>('Total Expenditures by County'!AP29/'Total Expenditures by County'!AP$4)</f>
        <v>107.25327668291573</v>
      </c>
      <c r="AQ29" s="45">
        <f>('Total Expenditures by County'!AQ29/'Total Expenditures by County'!AQ$4)</f>
        <v>50.093527015202191</v>
      </c>
      <c r="AR29" s="45">
        <f>('Total Expenditures by County'!AR29/'Total Expenditures by County'!AR$4)</f>
        <v>182.54942934026167</v>
      </c>
      <c r="AS29" s="45">
        <f>('Total Expenditures by County'!AS29/'Total Expenditures by County'!AS$4)</f>
        <v>107.27958378179223</v>
      </c>
      <c r="AT29" s="45">
        <f>('Total Expenditures by County'!AT29/'Total Expenditures by County'!AT$4)</f>
        <v>255.63471135408105</v>
      </c>
      <c r="AU29" s="45">
        <f>('Total Expenditures by County'!AU29/'Total Expenditures by County'!AU$4)</f>
        <v>15.938930580634388</v>
      </c>
      <c r="AV29" s="45">
        <f>('Total Expenditures by County'!AV29/'Total Expenditures by County'!AV$4)</f>
        <v>60.655862545248922</v>
      </c>
      <c r="AW29" s="45">
        <f>('Total Expenditures by County'!AW29/'Total Expenditures by County'!AW$4)</f>
        <v>75.517633616859214</v>
      </c>
      <c r="AX29" s="45">
        <f>('Total Expenditures by County'!AX29/'Total Expenditures by County'!AX$4)</f>
        <v>61.621636363759102</v>
      </c>
      <c r="AY29" s="45">
        <f>('Total Expenditures by County'!AY29/'Total Expenditures by County'!AY$4)</f>
        <v>60.610190471259877</v>
      </c>
      <c r="AZ29" s="45">
        <f>('Total Expenditures by County'!AZ29/'Total Expenditures by County'!AZ$4)</f>
        <v>203.18999546817446</v>
      </c>
      <c r="BA29" s="45">
        <f>('Total Expenditures by County'!BA29/'Total Expenditures by County'!BA$4)</f>
        <v>62.970263334171349</v>
      </c>
      <c r="BB29" s="45">
        <f>('Total Expenditures by County'!BB29/'Total Expenditures by County'!BB$4)</f>
        <v>85.323500388548311</v>
      </c>
      <c r="BC29" s="45">
        <f>('Total Expenditures by County'!BC29/'Total Expenditures by County'!BC$4)</f>
        <v>47.775556187574594</v>
      </c>
      <c r="BD29" s="45">
        <f>('Total Expenditures by County'!BD29/'Total Expenditures by County'!BD$4)</f>
        <v>275.41130520276369</v>
      </c>
      <c r="BE29" s="45">
        <f>('Total Expenditures by County'!BE29/'Total Expenditures by County'!BE$4)</f>
        <v>102.81502025805017</v>
      </c>
      <c r="BF29" s="45">
        <f>('Total Expenditures by County'!BF29/'Total Expenditures by County'!BF$4)</f>
        <v>80.538437398364707</v>
      </c>
      <c r="BG29" s="45">
        <f>('Total Expenditures by County'!BG29/'Total Expenditures by County'!BG$4)</f>
        <v>48.460570836339251</v>
      </c>
      <c r="BH29" s="45">
        <f>('Total Expenditures by County'!BH29/'Total Expenditures by County'!BH$4)</f>
        <v>179.70367581977902</v>
      </c>
      <c r="BI29" s="45">
        <f>('Total Expenditures by County'!BI29/'Total Expenditures by County'!BI$4)</f>
        <v>69.467061526193362</v>
      </c>
      <c r="BJ29" s="45">
        <f>('Total Expenditures by County'!BJ29/'Total Expenditures by County'!BJ$4)</f>
        <v>4.7440885306180176</v>
      </c>
      <c r="BK29" s="45">
        <f>('Total Expenditures by County'!BK29/'Total Expenditures by County'!BK$4)</f>
        <v>109.99241407089151</v>
      </c>
      <c r="BL29" s="45">
        <f>('Total Expenditures by County'!BL29/'Total Expenditures by County'!BL$4)</f>
        <v>82.716304093567246</v>
      </c>
      <c r="BM29" s="45">
        <f>('Total Expenditures by County'!BM29/'Total Expenditures by County'!BM$4)</f>
        <v>60.744372990353696</v>
      </c>
      <c r="BN29" s="45">
        <f>('Total Expenditures by County'!BN29/'Total Expenditures by County'!BN$4)</f>
        <v>70.293220324188439</v>
      </c>
      <c r="BO29" s="45">
        <f>('Total Expenditures by County'!BO29/'Total Expenditures by County'!BO$4)</f>
        <v>73.363103869885407</v>
      </c>
      <c r="BP29" s="45">
        <f>('Total Expenditures by County'!BP29/'Total Expenditures by County'!BP$4)</f>
        <v>187.54843860002012</v>
      </c>
      <c r="BQ29" s="46">
        <f>('Total Expenditures by County'!BQ29/'Total Expenditures by County'!BQ$4)</f>
        <v>6.7379521621303171</v>
      </c>
    </row>
    <row r="30" spans="1:69" x14ac:dyDescent="0.25">
      <c r="A30" s="8"/>
      <c r="B30" s="9">
        <v>535</v>
      </c>
      <c r="C30" s="10" t="s">
        <v>21</v>
      </c>
      <c r="D30" s="45">
        <f>('Total Expenditures by County'!D30/'Total Expenditures by County'!D$4)</f>
        <v>0</v>
      </c>
      <c r="E30" s="45">
        <f>('Total Expenditures by County'!E30/'Total Expenditures by County'!E$4)</f>
        <v>0</v>
      </c>
      <c r="F30" s="45">
        <f>('Total Expenditures by County'!F30/'Total Expenditures by County'!F$4)</f>
        <v>0</v>
      </c>
      <c r="G30" s="45">
        <f>('Total Expenditures by County'!G30/'Total Expenditures by County'!G$4)</f>
        <v>0</v>
      </c>
      <c r="H30" s="45">
        <f>('Total Expenditures by County'!H30/'Total Expenditures by County'!H$4)</f>
        <v>0</v>
      </c>
      <c r="I30" s="45">
        <f>('Total Expenditures by County'!I30/'Total Expenditures by County'!I$4)</f>
        <v>0</v>
      </c>
      <c r="J30" s="45">
        <f>('Total Expenditures by County'!J30/'Total Expenditures by County'!J$4)</f>
        <v>0</v>
      </c>
      <c r="K30" s="45">
        <f>('Total Expenditures by County'!K30/'Total Expenditures by County'!K$4)</f>
        <v>83.849432251374893</v>
      </c>
      <c r="L30" s="45">
        <f>('Total Expenditures by County'!L30/'Total Expenditures by County'!L$4)</f>
        <v>1.470169420729199E-2</v>
      </c>
      <c r="M30" s="45">
        <f>('Total Expenditures by County'!M30/'Total Expenditures by County'!M$4)</f>
        <v>0</v>
      </c>
      <c r="N30" s="45">
        <f>('Total Expenditures by County'!N30/'Total Expenditures by County'!N$4)</f>
        <v>333.75538740176819</v>
      </c>
      <c r="O30" s="45">
        <f>('Total Expenditures by County'!O30/'Total Expenditures by County'!O$4)</f>
        <v>1.371953862285914</v>
      </c>
      <c r="P30" s="45">
        <f>('Total Expenditures by County'!P30/'Total Expenditures by County'!P$4)</f>
        <v>66.127374237366183</v>
      </c>
      <c r="Q30" s="45">
        <f>('Total Expenditures by County'!Q30/'Total Expenditures by County'!Q$4)</f>
        <v>0</v>
      </c>
      <c r="R30" s="45">
        <f>('Total Expenditures by County'!R30/'Total Expenditures by County'!R$4)</f>
        <v>0</v>
      </c>
      <c r="S30" s="45">
        <f>('Total Expenditures by County'!S30/'Total Expenditures by County'!S$4)</f>
        <v>2.4677219368448173</v>
      </c>
      <c r="T30" s="45">
        <f>('Total Expenditures by County'!T30/'Total Expenditures by County'!T$4)</f>
        <v>0</v>
      </c>
      <c r="U30" s="45">
        <f>('Total Expenditures by County'!U30/'Total Expenditures by County'!U$4)</f>
        <v>0</v>
      </c>
      <c r="V30" s="45">
        <f>('Total Expenditures by County'!V30/'Total Expenditures by County'!V$4)</f>
        <v>0</v>
      </c>
      <c r="W30" s="45">
        <f>('Total Expenditures by County'!W30/'Total Expenditures by County'!W$4)</f>
        <v>264.41611667888861</v>
      </c>
      <c r="X30" s="45">
        <f>('Total Expenditures by County'!X30/'Total Expenditures by County'!X$4)</f>
        <v>0</v>
      </c>
      <c r="Y30" s="45">
        <f>('Total Expenditures by County'!Y30/'Total Expenditures by County'!Y$4)</f>
        <v>0</v>
      </c>
      <c r="Z30" s="45">
        <f>('Total Expenditures by County'!Z30/'Total Expenditures by County'!Z$4)</f>
        <v>48.373434074538054</v>
      </c>
      <c r="AA30" s="45">
        <f>('Total Expenditures by County'!AA30/'Total Expenditures by County'!AA$4)</f>
        <v>0</v>
      </c>
      <c r="AB30" s="45">
        <f>('Total Expenditures by County'!AB30/'Total Expenditures by County'!AB$4)</f>
        <v>44.522632236818986</v>
      </c>
      <c r="AC30" s="45">
        <f>('Total Expenditures by County'!AC30/'Total Expenditures by County'!AC$4)</f>
        <v>2.6682314601074664E-2</v>
      </c>
      <c r="AD30" s="45">
        <f>('Total Expenditures by County'!AD30/'Total Expenditures by County'!AD$4)</f>
        <v>0</v>
      </c>
      <c r="AE30" s="45">
        <f>('Total Expenditures by County'!AE30/'Total Expenditures by County'!AE$4)</f>
        <v>0</v>
      </c>
      <c r="AF30" s="45">
        <f>('Total Expenditures by County'!AF30/'Total Expenditures by County'!AF$4)</f>
        <v>0</v>
      </c>
      <c r="AG30" s="45">
        <f>('Total Expenditures by County'!AG30/'Total Expenditures by County'!AG$4)</f>
        <v>0</v>
      </c>
      <c r="AH30" s="45">
        <f>('Total Expenditures by County'!AH30/'Total Expenditures by County'!AH$4)</f>
        <v>0</v>
      </c>
      <c r="AI30" s="45">
        <f>('Total Expenditures by County'!AI30/'Total Expenditures by County'!AI$4)</f>
        <v>0</v>
      </c>
      <c r="AJ30" s="45">
        <f>('Total Expenditures by County'!AJ30/'Total Expenditures by County'!AJ$4)</f>
        <v>0</v>
      </c>
      <c r="AK30" s="45">
        <f>('Total Expenditures by County'!AK30/'Total Expenditures by County'!AK$4)</f>
        <v>0</v>
      </c>
      <c r="AL30" s="45">
        <f>('Total Expenditures by County'!AL30/'Total Expenditures by County'!AL$4)</f>
        <v>5.4574165078728312</v>
      </c>
      <c r="AM30" s="45">
        <f>('Total Expenditures by County'!AM30/'Total Expenditures by County'!AM$4)</f>
        <v>0</v>
      </c>
      <c r="AN30" s="45">
        <f>('Total Expenditures by County'!AN30/'Total Expenditures by County'!AN$4)</f>
        <v>0</v>
      </c>
      <c r="AO30" s="45">
        <f>('Total Expenditures by County'!AO30/'Total Expenditures by County'!AO$4)</f>
        <v>0</v>
      </c>
      <c r="AP30" s="45">
        <f>('Total Expenditures by County'!AP30/'Total Expenditures by County'!AP$4)</f>
        <v>115.24345137611199</v>
      </c>
      <c r="AQ30" s="45">
        <f>('Total Expenditures by County'!AQ30/'Total Expenditures by County'!AQ$4)</f>
        <v>12.512759481916307</v>
      </c>
      <c r="AR30" s="45">
        <f>('Total Expenditures by County'!AR30/'Total Expenditures by County'!AR$4)</f>
        <v>0</v>
      </c>
      <c r="AS30" s="45">
        <f>('Total Expenditures by County'!AS30/'Total Expenditures by County'!AS$4)</f>
        <v>3.8238071476853722E-2</v>
      </c>
      <c r="AT30" s="45">
        <f>('Total Expenditures by County'!AT30/'Total Expenditures by County'!AT$4)</f>
        <v>2.0473791403151465</v>
      </c>
      <c r="AU30" s="45">
        <f>('Total Expenditures by County'!AU30/'Total Expenditures by County'!AU$4)</f>
        <v>0.51264494984813536</v>
      </c>
      <c r="AV30" s="45">
        <f>('Total Expenditures by County'!AV30/'Total Expenditures by County'!AV$4)</f>
        <v>0</v>
      </c>
      <c r="AW30" s="45">
        <f>('Total Expenditures by County'!AW30/'Total Expenditures by County'!AW$4)</f>
        <v>0</v>
      </c>
      <c r="AX30" s="45">
        <f>('Total Expenditures by County'!AX30/'Total Expenditures by County'!AX$4)</f>
        <v>0</v>
      </c>
      <c r="AY30" s="45">
        <f>('Total Expenditures by County'!AY30/'Total Expenditures by County'!AY$4)</f>
        <v>4.1817077934608159E-3</v>
      </c>
      <c r="AZ30" s="45">
        <f>('Total Expenditures by County'!AZ30/'Total Expenditures by County'!AZ$4)</f>
        <v>0</v>
      </c>
      <c r="BA30" s="45">
        <f>('Total Expenditures by County'!BA30/'Total Expenditures by County'!BA$4)</f>
        <v>61.105596884601688</v>
      </c>
      <c r="BB30" s="45">
        <f>('Total Expenditures by County'!BB30/'Total Expenditures by County'!BB$4)</f>
        <v>73.009695205437211</v>
      </c>
      <c r="BC30" s="45">
        <f>('Total Expenditures by County'!BC30/'Total Expenditures by County'!BC$4)</f>
        <v>0</v>
      </c>
      <c r="BD30" s="45">
        <f>('Total Expenditures by County'!BD30/'Total Expenditures by County'!BD$4)</f>
        <v>8.8147988525097976</v>
      </c>
      <c r="BE30" s="45">
        <f>('Total Expenditures by County'!BE30/'Total Expenditures by County'!BE$4)</f>
        <v>0</v>
      </c>
      <c r="BF30" s="45">
        <f>('Total Expenditures by County'!BF30/'Total Expenditures by County'!BF$4)</f>
        <v>0</v>
      </c>
      <c r="BG30" s="45">
        <f>('Total Expenditures by County'!BG30/'Total Expenditures by County'!BG$4)</f>
        <v>0</v>
      </c>
      <c r="BH30" s="45">
        <f>('Total Expenditures by County'!BH30/'Total Expenditures by County'!BH$4)</f>
        <v>72.147431427644577</v>
      </c>
      <c r="BI30" s="45">
        <f>('Total Expenditures by County'!BI30/'Total Expenditures by County'!BI$4)</f>
        <v>2.1171191643907499E-2</v>
      </c>
      <c r="BJ30" s="45">
        <f>('Total Expenditures by County'!BJ30/'Total Expenditures by County'!BJ$4)</f>
        <v>0</v>
      </c>
      <c r="BK30" s="45">
        <f>('Total Expenditures by County'!BK30/'Total Expenditures by County'!BK$4)</f>
        <v>0</v>
      </c>
      <c r="BL30" s="45">
        <f>('Total Expenditures by County'!BL30/'Total Expenditures by County'!BL$4)</f>
        <v>0</v>
      </c>
      <c r="BM30" s="45">
        <f>('Total Expenditures by County'!BM30/'Total Expenditures by County'!BM$4)</f>
        <v>0</v>
      </c>
      <c r="BN30" s="45">
        <f>('Total Expenditures by County'!BN30/'Total Expenditures by County'!BN$4)</f>
        <v>0</v>
      </c>
      <c r="BO30" s="45">
        <f>('Total Expenditures by County'!BO30/'Total Expenditures by County'!BO$4)</f>
        <v>132.22841138502659</v>
      </c>
      <c r="BP30" s="45">
        <f>('Total Expenditures by County'!BP30/'Total Expenditures by County'!BP$4)</f>
        <v>0</v>
      </c>
      <c r="BQ30" s="46">
        <f>('Total Expenditures by County'!BQ30/'Total Expenditures by County'!BQ$4)</f>
        <v>0</v>
      </c>
    </row>
    <row r="31" spans="1:69" x14ac:dyDescent="0.25">
      <c r="A31" s="8"/>
      <c r="B31" s="9">
        <v>536</v>
      </c>
      <c r="C31" s="10" t="s">
        <v>161</v>
      </c>
      <c r="D31" s="45">
        <f>('Total Expenditures by County'!D31/'Total Expenditures by County'!D$4)</f>
        <v>0</v>
      </c>
      <c r="E31" s="45">
        <f>('Total Expenditures by County'!E31/'Total Expenditures by County'!E$4)</f>
        <v>0</v>
      </c>
      <c r="F31" s="45">
        <f>('Total Expenditures by County'!F31/'Total Expenditures by County'!F$4)</f>
        <v>72.777350246192981</v>
      </c>
      <c r="G31" s="45">
        <f>('Total Expenditures by County'!G31/'Total Expenditures by County'!G$4)</f>
        <v>0</v>
      </c>
      <c r="H31" s="45">
        <f>('Total Expenditures by County'!H31/'Total Expenditures by County'!H$4)</f>
        <v>62.52395369886414</v>
      </c>
      <c r="I31" s="45">
        <f>('Total Expenditures by County'!I31/'Total Expenditures by County'!I$4)</f>
        <v>64.206603629375664</v>
      </c>
      <c r="J31" s="45">
        <f>('Total Expenditures by County'!J31/'Total Expenditures by County'!J$4)</f>
        <v>0</v>
      </c>
      <c r="K31" s="45">
        <f>('Total Expenditures by County'!K31/'Total Expenditures by County'!K$4)</f>
        <v>187.84893921989203</v>
      </c>
      <c r="L31" s="45">
        <f>('Total Expenditures by County'!L31/'Total Expenditures by County'!L$4)</f>
        <v>134.72357903663715</v>
      </c>
      <c r="M31" s="45">
        <f>('Total Expenditures by County'!M31/'Total Expenditures by County'!M$4)</f>
        <v>0</v>
      </c>
      <c r="N31" s="45">
        <f>('Total Expenditures by County'!N31/'Total Expenditures by County'!N$4)</f>
        <v>0</v>
      </c>
      <c r="O31" s="45">
        <f>('Total Expenditures by County'!O31/'Total Expenditures by County'!O$4)</f>
        <v>0</v>
      </c>
      <c r="P31" s="45">
        <f>('Total Expenditures by County'!P31/'Total Expenditures by County'!P$4)</f>
        <v>60.052837573385517</v>
      </c>
      <c r="Q31" s="45">
        <f>('Total Expenditures by County'!Q31/'Total Expenditures by County'!Q$4)</f>
        <v>0</v>
      </c>
      <c r="R31" s="45">
        <f>('Total Expenditures by County'!R31/'Total Expenditures by County'!R$4)</f>
        <v>0</v>
      </c>
      <c r="S31" s="45">
        <f>('Total Expenditures by County'!S31/'Total Expenditures by County'!S$4)</f>
        <v>0</v>
      </c>
      <c r="T31" s="45">
        <f>('Total Expenditures by County'!T31/'Total Expenditures by County'!T$4)</f>
        <v>0</v>
      </c>
      <c r="U31" s="45">
        <f>('Total Expenditures by County'!U31/'Total Expenditures by County'!U$4)</f>
        <v>0</v>
      </c>
      <c r="V31" s="45">
        <f>('Total Expenditures by County'!V31/'Total Expenditures by County'!V$4)</f>
        <v>0</v>
      </c>
      <c r="W31" s="45">
        <f>('Total Expenditures by County'!W31/'Total Expenditures by County'!W$4)</f>
        <v>0</v>
      </c>
      <c r="X31" s="45">
        <f>('Total Expenditures by County'!X31/'Total Expenditures by County'!X$4)</f>
        <v>0.8977286987074915</v>
      </c>
      <c r="Y31" s="45">
        <f>('Total Expenditures by County'!Y31/'Total Expenditures by County'!Y$4)</f>
        <v>51.83598357596118</v>
      </c>
      <c r="Z31" s="45">
        <f>('Total Expenditures by County'!Z31/'Total Expenditures by County'!Z$4)</f>
        <v>0</v>
      </c>
      <c r="AA31" s="45">
        <f>('Total Expenditures by County'!AA31/'Total Expenditures by County'!AA$4)</f>
        <v>80.13016513671154</v>
      </c>
      <c r="AB31" s="45">
        <f>('Total Expenditures by County'!AB31/'Total Expenditures by County'!AB$4)</f>
        <v>85.804073150039912</v>
      </c>
      <c r="AC31" s="45">
        <f>('Total Expenditures by County'!AC31/'Total Expenditures by County'!AC$4)</f>
        <v>0</v>
      </c>
      <c r="AD31" s="45">
        <f>('Total Expenditures by County'!AD31/'Total Expenditures by County'!AD$4)</f>
        <v>208.48204802407582</v>
      </c>
      <c r="AE31" s="45">
        <f>('Total Expenditures by County'!AE31/'Total Expenditures by County'!AE$4)</f>
        <v>0</v>
      </c>
      <c r="AF31" s="45">
        <f>('Total Expenditures by County'!AF31/'Total Expenditures by County'!AF$4)</f>
        <v>282.16707638968586</v>
      </c>
      <c r="AG31" s="45">
        <f>('Total Expenditures by County'!AG31/'Total Expenditures by County'!AG$4)</f>
        <v>29.450315115197849</v>
      </c>
      <c r="AH31" s="45">
        <f>('Total Expenditures by County'!AH31/'Total Expenditures by County'!AH$4)</f>
        <v>0</v>
      </c>
      <c r="AI31" s="45">
        <f>('Total Expenditures by County'!AI31/'Total Expenditures by County'!AI$4)</f>
        <v>0</v>
      </c>
      <c r="AJ31" s="45">
        <f>('Total Expenditures by County'!AJ31/'Total Expenditures by County'!AJ$4)</f>
        <v>0</v>
      </c>
      <c r="AK31" s="45">
        <f>('Total Expenditures by County'!AK31/'Total Expenditures by County'!AK$4)</f>
        <v>195.49650825627231</v>
      </c>
      <c r="AL31" s="45">
        <f>('Total Expenditures by County'!AL31/'Total Expenditures by County'!AL$4)</f>
        <v>0</v>
      </c>
      <c r="AM31" s="45">
        <f>('Total Expenditures by County'!AM31/'Total Expenditures by County'!AM$4)</f>
        <v>0</v>
      </c>
      <c r="AN31" s="45">
        <f>('Total Expenditures by County'!AN31/'Total Expenditures by County'!AN$4)</f>
        <v>0</v>
      </c>
      <c r="AO31" s="45">
        <f>('Total Expenditures by County'!AO31/'Total Expenditures by County'!AO$4)</f>
        <v>0</v>
      </c>
      <c r="AP31" s="45">
        <f>('Total Expenditures by County'!AP31/'Total Expenditures by County'!AP$4)</f>
        <v>176.5093605963468</v>
      </c>
      <c r="AQ31" s="45">
        <f>('Total Expenditures by County'!AQ31/'Total Expenditures by County'!AQ$4)</f>
        <v>53.692981583384991</v>
      </c>
      <c r="AR31" s="45">
        <f>('Total Expenditures by County'!AR31/'Total Expenditures by County'!AR$4)</f>
        <v>246.17221861371439</v>
      </c>
      <c r="AS31" s="45">
        <f>('Total Expenditures by County'!AS31/'Total Expenditures by County'!AS$4)</f>
        <v>270.68296760361937</v>
      </c>
      <c r="AT31" s="45">
        <f>('Total Expenditures by County'!AT31/'Total Expenditures by County'!AT$4)</f>
        <v>0</v>
      </c>
      <c r="AU31" s="45">
        <f>('Total Expenditures by County'!AU31/'Total Expenditures by County'!AU$4)</f>
        <v>44.776117066246385</v>
      </c>
      <c r="AV31" s="45">
        <f>('Total Expenditures by County'!AV31/'Total Expenditures by County'!AV$4)</f>
        <v>133.99187489281627</v>
      </c>
      <c r="AW31" s="45">
        <f>('Total Expenditures by County'!AW31/'Total Expenditures by County'!AW$4)</f>
        <v>0</v>
      </c>
      <c r="AX31" s="45">
        <f>('Total Expenditures by County'!AX31/'Total Expenditures by County'!AX$4)</f>
        <v>168.42640521534494</v>
      </c>
      <c r="AY31" s="45">
        <f>('Total Expenditures by County'!AY31/'Total Expenditures by County'!AY$4)</f>
        <v>0</v>
      </c>
      <c r="AZ31" s="45">
        <f>('Total Expenditures by County'!AZ31/'Total Expenditures by County'!AZ$4)</f>
        <v>133.70163000806244</v>
      </c>
      <c r="BA31" s="45">
        <f>('Total Expenditures by County'!BA31/'Total Expenditures by County'!BA$4)</f>
        <v>44.586958319061736</v>
      </c>
      <c r="BB31" s="45">
        <f>('Total Expenditures by County'!BB31/'Total Expenditures by County'!BB$4)</f>
        <v>0</v>
      </c>
      <c r="BC31" s="45">
        <f>('Total Expenditures by County'!BC31/'Total Expenditures by County'!BC$4)</f>
        <v>98.398544711234393</v>
      </c>
      <c r="BD31" s="45">
        <f>('Total Expenditures by County'!BD31/'Total Expenditures by County'!BD$4)</f>
        <v>0</v>
      </c>
      <c r="BE31" s="45">
        <f>('Total Expenditures by County'!BE31/'Total Expenditures by County'!BE$4)</f>
        <v>198.67117294615704</v>
      </c>
      <c r="BF31" s="45">
        <f>('Total Expenditures by County'!BF31/'Total Expenditures by County'!BF$4)</f>
        <v>33.64791251804472</v>
      </c>
      <c r="BG31" s="45">
        <f>('Total Expenditures by County'!BG31/'Total Expenditures by County'!BG$4)</f>
        <v>11.305927837670321</v>
      </c>
      <c r="BH31" s="45">
        <f>('Total Expenditures by County'!BH31/'Total Expenditures by County'!BH$4)</f>
        <v>0.21839457268036905</v>
      </c>
      <c r="BI31" s="45">
        <f>('Total Expenditures by County'!BI31/'Total Expenditures by County'!BI$4)</f>
        <v>125.54889123940717</v>
      </c>
      <c r="BJ31" s="45">
        <f>('Total Expenditures by County'!BJ31/'Total Expenditures by County'!BJ$4)</f>
        <v>2.1847758450007073</v>
      </c>
      <c r="BK31" s="45">
        <f>('Total Expenditures by County'!BK31/'Total Expenditures by County'!BK$4)</f>
        <v>0</v>
      </c>
      <c r="BL31" s="45">
        <f>('Total Expenditures by County'!BL31/'Total Expenditures by County'!BL$4)</f>
        <v>0</v>
      </c>
      <c r="BM31" s="45">
        <f>('Total Expenditures by County'!BM31/'Total Expenditures by County'!BM$4)</f>
        <v>0</v>
      </c>
      <c r="BN31" s="45">
        <f>('Total Expenditures by County'!BN31/'Total Expenditures by County'!BN$4)</f>
        <v>30.677948377748489</v>
      </c>
      <c r="BO31" s="45">
        <f>('Total Expenditures by County'!BO31/'Total Expenditures by County'!BO$4)</f>
        <v>0</v>
      </c>
      <c r="BP31" s="45">
        <f>('Total Expenditures by County'!BP31/'Total Expenditures by County'!BP$4)</f>
        <v>0</v>
      </c>
      <c r="BQ31" s="46">
        <f>('Total Expenditures by County'!BQ31/'Total Expenditures by County'!BQ$4)</f>
        <v>0</v>
      </c>
    </row>
    <row r="32" spans="1:69" x14ac:dyDescent="0.25">
      <c r="A32" s="8"/>
      <c r="B32" s="9">
        <v>537</v>
      </c>
      <c r="C32" s="10" t="s">
        <v>162</v>
      </c>
      <c r="D32" s="45">
        <f>('Total Expenditures by County'!D32/'Total Expenditures by County'!D$4)</f>
        <v>97.385066974210758</v>
      </c>
      <c r="E32" s="45">
        <f>('Total Expenditures by County'!E32/'Total Expenditures by County'!E$4)</f>
        <v>6.1445070119436176</v>
      </c>
      <c r="F32" s="45">
        <f>('Total Expenditures by County'!F32/'Total Expenditures by County'!F$4)</f>
        <v>1.763154748317953</v>
      </c>
      <c r="G32" s="45">
        <f>('Total Expenditures by County'!G32/'Total Expenditures by County'!G$4)</f>
        <v>8.0754451560359826</v>
      </c>
      <c r="H32" s="45">
        <f>('Total Expenditures by County'!H32/'Total Expenditures by County'!H$4)</f>
        <v>61.80803577119692</v>
      </c>
      <c r="I32" s="45">
        <f>('Total Expenditures by County'!I32/'Total Expenditures by County'!I$4)</f>
        <v>10.167000745010789</v>
      </c>
      <c r="J32" s="45">
        <f>('Total Expenditures by County'!J32/'Total Expenditures by County'!J$4)</f>
        <v>9.6297671033478895</v>
      </c>
      <c r="K32" s="45">
        <f>('Total Expenditures by County'!K32/'Total Expenditures by County'!K$4)</f>
        <v>35.037231501153798</v>
      </c>
      <c r="L32" s="45">
        <f>('Total Expenditures by County'!L32/'Total Expenditures by County'!L$4)</f>
        <v>17.908783676879164</v>
      </c>
      <c r="M32" s="45">
        <f>('Total Expenditures by County'!M32/'Total Expenditures by County'!M$4)</f>
        <v>0</v>
      </c>
      <c r="N32" s="45">
        <f>('Total Expenditures by County'!N32/'Total Expenditures by County'!N$4)</f>
        <v>32.450531065815326</v>
      </c>
      <c r="O32" s="45">
        <f>('Total Expenditures by County'!O32/'Total Expenditures by County'!O$4)</f>
        <v>23.46073400908773</v>
      </c>
      <c r="P32" s="45">
        <f>('Total Expenditures by County'!P32/'Total Expenditures by County'!P$4)</f>
        <v>3.6367560722919303</v>
      </c>
      <c r="Q32" s="45">
        <f>('Total Expenditures by County'!Q32/'Total Expenditures by County'!Q$4)</f>
        <v>6.3029197080291972</v>
      </c>
      <c r="R32" s="45">
        <f>('Total Expenditures by County'!R32/'Total Expenditures by County'!R$4)</f>
        <v>16.123131350828167</v>
      </c>
      <c r="S32" s="45">
        <f>('Total Expenditures by County'!S32/'Total Expenditures by County'!S$4)</f>
        <v>7.7704223764512648</v>
      </c>
      <c r="T32" s="45">
        <f>('Total Expenditures by County'!T32/'Total Expenditures by County'!T$4)</f>
        <v>7.7165527535548746</v>
      </c>
      <c r="U32" s="45">
        <f>('Total Expenditures by County'!U32/'Total Expenditures by County'!U$4)</f>
        <v>8.6923374348943518</v>
      </c>
      <c r="V32" s="45">
        <f>('Total Expenditures by County'!V32/'Total Expenditures by County'!V$4)</f>
        <v>25.472267926330876</v>
      </c>
      <c r="W32" s="45">
        <f>('Total Expenditures by County'!W32/'Total Expenditures by County'!W$4)</f>
        <v>9.3471848773730954</v>
      </c>
      <c r="X32" s="45">
        <f>('Total Expenditures by County'!X32/'Total Expenditures by County'!X$4)</f>
        <v>691.64939139164267</v>
      </c>
      <c r="Y32" s="45">
        <f>('Total Expenditures by County'!Y32/'Total Expenditures by County'!Y$4)</f>
        <v>14.932138857782755</v>
      </c>
      <c r="Z32" s="45">
        <f>('Total Expenditures by County'!Z32/'Total Expenditures by County'!Z$4)</f>
        <v>1.6571797682430316</v>
      </c>
      <c r="AA32" s="45">
        <f>('Total Expenditures by County'!AA32/'Total Expenditures by County'!AA$4)</f>
        <v>10.314645731302143</v>
      </c>
      <c r="AB32" s="45">
        <f>('Total Expenditures by County'!AB32/'Total Expenditures by County'!AB$4)</f>
        <v>5.860105317584221</v>
      </c>
      <c r="AC32" s="45">
        <f>('Total Expenditures by County'!AC32/'Total Expenditures by County'!AC$4)</f>
        <v>15.649230858761227</v>
      </c>
      <c r="AD32" s="45">
        <f>('Total Expenditures by County'!AD32/'Total Expenditures by County'!AD$4)</f>
        <v>17.958881415612591</v>
      </c>
      <c r="AE32" s="45">
        <f>('Total Expenditures by County'!AE32/'Total Expenditures by County'!AE$4)</f>
        <v>8.7587949858471497</v>
      </c>
      <c r="AF32" s="45">
        <f>('Total Expenditures by County'!AF32/'Total Expenditures by County'!AF$4)</f>
        <v>2.3507390114702313</v>
      </c>
      <c r="AG32" s="45">
        <f>('Total Expenditures by County'!AG32/'Total Expenditures by County'!AG$4)</f>
        <v>20.158115507800392</v>
      </c>
      <c r="AH32" s="45">
        <f>('Total Expenditures by County'!AH32/'Total Expenditures by County'!AH$4)</f>
        <v>20.787308182000938</v>
      </c>
      <c r="AI32" s="45">
        <f>('Total Expenditures by County'!AI32/'Total Expenditures by County'!AI$4)</f>
        <v>36.764216188524593</v>
      </c>
      <c r="AJ32" s="45">
        <f>('Total Expenditures by County'!AJ32/'Total Expenditures by County'!AJ$4)</f>
        <v>17.115726606199718</v>
      </c>
      <c r="AK32" s="45">
        <f>('Total Expenditures by County'!AK32/'Total Expenditures by County'!AK$4)</f>
        <v>28.93543078967511</v>
      </c>
      <c r="AL32" s="45">
        <f>('Total Expenditures by County'!AL32/'Total Expenditures by County'!AL$4)</f>
        <v>14.609865275966971</v>
      </c>
      <c r="AM32" s="45">
        <f>('Total Expenditures by County'!AM32/'Total Expenditures by County'!AM$4)</f>
        <v>14.041907514450868</v>
      </c>
      <c r="AN32" s="45">
        <f>('Total Expenditures by County'!AN32/'Total Expenditures by County'!AN$4)</f>
        <v>15.05925169199336</v>
      </c>
      <c r="AO32" s="45">
        <f>('Total Expenditures by County'!AO32/'Total Expenditures by County'!AO$4)</f>
        <v>15.103536175290161</v>
      </c>
      <c r="AP32" s="45">
        <f>('Total Expenditures by County'!AP32/'Total Expenditures by County'!AP$4)</f>
        <v>14.458185542762847</v>
      </c>
      <c r="AQ32" s="45">
        <f>('Total Expenditures by County'!AQ32/'Total Expenditures by County'!AQ$4)</f>
        <v>2.7398662697106761</v>
      </c>
      <c r="AR32" s="45">
        <f>('Total Expenditures by County'!AR32/'Total Expenditures by County'!AR$4)</f>
        <v>102.8744424855402</v>
      </c>
      <c r="AS32" s="45">
        <f>('Total Expenditures by County'!AS32/'Total Expenditures by County'!AS$4)</f>
        <v>32.744115772021388</v>
      </c>
      <c r="AT32" s="45">
        <f>('Total Expenditures by County'!AT32/'Total Expenditures by County'!AT$4)</f>
        <v>72.412917902359425</v>
      </c>
      <c r="AU32" s="45">
        <f>('Total Expenditures by County'!AU32/'Total Expenditures by County'!AU$4)</f>
        <v>6.6380924547798221</v>
      </c>
      <c r="AV32" s="45">
        <f>('Total Expenditures by County'!AV32/'Total Expenditures by County'!AV$4)</f>
        <v>5.4819815435386161</v>
      </c>
      <c r="AW32" s="45">
        <f>('Total Expenditures by County'!AW32/'Total Expenditures by County'!AW$4)</f>
        <v>7.415183445474165</v>
      </c>
      <c r="AX32" s="45">
        <f>('Total Expenditures by County'!AX32/'Total Expenditures by County'!AX$4)</f>
        <v>13.629964065857434</v>
      </c>
      <c r="AY32" s="45">
        <f>('Total Expenditures by County'!AY32/'Total Expenditures by County'!AY$4)</f>
        <v>5.9561779614350998</v>
      </c>
      <c r="AZ32" s="45">
        <f>('Total Expenditures by County'!AZ32/'Total Expenditures by County'!AZ$4)</f>
        <v>26.603946113432649</v>
      </c>
      <c r="BA32" s="45">
        <f>('Total Expenditures by County'!BA32/'Total Expenditures by County'!BA$4)</f>
        <v>5.5667902319844638</v>
      </c>
      <c r="BB32" s="45">
        <f>('Total Expenditures by County'!BB32/'Total Expenditures by County'!BB$4)</f>
        <v>7.5732105191745509</v>
      </c>
      <c r="BC32" s="45">
        <f>('Total Expenditures by County'!BC32/'Total Expenditures by County'!BC$4)</f>
        <v>6.0935678210537665</v>
      </c>
      <c r="BD32" s="45">
        <f>('Total Expenditures by County'!BD32/'Total Expenditures by County'!BD$4)</f>
        <v>8.4565179329014537</v>
      </c>
      <c r="BE32" s="45">
        <f>('Total Expenditures by County'!BE32/'Total Expenditures by County'!BE$4)</f>
        <v>3.4427773231083223</v>
      </c>
      <c r="BF32" s="45">
        <f>('Total Expenditures by County'!BF32/'Total Expenditures by County'!BF$4)</f>
        <v>39.981755573180266</v>
      </c>
      <c r="BG32" s="45">
        <f>('Total Expenditures by County'!BG32/'Total Expenditures by County'!BG$4)</f>
        <v>13.212326122519483</v>
      </c>
      <c r="BH32" s="45">
        <f>('Total Expenditures by County'!BH32/'Total Expenditures by County'!BH$4)</f>
        <v>65.610267359811928</v>
      </c>
      <c r="BI32" s="45">
        <f>('Total Expenditures by County'!BI32/'Total Expenditures by County'!BI$4)</f>
        <v>1.1624550153495272</v>
      </c>
      <c r="BJ32" s="45">
        <f>('Total Expenditures by County'!BJ32/'Total Expenditures by County'!BJ$4)</f>
        <v>3.7429147221043699</v>
      </c>
      <c r="BK32" s="45">
        <f>('Total Expenditures by County'!BK32/'Total Expenditures by County'!BK$4)</f>
        <v>20.537101682778374</v>
      </c>
      <c r="BL32" s="45">
        <f>('Total Expenditures by County'!BL32/'Total Expenditures by County'!BL$4)</f>
        <v>0.14905263157894738</v>
      </c>
      <c r="BM32" s="45">
        <f>('Total Expenditures by County'!BM32/'Total Expenditures by County'!BM$4)</f>
        <v>6.953376205787781</v>
      </c>
      <c r="BN32" s="45">
        <f>('Total Expenditures by County'!BN32/'Total Expenditures by County'!BN$4)</f>
        <v>19.701678552412211</v>
      </c>
      <c r="BO32" s="45">
        <f>('Total Expenditures by County'!BO32/'Total Expenditures by County'!BO$4)</f>
        <v>8.7615513662600577</v>
      </c>
      <c r="BP32" s="45">
        <f>('Total Expenditures by County'!BP32/'Total Expenditures by County'!BP$4)</f>
        <v>6.3351226993865026</v>
      </c>
      <c r="BQ32" s="46">
        <f>('Total Expenditures by County'!BQ32/'Total Expenditures by County'!BQ$4)</f>
        <v>9.3717450217980449</v>
      </c>
    </row>
    <row r="33" spans="1:69" x14ac:dyDescent="0.25">
      <c r="A33" s="8"/>
      <c r="B33" s="9">
        <v>538</v>
      </c>
      <c r="C33" s="10" t="s">
        <v>163</v>
      </c>
      <c r="D33" s="45">
        <f>('Total Expenditures by County'!D33/'Total Expenditures by County'!D$4)</f>
        <v>0.54316501778568249</v>
      </c>
      <c r="E33" s="45">
        <f>('Total Expenditures by County'!E33/'Total Expenditures by County'!E$4)</f>
        <v>0</v>
      </c>
      <c r="F33" s="45">
        <f>('Total Expenditures by County'!F33/'Total Expenditures by County'!F$4)</f>
        <v>11.385022988880555</v>
      </c>
      <c r="G33" s="45">
        <f>('Total Expenditures by County'!G33/'Total Expenditures by County'!G$4)</f>
        <v>0</v>
      </c>
      <c r="H33" s="45">
        <f>('Total Expenditures by County'!H33/'Total Expenditures by County'!H$4)</f>
        <v>13.529666445699425</v>
      </c>
      <c r="I33" s="45">
        <f>('Total Expenditures by County'!I33/'Total Expenditures by County'!I$4)</f>
        <v>1.7952601672135327</v>
      </c>
      <c r="J33" s="45">
        <f>('Total Expenditures by County'!J33/'Total Expenditures by County'!J$4)</f>
        <v>0.53871906841339157</v>
      </c>
      <c r="K33" s="45">
        <f>('Total Expenditures by County'!K33/'Total Expenditures by County'!K$4)</f>
        <v>9.9513830295513923</v>
      </c>
      <c r="L33" s="45">
        <f>('Total Expenditures by County'!L33/'Total Expenditures by County'!L$4)</f>
        <v>6.7101747368820766</v>
      </c>
      <c r="M33" s="45">
        <f>('Total Expenditures by County'!M33/'Total Expenditures by County'!M$4)</f>
        <v>0</v>
      </c>
      <c r="N33" s="45">
        <f>('Total Expenditures by County'!N33/'Total Expenditures by County'!N$4)</f>
        <v>46.696819232973148</v>
      </c>
      <c r="O33" s="45">
        <f>('Total Expenditures by County'!O33/'Total Expenditures by County'!O$4)</f>
        <v>13.139923103809856</v>
      </c>
      <c r="P33" s="45">
        <f>('Total Expenditures by County'!P33/'Total Expenditures by County'!P$4)</f>
        <v>0</v>
      </c>
      <c r="Q33" s="45">
        <f>('Total Expenditures by County'!Q33/'Total Expenditures by County'!Q$4)</f>
        <v>0</v>
      </c>
      <c r="R33" s="45">
        <f>('Total Expenditures by County'!R33/'Total Expenditures by County'!R$4)</f>
        <v>2.0822706268223787</v>
      </c>
      <c r="S33" s="45">
        <f>('Total Expenditures by County'!S33/'Total Expenditures by County'!S$4)</f>
        <v>2.5675915041625738E-2</v>
      </c>
      <c r="T33" s="45">
        <f>('Total Expenditures by County'!T33/'Total Expenditures by County'!T$4)</f>
        <v>0</v>
      </c>
      <c r="U33" s="45">
        <f>('Total Expenditures by County'!U33/'Total Expenditures by County'!U$4)</f>
        <v>0</v>
      </c>
      <c r="V33" s="45">
        <f>('Total Expenditures by County'!V33/'Total Expenditures by County'!V$4)</f>
        <v>0</v>
      </c>
      <c r="W33" s="45">
        <f>('Total Expenditures by County'!W33/'Total Expenditures by County'!W$4)</f>
        <v>0</v>
      </c>
      <c r="X33" s="45">
        <f>('Total Expenditures by County'!X33/'Total Expenditures by County'!X$4)</f>
        <v>0.94064499937256874</v>
      </c>
      <c r="Y33" s="45">
        <f>('Total Expenditures by County'!Y33/'Total Expenditures by County'!Y$4)</f>
        <v>0</v>
      </c>
      <c r="Z33" s="45">
        <f>('Total Expenditures by County'!Z33/'Total Expenditures by County'!Z$4)</f>
        <v>0</v>
      </c>
      <c r="AA33" s="45">
        <f>('Total Expenditures by County'!AA33/'Total Expenditures by County'!AA$4)</f>
        <v>10.709103438092191</v>
      </c>
      <c r="AB33" s="45">
        <f>('Total Expenditures by County'!AB33/'Total Expenditures by County'!AB$4)</f>
        <v>10.72633993785359</v>
      </c>
      <c r="AC33" s="45">
        <f>('Total Expenditures by County'!AC33/'Total Expenditures by County'!AC$4)</f>
        <v>0</v>
      </c>
      <c r="AD33" s="45">
        <f>('Total Expenditures by County'!AD33/'Total Expenditures by County'!AD$4)</f>
        <v>26.743981864206471</v>
      </c>
      <c r="AE33" s="45">
        <f>('Total Expenditures by County'!AE33/'Total Expenditures by County'!AE$4)</f>
        <v>0</v>
      </c>
      <c r="AF33" s="45">
        <f>('Total Expenditures by County'!AF33/'Total Expenditures by County'!AF$4)</f>
        <v>5.1773265119987437</v>
      </c>
      <c r="AG33" s="45">
        <f>('Total Expenditures by County'!AG33/'Total Expenditures by County'!AG$4)</f>
        <v>0</v>
      </c>
      <c r="AH33" s="45">
        <f>('Total Expenditures by County'!AH33/'Total Expenditures by County'!AH$4)</f>
        <v>0</v>
      </c>
      <c r="AI33" s="45">
        <f>('Total Expenditures by County'!AI33/'Total Expenditures by County'!AI$4)</f>
        <v>0</v>
      </c>
      <c r="AJ33" s="45">
        <f>('Total Expenditures by County'!AJ33/'Total Expenditures by County'!AJ$4)</f>
        <v>1.8091354117917975</v>
      </c>
      <c r="AK33" s="45">
        <f>('Total Expenditures by County'!AK33/'Total Expenditures by County'!AK$4)</f>
        <v>0</v>
      </c>
      <c r="AL33" s="45">
        <f>('Total Expenditures by County'!AL33/'Total Expenditures by County'!AL$4)</f>
        <v>17.013191588941265</v>
      </c>
      <c r="AM33" s="45">
        <f>('Total Expenditures by County'!AM33/'Total Expenditures by County'!AM$4)</f>
        <v>0.96856936416184969</v>
      </c>
      <c r="AN33" s="45">
        <f>('Total Expenditures by County'!AN33/'Total Expenditures by County'!AN$4)</f>
        <v>0</v>
      </c>
      <c r="AO33" s="45">
        <f>('Total Expenditures by County'!AO33/'Total Expenditures by County'!AO$4)</f>
        <v>0</v>
      </c>
      <c r="AP33" s="45">
        <f>('Total Expenditures by County'!AP33/'Total Expenditures by County'!AP$4)</f>
        <v>22.737618785683125</v>
      </c>
      <c r="AQ33" s="45">
        <f>('Total Expenditures by County'!AQ33/'Total Expenditures by County'!AQ$4)</f>
        <v>12.636101565629122</v>
      </c>
      <c r="AR33" s="45">
        <f>('Total Expenditures by County'!AR33/'Total Expenditures by County'!AR$4)</f>
        <v>64.420958213479324</v>
      </c>
      <c r="AS33" s="45">
        <f>('Total Expenditures by County'!AS33/'Total Expenditures by County'!AS$4)</f>
        <v>2.823790103829718</v>
      </c>
      <c r="AT33" s="45">
        <f>('Total Expenditures by County'!AT33/'Total Expenditures by County'!AT$4)</f>
        <v>63.381724848441536</v>
      </c>
      <c r="AU33" s="45">
        <f>('Total Expenditures by County'!AU33/'Total Expenditures by County'!AU$4)</f>
        <v>0</v>
      </c>
      <c r="AV33" s="45">
        <f>('Total Expenditures by County'!AV33/'Total Expenditures by County'!AV$4)</f>
        <v>23.18429115044658</v>
      </c>
      <c r="AW33" s="45">
        <f>('Total Expenditures by County'!AW33/'Total Expenditures by County'!AW$4)</f>
        <v>0</v>
      </c>
      <c r="AX33" s="45">
        <f>('Total Expenditures by County'!AX33/'Total Expenditures by County'!AX$4)</f>
        <v>14.488458612279175</v>
      </c>
      <c r="AY33" s="45">
        <f>('Total Expenditures by County'!AY33/'Total Expenditures by County'!AY$4)</f>
        <v>4.4440446550855874</v>
      </c>
      <c r="AZ33" s="45">
        <f>('Total Expenditures by County'!AZ33/'Total Expenditures by County'!AZ$4)</f>
        <v>0</v>
      </c>
      <c r="BA33" s="45">
        <f>('Total Expenditures by County'!BA33/'Total Expenditures by County'!BA$4)</f>
        <v>45.779208968243658</v>
      </c>
      <c r="BB33" s="45">
        <f>('Total Expenditures by County'!BB33/'Total Expenditures by County'!BB$4)</f>
        <v>33.978899154239286</v>
      </c>
      <c r="BC33" s="45">
        <f>('Total Expenditures by County'!BC33/'Total Expenditures by County'!BC$4)</f>
        <v>8.5213520705333252</v>
      </c>
      <c r="BD33" s="45">
        <f>('Total Expenditures by County'!BD33/'Total Expenditures by County'!BD$4)</f>
        <v>22.170507346900294</v>
      </c>
      <c r="BE33" s="45">
        <f>('Total Expenditures by County'!BE33/'Total Expenditures by County'!BE$4)</f>
        <v>0</v>
      </c>
      <c r="BF33" s="45">
        <f>('Total Expenditures by County'!BF33/'Total Expenditures by County'!BF$4)</f>
        <v>6.6758340513183348E-4</v>
      </c>
      <c r="BG33" s="45">
        <f>('Total Expenditures by County'!BG33/'Total Expenditures by County'!BG$4)</f>
        <v>1.7166902059603524</v>
      </c>
      <c r="BH33" s="45">
        <f>('Total Expenditures by County'!BH33/'Total Expenditures by County'!BH$4)</f>
        <v>32.59873818422426</v>
      </c>
      <c r="BI33" s="45">
        <f>('Total Expenditures by County'!BI33/'Total Expenditures by County'!BI$4)</f>
        <v>13.681624364223826</v>
      </c>
      <c r="BJ33" s="45">
        <f>('Total Expenditures by County'!BJ33/'Total Expenditures by County'!BJ$4)</f>
        <v>3.7791755055861973</v>
      </c>
      <c r="BK33" s="45">
        <f>('Total Expenditures by County'!BK33/'Total Expenditures by County'!BK$4)</f>
        <v>0</v>
      </c>
      <c r="BL33" s="45">
        <f>('Total Expenditures by County'!BL33/'Total Expenditures by County'!BL$4)</f>
        <v>2.3273450292397659</v>
      </c>
      <c r="BM33" s="45">
        <f>('Total Expenditures by County'!BM33/'Total Expenditures by County'!BM$4)</f>
        <v>0</v>
      </c>
      <c r="BN33" s="45">
        <f>('Total Expenditures by County'!BN33/'Total Expenditures by County'!BN$4)</f>
        <v>14.6008624075836</v>
      </c>
      <c r="BO33" s="45">
        <f>('Total Expenditures by County'!BO33/'Total Expenditures by County'!BO$4)</f>
        <v>0</v>
      </c>
      <c r="BP33" s="45">
        <f>('Total Expenditures by County'!BP33/'Total Expenditures by County'!BP$4)</f>
        <v>0</v>
      </c>
      <c r="BQ33" s="46">
        <f>('Total Expenditures by County'!BQ33/'Total Expenditures by County'!BQ$4)</f>
        <v>0.19637877538195672</v>
      </c>
    </row>
    <row r="34" spans="1:69" x14ac:dyDescent="0.25">
      <c r="A34" s="8"/>
      <c r="B34" s="9">
        <v>539</v>
      </c>
      <c r="C34" s="10" t="s">
        <v>22</v>
      </c>
      <c r="D34" s="45">
        <f>('Total Expenditures by County'!D34/'Total Expenditures by County'!D$4)</f>
        <v>0</v>
      </c>
      <c r="E34" s="45">
        <f>('Total Expenditures by County'!E34/'Total Expenditures by County'!E$4)</f>
        <v>0</v>
      </c>
      <c r="F34" s="45">
        <f>('Total Expenditures by County'!F34/'Total Expenditures by County'!F$4)</f>
        <v>1.4148813599852175</v>
      </c>
      <c r="G34" s="45">
        <f>('Total Expenditures by County'!G34/'Total Expenditures by County'!G$4)</f>
        <v>6.3520527153592719</v>
      </c>
      <c r="H34" s="45">
        <f>('Total Expenditures by County'!H34/'Total Expenditures by County'!H$4)</f>
        <v>0</v>
      </c>
      <c r="I34" s="45">
        <f>('Total Expenditures by County'!I34/'Total Expenditures by County'!I$4)</f>
        <v>1.0556980629211634</v>
      </c>
      <c r="J34" s="45">
        <f>('Total Expenditures by County'!J34/'Total Expenditures by County'!J$4)</f>
        <v>10.143886462882096</v>
      </c>
      <c r="K34" s="45">
        <f>('Total Expenditures by County'!K34/'Total Expenditures by County'!K$4)</f>
        <v>72.167254577060319</v>
      </c>
      <c r="L34" s="45">
        <f>('Total Expenditures by County'!L34/'Total Expenditures by County'!L$4)</f>
        <v>0.56366409508319149</v>
      </c>
      <c r="M34" s="45">
        <f>('Total Expenditures by County'!M34/'Total Expenditures by County'!M$4)</f>
        <v>2.9581561761537198</v>
      </c>
      <c r="N34" s="45">
        <f>('Total Expenditures by County'!N34/'Total Expenditures by County'!N$4)</f>
        <v>40.472776481663395</v>
      </c>
      <c r="O34" s="45">
        <f>('Total Expenditures by County'!O34/'Total Expenditures by County'!O$4)</f>
        <v>0</v>
      </c>
      <c r="P34" s="45">
        <f>('Total Expenditures by County'!P34/'Total Expenditures by County'!P$4)</f>
        <v>2.9670772418556465E-2</v>
      </c>
      <c r="Q34" s="45">
        <f>('Total Expenditures by County'!Q34/'Total Expenditures by County'!Q$4)</f>
        <v>0</v>
      </c>
      <c r="R34" s="45">
        <f>('Total Expenditures by County'!R34/'Total Expenditures by County'!R$4)</f>
        <v>3.4029940864668382</v>
      </c>
      <c r="S34" s="45">
        <f>('Total Expenditures by County'!S34/'Total Expenditures by County'!S$4)</f>
        <v>0</v>
      </c>
      <c r="T34" s="45">
        <f>('Total Expenditures by County'!T34/'Total Expenditures by County'!T$4)</f>
        <v>0</v>
      </c>
      <c r="U34" s="45">
        <f>('Total Expenditures by County'!U34/'Total Expenditures by County'!U$4)</f>
        <v>0</v>
      </c>
      <c r="V34" s="45">
        <f>('Total Expenditures by County'!V34/'Total Expenditures by County'!V$4)</f>
        <v>0</v>
      </c>
      <c r="W34" s="45">
        <f>('Total Expenditures by County'!W34/'Total Expenditures by County'!W$4)</f>
        <v>3.1583150004073985</v>
      </c>
      <c r="X34" s="45">
        <f>('Total Expenditures by County'!X34/'Total Expenditures by County'!X$4)</f>
        <v>0</v>
      </c>
      <c r="Y34" s="45">
        <f>('Total Expenditures by County'!Y34/'Total Expenditures by County'!Y$4)</f>
        <v>0</v>
      </c>
      <c r="Z34" s="45">
        <f>('Total Expenditures by County'!Z34/'Total Expenditures by County'!Z$4)</f>
        <v>25.035076730347637</v>
      </c>
      <c r="AA34" s="45">
        <f>('Total Expenditures by County'!AA34/'Total Expenditures by County'!AA$4)</f>
        <v>19.893387148376934</v>
      </c>
      <c r="AB34" s="45">
        <f>('Total Expenditures by County'!AB34/'Total Expenditures by County'!AB$4)</f>
        <v>2.7970904636885251E-2</v>
      </c>
      <c r="AC34" s="45">
        <f>('Total Expenditures by County'!AC34/'Total Expenditures by County'!AC$4)</f>
        <v>26.451969893891487</v>
      </c>
      <c r="AD34" s="45">
        <f>('Total Expenditures by County'!AD34/'Total Expenditures by County'!AD$4)</f>
        <v>0.56296196915678687</v>
      </c>
      <c r="AE34" s="45">
        <f>('Total Expenditures by County'!AE34/'Total Expenditures by County'!AE$4)</f>
        <v>0</v>
      </c>
      <c r="AF34" s="45">
        <f>('Total Expenditures by County'!AF34/'Total Expenditures by County'!AF$4)</f>
        <v>0.2028400751393763</v>
      </c>
      <c r="AG34" s="45">
        <f>('Total Expenditures by County'!AG34/'Total Expenditures by County'!AG$4)</f>
        <v>6.3870234528360367E-2</v>
      </c>
      <c r="AH34" s="45">
        <f>('Total Expenditures by County'!AH34/'Total Expenditures by County'!AH$4)</f>
        <v>0</v>
      </c>
      <c r="AI34" s="45">
        <f>('Total Expenditures by County'!AI34/'Total Expenditures by County'!AI$4)</f>
        <v>0</v>
      </c>
      <c r="AJ34" s="45">
        <f>('Total Expenditures by County'!AJ34/'Total Expenditures by County'!AJ$4)</f>
        <v>0</v>
      </c>
      <c r="AK34" s="45">
        <f>('Total Expenditures by County'!AK34/'Total Expenditures by County'!AK$4)</f>
        <v>1.0836136119414892</v>
      </c>
      <c r="AL34" s="45">
        <f>('Total Expenditures by County'!AL34/'Total Expenditures by County'!AL$4)</f>
        <v>8.7099455086417272</v>
      </c>
      <c r="AM34" s="45">
        <f>('Total Expenditures by County'!AM34/'Total Expenditures by County'!AM$4)</f>
        <v>0.45723446531791906</v>
      </c>
      <c r="AN34" s="45">
        <f>('Total Expenditures by County'!AN34/'Total Expenditures by County'!AN$4)</f>
        <v>0</v>
      </c>
      <c r="AO34" s="45">
        <f>('Total Expenditures by County'!AO34/'Total Expenditures by County'!AO$4)</f>
        <v>0</v>
      </c>
      <c r="AP34" s="45">
        <f>('Total Expenditures by County'!AP34/'Total Expenditures by County'!AP$4)</f>
        <v>30.542857684793535</v>
      </c>
      <c r="AQ34" s="45">
        <f>('Total Expenditures by County'!AQ34/'Total Expenditures by County'!AQ$4)</f>
        <v>0.17731891434067293</v>
      </c>
      <c r="AR34" s="45">
        <f>('Total Expenditures by County'!AR34/'Total Expenditures by County'!AR$4)</f>
        <v>0</v>
      </c>
      <c r="AS34" s="45">
        <f>('Total Expenditures by County'!AS34/'Total Expenditures by County'!AS$4)</f>
        <v>0</v>
      </c>
      <c r="AT34" s="45">
        <f>('Total Expenditures by County'!AT34/'Total Expenditures by County'!AT$4)</f>
        <v>21.940901132668738</v>
      </c>
      <c r="AU34" s="45">
        <f>('Total Expenditures by County'!AU34/'Total Expenditures by County'!AU$4)</f>
        <v>112.42421901909006</v>
      </c>
      <c r="AV34" s="45">
        <f>('Total Expenditures by County'!AV34/'Total Expenditures by County'!AV$4)</f>
        <v>0</v>
      </c>
      <c r="AW34" s="45">
        <f>('Total Expenditures by County'!AW34/'Total Expenditures by County'!AW$4)</f>
        <v>0</v>
      </c>
      <c r="AX34" s="45">
        <f>('Total Expenditures by County'!AX34/'Total Expenditures by County'!AX$4)</f>
        <v>2.7011160984013594</v>
      </c>
      <c r="AY34" s="45">
        <f>('Total Expenditures by County'!AY34/'Total Expenditures by County'!AY$4)</f>
        <v>0</v>
      </c>
      <c r="AZ34" s="45">
        <f>('Total Expenditures by County'!AZ34/'Total Expenditures by County'!AZ$4)</f>
        <v>0</v>
      </c>
      <c r="BA34" s="45">
        <f>('Total Expenditures by County'!BA34/'Total Expenditures by County'!BA$4)</f>
        <v>37.027104505212861</v>
      </c>
      <c r="BB34" s="45">
        <f>('Total Expenditures by County'!BB34/'Total Expenditures by County'!BB$4)</f>
        <v>0</v>
      </c>
      <c r="BC34" s="45">
        <f>('Total Expenditures by County'!BC34/'Total Expenditures by County'!BC$4)</f>
        <v>2.7795638808912506</v>
      </c>
      <c r="BD34" s="45">
        <f>('Total Expenditures by County'!BD34/'Total Expenditures by County'!BD$4)</f>
        <v>0</v>
      </c>
      <c r="BE34" s="45">
        <f>('Total Expenditures by County'!BE34/'Total Expenditures by County'!BE$4)</f>
        <v>0</v>
      </c>
      <c r="BF34" s="45">
        <f>('Total Expenditures by County'!BF34/'Total Expenditures by County'!BF$4)</f>
        <v>9.1072184595370285</v>
      </c>
      <c r="BG34" s="45">
        <f>('Total Expenditures by County'!BG34/'Total Expenditures by County'!BG$4)</f>
        <v>2.0898777650202707</v>
      </c>
      <c r="BH34" s="45">
        <f>('Total Expenditures by County'!BH34/'Total Expenditures by County'!BH$4)</f>
        <v>9.8973049087267728E-2</v>
      </c>
      <c r="BI34" s="45">
        <f>('Total Expenditures by County'!BI34/'Total Expenditures by County'!BI$4)</f>
        <v>6.4380255095505872</v>
      </c>
      <c r="BJ34" s="45">
        <f>('Total Expenditures by County'!BJ34/'Total Expenditures by County'!BJ$4)</f>
        <v>1.7589237731579692</v>
      </c>
      <c r="BK34" s="45">
        <f>('Total Expenditures by County'!BK34/'Total Expenditures by County'!BK$4)</f>
        <v>0</v>
      </c>
      <c r="BL34" s="45">
        <f>('Total Expenditures by County'!BL34/'Total Expenditures by County'!BL$4)</f>
        <v>2.1137309941520468</v>
      </c>
      <c r="BM34" s="45">
        <f>('Total Expenditures by County'!BM34/'Total Expenditures by County'!BM$4)</f>
        <v>0.24231511254019292</v>
      </c>
      <c r="BN34" s="45">
        <f>('Total Expenditures by County'!BN34/'Total Expenditures by County'!BN$4)</f>
        <v>0</v>
      </c>
      <c r="BO34" s="45">
        <f>('Total Expenditures by County'!BO34/'Total Expenditures by County'!BO$4)</f>
        <v>0</v>
      </c>
      <c r="BP34" s="45">
        <f>('Total Expenditures by County'!BP34/'Total Expenditures by County'!BP$4)</f>
        <v>0.16432414764155687</v>
      </c>
      <c r="BQ34" s="46">
        <f>('Total Expenditures by County'!BQ34/'Total Expenditures by County'!BQ$4)</f>
        <v>0.52016810023172699</v>
      </c>
    </row>
    <row r="35" spans="1:69" ht="15.75" x14ac:dyDescent="0.25">
      <c r="A35" s="13" t="s">
        <v>23</v>
      </c>
      <c r="B35" s="14"/>
      <c r="C35" s="15"/>
      <c r="D35" s="57">
        <f>('Total Expenditures by County'!D35/'Total Expenditures by County'!D$4)</f>
        <v>58.248391646287239</v>
      </c>
      <c r="E35" s="57">
        <f>('Total Expenditures by County'!E35/'Total Expenditures by County'!E$4)</f>
        <v>294.34234783544349</v>
      </c>
      <c r="F35" s="57">
        <f>('Total Expenditures by County'!F35/'Total Expenditures by County'!F$4)</f>
        <v>333.52889642503885</v>
      </c>
      <c r="G35" s="57">
        <f>('Total Expenditures by County'!G35/'Total Expenditures by County'!G$4)</f>
        <v>214.8054640358346</v>
      </c>
      <c r="H35" s="57">
        <f>('Total Expenditures by County'!H35/'Total Expenditures by County'!H$4)</f>
        <v>120.79485900590238</v>
      </c>
      <c r="I35" s="57">
        <f>('Total Expenditures by County'!I35/'Total Expenditures by County'!I$4)</f>
        <v>426.84435571802129</v>
      </c>
      <c r="J35" s="57">
        <f>('Total Expenditures by County'!J35/'Total Expenditures by County'!J$4)</f>
        <v>363.84468704512375</v>
      </c>
      <c r="K35" s="57">
        <f>('Total Expenditures by County'!K35/'Total Expenditures by County'!K$4)</f>
        <v>381.77675839424222</v>
      </c>
      <c r="L35" s="57">
        <f>('Total Expenditures by County'!L35/'Total Expenditures by County'!L$4)</f>
        <v>190.26495326215596</v>
      </c>
      <c r="M35" s="57">
        <f>('Total Expenditures by County'!M35/'Total Expenditures by County'!M$4)</f>
        <v>255.27049518295036</v>
      </c>
      <c r="N35" s="57">
        <f>('Total Expenditures by County'!N35/'Total Expenditures by County'!N$4)</f>
        <v>336.74256098559266</v>
      </c>
      <c r="O35" s="57">
        <f>('Total Expenditures by County'!O35/'Total Expenditures by County'!O$4)</f>
        <v>184.87126179657463</v>
      </c>
      <c r="P35" s="57">
        <f>('Total Expenditures by County'!P35/'Total Expenditures by County'!P$4)</f>
        <v>201.76280649245999</v>
      </c>
      <c r="Q35" s="57">
        <f>('Total Expenditures by County'!Q35/'Total Expenditures by County'!Q$4)</f>
        <v>292.46574052272194</v>
      </c>
      <c r="R35" s="57">
        <f>('Total Expenditures by County'!R35/'Total Expenditures by County'!R$4)</f>
        <v>186.12091036248836</v>
      </c>
      <c r="S35" s="57">
        <f>('Total Expenditures by County'!S35/'Total Expenditures by County'!S$4)</f>
        <v>173.63895106358996</v>
      </c>
      <c r="T35" s="57">
        <f>('Total Expenditures by County'!T35/'Total Expenditures by County'!T$4)</f>
        <v>927.56830858669184</v>
      </c>
      <c r="U35" s="57">
        <f>('Total Expenditures by County'!U35/'Total Expenditures by County'!U$4)</f>
        <v>218.983282916733</v>
      </c>
      <c r="V35" s="57">
        <f>('Total Expenditures by County'!V35/'Total Expenditures by County'!V$4)</f>
        <v>101.26649328591901</v>
      </c>
      <c r="W35" s="57">
        <f>('Total Expenditures by County'!W35/'Total Expenditures by County'!W$4)</f>
        <v>151.71033977022734</v>
      </c>
      <c r="X35" s="57">
        <f>('Total Expenditures by County'!X35/'Total Expenditures by County'!X$4)</f>
        <v>507.32369180574727</v>
      </c>
      <c r="Y35" s="57">
        <f>('Total Expenditures by County'!Y35/'Total Expenditures by County'!Y$4)</f>
        <v>379.42918999626727</v>
      </c>
      <c r="Z35" s="57">
        <f>('Total Expenditures by County'!Z35/'Total Expenditures by County'!Z$4)</f>
        <v>275.25144848105231</v>
      </c>
      <c r="AA35" s="57">
        <f>('Total Expenditures by County'!AA35/'Total Expenditures by County'!AA$4)</f>
        <v>404.3379519110083</v>
      </c>
      <c r="AB35" s="57">
        <f>('Total Expenditures by County'!AB35/'Total Expenditures by County'!AB$4)</f>
        <v>138.76394403811111</v>
      </c>
      <c r="AC35" s="57">
        <f>('Total Expenditures by County'!AC35/'Total Expenditures by County'!AC$4)</f>
        <v>247.04739966247018</v>
      </c>
      <c r="AD35" s="57">
        <f>('Total Expenditures by County'!AD35/'Total Expenditures by County'!AD$4)</f>
        <v>113.22441071495513</v>
      </c>
      <c r="AE35" s="57">
        <f>('Total Expenditures by County'!AE35/'Total Expenditures by County'!AE$4)</f>
        <v>472.67347351395068</v>
      </c>
      <c r="AF35" s="57">
        <f>('Total Expenditures by County'!AF35/'Total Expenditures by County'!AF$4)</f>
        <v>196.77076450087279</v>
      </c>
      <c r="AG35" s="57">
        <f>('Total Expenditures by County'!AG35/'Total Expenditures by County'!AG$4)</f>
        <v>538.53736956297143</v>
      </c>
      <c r="AH35" s="57">
        <f>('Total Expenditures by County'!AH35/'Total Expenditures by County'!AH$4)</f>
        <v>203.97761844133217</v>
      </c>
      <c r="AI35" s="57">
        <f>('Total Expenditures by County'!AI35/'Total Expenditures by County'!AI$4)</f>
        <v>493.72348872950818</v>
      </c>
      <c r="AJ35" s="57">
        <f>('Total Expenditures by County'!AJ35/'Total Expenditures by County'!AJ$4)</f>
        <v>88.349514803507176</v>
      </c>
      <c r="AK35" s="57">
        <f>('Total Expenditures by County'!AK35/'Total Expenditures by County'!AK$4)</f>
        <v>443.78187634165982</v>
      </c>
      <c r="AL35" s="57">
        <f>('Total Expenditures by County'!AL35/'Total Expenditures by County'!AL$4)</f>
        <v>75.980466686724839</v>
      </c>
      <c r="AM35" s="57">
        <f>('Total Expenditures by County'!AM35/'Total Expenditures by County'!AM$4)</f>
        <v>294.05475523843933</v>
      </c>
      <c r="AN35" s="57">
        <f>('Total Expenditures by County'!AN35/'Total Expenditures by County'!AN$4)</f>
        <v>748.65253479759929</v>
      </c>
      <c r="AO35" s="57">
        <f>('Total Expenditures by County'!AO35/'Total Expenditures by County'!AO$4)</f>
        <v>129.84526521314677</v>
      </c>
      <c r="AP35" s="57">
        <f>('Total Expenditures by County'!AP35/'Total Expenditures by County'!AP$4)</f>
        <v>345.18265966123556</v>
      </c>
      <c r="AQ35" s="57">
        <f>('Total Expenditures by County'!AQ35/'Total Expenditures by County'!AQ$4)</f>
        <v>138.73780495582716</v>
      </c>
      <c r="AR35" s="57">
        <f>('Total Expenditures by County'!AR35/'Total Expenditures by County'!AR$4)</f>
        <v>227.14734465373789</v>
      </c>
      <c r="AS35" s="57">
        <f>('Total Expenditures by County'!AS35/'Total Expenditures by County'!AS$4)</f>
        <v>717.57776508012603</v>
      </c>
      <c r="AT35" s="57">
        <f>('Total Expenditures by County'!AT35/'Total Expenditures by County'!AT$4)</f>
        <v>459.97894260430439</v>
      </c>
      <c r="AU35" s="57">
        <f>('Total Expenditures by County'!AU35/'Total Expenditures by County'!AU$4)</f>
        <v>211.39869949587199</v>
      </c>
      <c r="AV35" s="57">
        <f>('Total Expenditures by County'!AV35/'Total Expenditures by County'!AV$4)</f>
        <v>298.30425351446809</v>
      </c>
      <c r="AW35" s="57">
        <f>('Total Expenditures by County'!AW35/'Total Expenditures by County'!AW$4)</f>
        <v>256.51194617240066</v>
      </c>
      <c r="AX35" s="57">
        <f>('Total Expenditures by County'!AX35/'Total Expenditures by County'!AX$4)</f>
        <v>159.29892170569377</v>
      </c>
      <c r="AY35" s="57">
        <f>('Total Expenditures by County'!AY35/'Total Expenditures by County'!AY$4)</f>
        <v>267.79077106267619</v>
      </c>
      <c r="AZ35" s="57">
        <f>('Total Expenditures by County'!AZ35/'Total Expenditures by County'!AZ$4)</f>
        <v>206.24785660460876</v>
      </c>
      <c r="BA35" s="57">
        <f>('Total Expenditures by County'!BA35/'Total Expenditures by County'!BA$4)</f>
        <v>294.64564537709919</v>
      </c>
      <c r="BB35" s="57">
        <f>('Total Expenditures by County'!BB35/'Total Expenditures by County'!BB$4)</f>
        <v>94.471523931697732</v>
      </c>
      <c r="BC35" s="57">
        <f>('Total Expenditures by County'!BC35/'Total Expenditures by County'!BC$4)</f>
        <v>127.29139930313409</v>
      </c>
      <c r="BD35" s="57">
        <f>('Total Expenditures by County'!BD35/'Total Expenditures by County'!BD$4)</f>
        <v>191.89050357580572</v>
      </c>
      <c r="BE35" s="57">
        <f>('Total Expenditures by County'!BE35/'Total Expenditures by County'!BE$4)</f>
        <v>182.74450944533694</v>
      </c>
      <c r="BF35" s="57">
        <f>('Total Expenditures by County'!BF35/'Total Expenditures by County'!BF$4)</f>
        <v>146.18975059768684</v>
      </c>
      <c r="BG35" s="57">
        <f>('Total Expenditures by County'!BG35/'Total Expenditures by County'!BG$4)</f>
        <v>137.67841429834277</v>
      </c>
      <c r="BH35" s="57">
        <f>('Total Expenditures by County'!BH35/'Total Expenditures by County'!BH$4)</f>
        <v>196.36382640181438</v>
      </c>
      <c r="BI35" s="57">
        <f>('Total Expenditures by County'!BI35/'Total Expenditures by County'!BI$4)</f>
        <v>177.68708036706647</v>
      </c>
      <c r="BJ35" s="57">
        <f>('Total Expenditures by County'!BJ35/'Total Expenditures by County'!BJ$4)</f>
        <v>231.7975675293452</v>
      </c>
      <c r="BK35" s="57">
        <f>('Total Expenditures by County'!BK35/'Total Expenditures by County'!BK$4)</f>
        <v>225.20627461510921</v>
      </c>
      <c r="BL35" s="57">
        <f>('Total Expenditures by County'!BL35/'Total Expenditures by County'!BL$4)</f>
        <v>228.53052631578947</v>
      </c>
      <c r="BM35" s="57">
        <f>('Total Expenditures by County'!BM35/'Total Expenditures by County'!BM$4)</f>
        <v>96.036848874598064</v>
      </c>
      <c r="BN35" s="57">
        <f>('Total Expenditures by County'!BN35/'Total Expenditures by County'!BN$4)</f>
        <v>177.54353499821059</v>
      </c>
      <c r="BO35" s="57">
        <f>('Total Expenditures by County'!BO35/'Total Expenditures by County'!BO$4)</f>
        <v>241.236316073815</v>
      </c>
      <c r="BP35" s="57">
        <f>('Total Expenditures by County'!BP35/'Total Expenditures by County'!BP$4)</f>
        <v>525.30625817157795</v>
      </c>
      <c r="BQ35" s="17">
        <f>('Total Expenditures by County'!BQ35/'Total Expenditures by County'!BQ$4)</f>
        <v>1343.826244059542</v>
      </c>
    </row>
    <row r="36" spans="1:69" x14ac:dyDescent="0.25">
      <c r="A36" s="8"/>
      <c r="B36" s="9">
        <v>541</v>
      </c>
      <c r="C36" s="10" t="s">
        <v>164</v>
      </c>
      <c r="D36" s="45">
        <f>('Total Expenditures by County'!D36/'Total Expenditures by County'!D$4)</f>
        <v>53.018938972876832</v>
      </c>
      <c r="E36" s="45">
        <f>('Total Expenditures by County'!E36/'Total Expenditures by County'!E$4)</f>
        <v>294.34234783544349</v>
      </c>
      <c r="F36" s="45">
        <f>('Total Expenditures by County'!F36/'Total Expenditures by County'!F$4)</f>
        <v>300.98415778089367</v>
      </c>
      <c r="G36" s="45">
        <f>('Total Expenditures by County'!G36/'Total Expenditures by County'!G$4)</f>
        <v>214.8054640358346</v>
      </c>
      <c r="H36" s="45">
        <f>('Total Expenditures by County'!H36/'Total Expenditures by County'!H$4)</f>
        <v>81.194140968601403</v>
      </c>
      <c r="I36" s="45">
        <f>('Total Expenditures by County'!I36/'Total Expenditures by County'!I$4)</f>
        <v>53.301689249753316</v>
      </c>
      <c r="J36" s="45">
        <f>('Total Expenditures by County'!J36/'Total Expenditures by County'!J$4)</f>
        <v>288.48573508005825</v>
      </c>
      <c r="K36" s="45">
        <f>('Total Expenditures by County'!K36/'Total Expenditures by County'!K$4)</f>
        <v>381.77675839424222</v>
      </c>
      <c r="L36" s="45">
        <f>('Total Expenditures by County'!L36/'Total Expenditures by County'!L$4)</f>
        <v>160.41054623470814</v>
      </c>
      <c r="M36" s="45">
        <f>('Total Expenditures by County'!M36/'Total Expenditures by County'!M$4)</f>
        <v>238.7847246545158</v>
      </c>
      <c r="N36" s="45">
        <f>('Total Expenditures by County'!N36/'Total Expenditures by County'!N$4)</f>
        <v>268.89381753438113</v>
      </c>
      <c r="O36" s="45">
        <f>('Total Expenditures by County'!O36/'Total Expenditures by County'!O$4)</f>
        <v>184.87126179657463</v>
      </c>
      <c r="P36" s="45">
        <f>('Total Expenditures by County'!P36/'Total Expenditures by County'!P$4)</f>
        <v>201.76280649245999</v>
      </c>
      <c r="Q36" s="45">
        <f>('Total Expenditures by County'!Q36/'Total Expenditures by County'!Q$4)</f>
        <v>277.06068989875206</v>
      </c>
      <c r="R36" s="45">
        <f>('Total Expenditures by County'!R36/'Total Expenditures by County'!R$4)</f>
        <v>138.82451461392122</v>
      </c>
      <c r="S36" s="45">
        <f>('Total Expenditures by County'!S36/'Total Expenditures by County'!S$4)</f>
        <v>127.64474807168966</v>
      </c>
      <c r="T36" s="45">
        <f>('Total Expenditures by County'!T36/'Total Expenditures by County'!T$4)</f>
        <v>882.36090816246372</v>
      </c>
      <c r="U36" s="45">
        <f>('Total Expenditures by County'!U36/'Total Expenditures by County'!U$4)</f>
        <v>214.3530147610708</v>
      </c>
      <c r="V36" s="45">
        <f>('Total Expenditures by County'!V36/'Total Expenditures by County'!V$4)</f>
        <v>101.26649328591901</v>
      </c>
      <c r="W36" s="45">
        <f>('Total Expenditures by County'!W36/'Total Expenditures by County'!W$4)</f>
        <v>151.71033977022734</v>
      </c>
      <c r="X36" s="45">
        <f>('Total Expenditures by County'!X36/'Total Expenditures by County'!X$4)</f>
        <v>497.99560798092608</v>
      </c>
      <c r="Y36" s="45">
        <f>('Total Expenditures by County'!Y36/'Total Expenditures by County'!Y$4)</f>
        <v>379.42918999626727</v>
      </c>
      <c r="Z36" s="45">
        <f>('Total Expenditures by County'!Z36/'Total Expenditures by County'!Z$4)</f>
        <v>275.25144848105231</v>
      </c>
      <c r="AA36" s="45">
        <f>('Total Expenditures by County'!AA36/'Total Expenditures by County'!AA$4)</f>
        <v>318.9814190436345</v>
      </c>
      <c r="AB36" s="45">
        <f>('Total Expenditures by County'!AB36/'Total Expenditures by County'!AB$4)</f>
        <v>104.11020195073466</v>
      </c>
      <c r="AC36" s="45">
        <f>('Total Expenditures by County'!AC36/'Total Expenditures by County'!AC$4)</f>
        <v>244.20384667610716</v>
      </c>
      <c r="AD36" s="45">
        <f>('Total Expenditures by County'!AD36/'Total Expenditures by County'!AD$4)</f>
        <v>110.97913949684616</v>
      </c>
      <c r="AE36" s="45">
        <f>('Total Expenditures by County'!AE36/'Total Expenditures by County'!AE$4)</f>
        <v>472.64820056611404</v>
      </c>
      <c r="AF36" s="45">
        <f>('Total Expenditures by County'!AF36/'Total Expenditures by County'!AF$4)</f>
        <v>196.77076450087279</v>
      </c>
      <c r="AG36" s="45">
        <f>('Total Expenditures by County'!AG36/'Total Expenditures by County'!AG$4)</f>
        <v>538.4340531046596</v>
      </c>
      <c r="AH36" s="45">
        <f>('Total Expenditures by County'!AH36/'Total Expenditures by County'!AH$4)</f>
        <v>203.97761844133217</v>
      </c>
      <c r="AI36" s="45">
        <f>('Total Expenditures by County'!AI36/'Total Expenditures by County'!AI$4)</f>
        <v>493.72348872950818</v>
      </c>
      <c r="AJ36" s="45">
        <f>('Total Expenditures by County'!AJ36/'Total Expenditures by County'!AJ$4)</f>
        <v>69.561765674483794</v>
      </c>
      <c r="AK36" s="45">
        <f>('Total Expenditures by County'!AK36/'Total Expenditures by County'!AK$4)</f>
        <v>122.88250488046295</v>
      </c>
      <c r="AL36" s="45">
        <f>('Total Expenditures by County'!AL36/'Total Expenditures by County'!AL$4)</f>
        <v>75.980466686724839</v>
      </c>
      <c r="AM36" s="45">
        <f>('Total Expenditures by County'!AM36/'Total Expenditures by County'!AM$4)</f>
        <v>269.37719020953756</v>
      </c>
      <c r="AN36" s="45">
        <f>('Total Expenditures by County'!AN36/'Total Expenditures by County'!AN$4)</f>
        <v>692.50427787000388</v>
      </c>
      <c r="AO36" s="45">
        <f>('Total Expenditures by County'!AO36/'Total Expenditures by County'!AO$4)</f>
        <v>128.79140904653434</v>
      </c>
      <c r="AP36" s="45">
        <f>('Total Expenditures by County'!AP36/'Total Expenditures by County'!AP$4)</f>
        <v>246.40560687392122</v>
      </c>
      <c r="AQ36" s="45">
        <f>('Total Expenditures by County'!AQ36/'Total Expenditures by County'!AQ$4)</f>
        <v>127.26482270914811</v>
      </c>
      <c r="AR36" s="45">
        <f>('Total Expenditures by County'!AR36/'Total Expenditures by County'!AR$4)</f>
        <v>180.70897281247099</v>
      </c>
      <c r="AS36" s="45">
        <f>('Total Expenditures by County'!AS36/'Total Expenditures by County'!AS$4)</f>
        <v>38.616554001764946</v>
      </c>
      <c r="AT36" s="45">
        <f>('Total Expenditures by County'!AT36/'Total Expenditures by County'!AT$4)</f>
        <v>111.7625921558819</v>
      </c>
      <c r="AU36" s="45">
        <f>('Total Expenditures by County'!AU36/'Total Expenditures by County'!AU$4)</f>
        <v>202.74598419772673</v>
      </c>
      <c r="AV36" s="45">
        <f>('Total Expenditures by County'!AV36/'Total Expenditures by County'!AV$4)</f>
        <v>185.38237134474463</v>
      </c>
      <c r="AW36" s="45">
        <f>('Total Expenditures by County'!AW36/'Total Expenditures by County'!AW$4)</f>
        <v>122.96645931192079</v>
      </c>
      <c r="AX36" s="45">
        <f>('Total Expenditures by County'!AX36/'Total Expenditures by County'!AX$4)</f>
        <v>116.65666050774951</v>
      </c>
      <c r="AY36" s="45">
        <f>('Total Expenditures by County'!AY36/'Total Expenditures by County'!AY$4)</f>
        <v>238.72531804040983</v>
      </c>
      <c r="AZ36" s="45">
        <f>('Total Expenditures by County'!AZ36/'Total Expenditures by County'!AZ$4)</f>
        <v>67.110963856056571</v>
      </c>
      <c r="BA36" s="45">
        <f>('Total Expenditures by County'!BA36/'Total Expenditures by County'!BA$4)</f>
        <v>260.06109312280546</v>
      </c>
      <c r="BB36" s="45">
        <f>('Total Expenditures by County'!BB36/'Total Expenditures by County'!BB$4)</f>
        <v>69.171956268784967</v>
      </c>
      <c r="BC36" s="45">
        <f>('Total Expenditures by County'!BC36/'Total Expenditures by County'!BC$4)</f>
        <v>121.9778563905566</v>
      </c>
      <c r="BD36" s="45">
        <f>('Total Expenditures by County'!BD36/'Total Expenditures by County'!BD$4)</f>
        <v>186.45432261713964</v>
      </c>
      <c r="BE36" s="45">
        <f>('Total Expenditures by County'!BE36/'Total Expenditures by County'!BE$4)</f>
        <v>176.13883584411911</v>
      </c>
      <c r="BF36" s="45">
        <f>('Total Expenditures by County'!BF36/'Total Expenditures by County'!BF$4)</f>
        <v>75.336667446464944</v>
      </c>
      <c r="BG36" s="45">
        <f>('Total Expenditures by County'!BG36/'Total Expenditures by County'!BG$4)</f>
        <v>129.03815905788633</v>
      </c>
      <c r="BH36" s="45">
        <f>('Total Expenditures by County'!BH36/'Total Expenditures by County'!BH$4)</f>
        <v>121.56960245635287</v>
      </c>
      <c r="BI36" s="45">
        <f>('Total Expenditures by County'!BI36/'Total Expenditures by County'!BI$4)</f>
        <v>154.07620224189864</v>
      </c>
      <c r="BJ36" s="45">
        <f>('Total Expenditures by County'!BJ36/'Total Expenditures by County'!BJ$4)</f>
        <v>220.79835242539951</v>
      </c>
      <c r="BK36" s="45">
        <f>('Total Expenditures by County'!BK36/'Total Expenditures by County'!BK$4)</f>
        <v>202.99180988184747</v>
      </c>
      <c r="BL36" s="45">
        <f>('Total Expenditures by County'!BL36/'Total Expenditures by County'!BL$4)</f>
        <v>199.68626900584795</v>
      </c>
      <c r="BM36" s="45">
        <f>('Total Expenditures by County'!BM36/'Total Expenditures by County'!BM$4)</f>
        <v>66.544180064308676</v>
      </c>
      <c r="BN36" s="45">
        <f>('Total Expenditures by County'!BN36/'Total Expenditures by County'!BN$4)</f>
        <v>78.490592948857838</v>
      </c>
      <c r="BO36" s="45">
        <f>('Total Expenditures by County'!BO36/'Total Expenditures by County'!BO$4)</f>
        <v>240.95393670562143</v>
      </c>
      <c r="BP36" s="45">
        <f>('Total Expenditures by County'!BP36/'Total Expenditures by County'!BP$4)</f>
        <v>525.30625817157795</v>
      </c>
      <c r="BQ36" s="46">
        <f>('Total Expenditures by County'!BQ36/'Total Expenditures by County'!BQ$4)</f>
        <v>1309.1036879934018</v>
      </c>
    </row>
    <row r="37" spans="1:69" x14ac:dyDescent="0.25">
      <c r="A37" s="8"/>
      <c r="B37" s="9">
        <v>542</v>
      </c>
      <c r="C37" s="10" t="s">
        <v>24</v>
      </c>
      <c r="D37" s="45">
        <f>('Total Expenditures by County'!D37/'Total Expenditures by County'!D$4)</f>
        <v>0</v>
      </c>
      <c r="E37" s="45">
        <f>('Total Expenditures by County'!E37/'Total Expenditures by County'!E$4)</f>
        <v>0</v>
      </c>
      <c r="F37" s="45">
        <f>('Total Expenditures by County'!F37/'Total Expenditures by County'!F$4)</f>
        <v>0</v>
      </c>
      <c r="G37" s="45">
        <f>('Total Expenditures by County'!G37/'Total Expenditures by County'!G$4)</f>
        <v>0</v>
      </c>
      <c r="H37" s="45">
        <f>('Total Expenditures by County'!H37/'Total Expenditures by County'!H$4)</f>
        <v>12.460372499776907</v>
      </c>
      <c r="I37" s="45">
        <f>('Total Expenditures by County'!I37/'Total Expenditures by County'!I$4)</f>
        <v>180.51314332087924</v>
      </c>
      <c r="J37" s="45">
        <f>('Total Expenditures by County'!J37/'Total Expenditures by County'!J$4)</f>
        <v>75.358951965065501</v>
      </c>
      <c r="K37" s="45">
        <f>('Total Expenditures by County'!K37/'Total Expenditures by County'!K$4)</f>
        <v>0</v>
      </c>
      <c r="L37" s="45">
        <f>('Total Expenditures by County'!L37/'Total Expenditures by County'!L$4)</f>
        <v>11.612990399281054</v>
      </c>
      <c r="M37" s="45">
        <f>('Total Expenditures by County'!M37/'Total Expenditures by County'!M$4)</f>
        <v>0</v>
      </c>
      <c r="N37" s="45">
        <f>('Total Expenditures by County'!N37/'Total Expenditures by County'!N$4)</f>
        <v>27.217233034544858</v>
      </c>
      <c r="O37" s="45">
        <f>('Total Expenditures by County'!O37/'Total Expenditures by County'!O$4)</f>
        <v>0</v>
      </c>
      <c r="P37" s="45">
        <f>('Total Expenditures by County'!P37/'Total Expenditures by County'!P$4)</f>
        <v>0</v>
      </c>
      <c r="Q37" s="45">
        <f>('Total Expenditures by County'!Q37/'Total Expenditures by County'!Q$4)</f>
        <v>15.405050623969862</v>
      </c>
      <c r="R37" s="45">
        <f>('Total Expenditures by County'!R37/'Total Expenditures by County'!R$4)</f>
        <v>0</v>
      </c>
      <c r="S37" s="45">
        <f>('Total Expenditures by County'!S37/'Total Expenditures by County'!S$4)</f>
        <v>29.398657026456902</v>
      </c>
      <c r="T37" s="45">
        <f>('Total Expenditures by County'!T37/'Total Expenditures by County'!T$4)</f>
        <v>45.20740042422814</v>
      </c>
      <c r="U37" s="45">
        <f>('Total Expenditures by County'!U37/'Total Expenditures by County'!U$4)</f>
        <v>0</v>
      </c>
      <c r="V37" s="45">
        <f>('Total Expenditures by County'!V37/'Total Expenditures by County'!V$4)</f>
        <v>0</v>
      </c>
      <c r="W37" s="45">
        <f>('Total Expenditures by County'!W37/'Total Expenditures by County'!W$4)</f>
        <v>0</v>
      </c>
      <c r="X37" s="45">
        <f>('Total Expenditures by County'!X37/'Total Expenditures by County'!X$4)</f>
        <v>0</v>
      </c>
      <c r="Y37" s="45">
        <f>('Total Expenditures by County'!Y37/'Total Expenditures by County'!Y$4)</f>
        <v>0</v>
      </c>
      <c r="Z37" s="45">
        <f>('Total Expenditures by County'!Z37/'Total Expenditures by County'!Z$4)</f>
        <v>0</v>
      </c>
      <c r="AA37" s="45">
        <f>('Total Expenditures by County'!AA37/'Total Expenditures by County'!AA$4)</f>
        <v>85.356532867373815</v>
      </c>
      <c r="AB37" s="45">
        <f>('Total Expenditures by County'!AB37/'Total Expenditures by County'!AB$4)</f>
        <v>14.561933064601144</v>
      </c>
      <c r="AC37" s="45">
        <f>('Total Expenditures by County'!AC37/'Total Expenditures by County'!AC$4)</f>
        <v>1.1485422203255029</v>
      </c>
      <c r="AD37" s="45">
        <f>('Total Expenditures by County'!AD37/'Total Expenditures by County'!AD$4)</f>
        <v>0</v>
      </c>
      <c r="AE37" s="45">
        <f>('Total Expenditures by County'!AE37/'Total Expenditures by County'!AE$4)</f>
        <v>0</v>
      </c>
      <c r="AF37" s="45">
        <f>('Total Expenditures by County'!AF37/'Total Expenditures by County'!AF$4)</f>
        <v>0</v>
      </c>
      <c r="AG37" s="45">
        <f>('Total Expenditures by County'!AG37/'Total Expenditures by County'!AG$4)</f>
        <v>0</v>
      </c>
      <c r="AH37" s="45">
        <f>('Total Expenditures by County'!AH37/'Total Expenditures by County'!AH$4)</f>
        <v>0</v>
      </c>
      <c r="AI37" s="45">
        <f>('Total Expenditures by County'!AI37/'Total Expenditures by County'!AI$4)</f>
        <v>0</v>
      </c>
      <c r="AJ37" s="45">
        <f>('Total Expenditures by County'!AJ37/'Total Expenditures by County'!AJ$4)</f>
        <v>0</v>
      </c>
      <c r="AK37" s="45">
        <f>('Total Expenditures by County'!AK37/'Total Expenditures by County'!AK$4)</f>
        <v>268.94210761202623</v>
      </c>
      <c r="AL37" s="45">
        <f>('Total Expenditures by County'!AL37/'Total Expenditures by County'!AL$4)</f>
        <v>0</v>
      </c>
      <c r="AM37" s="45">
        <f>('Total Expenditures by County'!AM37/'Total Expenditures by County'!AM$4)</f>
        <v>3.1300578034682083</v>
      </c>
      <c r="AN37" s="45">
        <f>('Total Expenditures by County'!AN37/'Total Expenditures by County'!AN$4)</f>
        <v>0</v>
      </c>
      <c r="AO37" s="45">
        <f>('Total Expenditures by County'!AO37/'Total Expenditures by County'!AO$4)</f>
        <v>0</v>
      </c>
      <c r="AP37" s="45">
        <f>('Total Expenditures by County'!AP37/'Total Expenditures by County'!AP$4)</f>
        <v>0</v>
      </c>
      <c r="AQ37" s="45">
        <f>('Total Expenditures by County'!AQ37/'Total Expenditures by County'!AQ$4)</f>
        <v>7.6840373179449113</v>
      </c>
      <c r="AR37" s="45">
        <f>('Total Expenditures by County'!AR37/'Total Expenditures by County'!AR$4)</f>
        <v>27.759227985524728</v>
      </c>
      <c r="AS37" s="45">
        <f>('Total Expenditures by County'!AS37/'Total Expenditures by County'!AS$4)</f>
        <v>295.26811798119519</v>
      </c>
      <c r="AT37" s="45">
        <f>('Total Expenditures by County'!AT37/'Total Expenditures by County'!AT$4)</f>
        <v>272.01927085194319</v>
      </c>
      <c r="AU37" s="45">
        <f>('Total Expenditures by County'!AU37/'Total Expenditures by County'!AU$4)</f>
        <v>0</v>
      </c>
      <c r="AV37" s="45">
        <f>('Total Expenditures by County'!AV37/'Total Expenditures by County'!AV$4)</f>
        <v>95.016709076667084</v>
      </c>
      <c r="AW37" s="45">
        <f>('Total Expenditures by County'!AW37/'Total Expenditures by County'!AW$4)</f>
        <v>132.48411831915703</v>
      </c>
      <c r="AX37" s="45">
        <f>('Total Expenditures by County'!AX37/'Total Expenditures by County'!AX$4)</f>
        <v>0</v>
      </c>
      <c r="AY37" s="45">
        <f>('Total Expenditures by County'!AY37/'Total Expenditures by County'!AY$4)</f>
        <v>0</v>
      </c>
      <c r="AZ37" s="45">
        <f>('Total Expenditures by County'!AZ37/'Total Expenditures by County'!AZ$4)</f>
        <v>50.74245793570077</v>
      </c>
      <c r="BA37" s="45">
        <f>('Total Expenditures by County'!BA37/'Total Expenditures by County'!BA$4)</f>
        <v>0</v>
      </c>
      <c r="BB37" s="45">
        <f>('Total Expenditures by County'!BB37/'Total Expenditures by County'!BB$4)</f>
        <v>25.299567662912754</v>
      </c>
      <c r="BC37" s="45">
        <f>('Total Expenditures by County'!BC37/'Total Expenditures by County'!BC$4)</f>
        <v>0</v>
      </c>
      <c r="BD37" s="45">
        <f>('Total Expenditures by County'!BD37/'Total Expenditures by County'!BD$4)</f>
        <v>0</v>
      </c>
      <c r="BE37" s="45">
        <f>('Total Expenditures by County'!BE37/'Total Expenditures by County'!BE$4)</f>
        <v>0</v>
      </c>
      <c r="BF37" s="45">
        <f>('Total Expenditures by County'!BF37/'Total Expenditures by County'!BF$4)</f>
        <v>16.70199247970147</v>
      </c>
      <c r="BG37" s="45">
        <f>('Total Expenditures by County'!BG37/'Total Expenditures by County'!BG$4)</f>
        <v>8.7167765731530125</v>
      </c>
      <c r="BH37" s="45">
        <f>('Total Expenditures by County'!BH37/'Total Expenditures by County'!BH$4)</f>
        <v>0</v>
      </c>
      <c r="BI37" s="45">
        <f>('Total Expenditures by County'!BI37/'Total Expenditures by County'!BI$4)</f>
        <v>0</v>
      </c>
      <c r="BJ37" s="45">
        <f>('Total Expenditures by County'!BJ37/'Total Expenditures by County'!BJ$4)</f>
        <v>0</v>
      </c>
      <c r="BK37" s="45">
        <f>('Total Expenditures by County'!BK37/'Total Expenditures by County'!BK$4)</f>
        <v>22.214464733261725</v>
      </c>
      <c r="BL37" s="45">
        <f>('Total Expenditures by County'!BL37/'Total Expenditures by County'!BL$4)</f>
        <v>28.844257309941522</v>
      </c>
      <c r="BM37" s="45">
        <f>('Total Expenditures by County'!BM37/'Total Expenditures by County'!BM$4)</f>
        <v>0</v>
      </c>
      <c r="BN37" s="45">
        <f>('Total Expenditures by County'!BN37/'Total Expenditures by County'!BN$4)</f>
        <v>36.972687516912089</v>
      </c>
      <c r="BO37" s="45">
        <f>('Total Expenditures by County'!BO37/'Total Expenditures by County'!BO$4)</f>
        <v>0.27740339503540051</v>
      </c>
      <c r="BP37" s="45">
        <f>('Total Expenditures by County'!BP37/'Total Expenditures by County'!BP$4)</f>
        <v>0</v>
      </c>
      <c r="BQ37" s="46">
        <f>('Total Expenditures by County'!BQ37/'Total Expenditures by County'!BQ$4)</f>
        <v>12.241860099760418</v>
      </c>
    </row>
    <row r="38" spans="1:69" x14ac:dyDescent="0.25">
      <c r="A38" s="8"/>
      <c r="B38" s="9">
        <v>543</v>
      </c>
      <c r="C38" s="10" t="s">
        <v>165</v>
      </c>
      <c r="D38" s="45">
        <f>('Total Expenditures by County'!D38/'Total Expenditures by County'!D$4)</f>
        <v>0</v>
      </c>
      <c r="E38" s="45">
        <f>('Total Expenditures by County'!E38/'Total Expenditures by County'!E$4)</f>
        <v>0</v>
      </c>
      <c r="F38" s="45">
        <f>('Total Expenditures by County'!F38/'Total Expenditures by County'!F$4)</f>
        <v>0</v>
      </c>
      <c r="G38" s="45">
        <f>('Total Expenditures by County'!G38/'Total Expenditures by County'!G$4)</f>
        <v>0</v>
      </c>
      <c r="H38" s="45">
        <f>('Total Expenditures by County'!H38/'Total Expenditures by County'!H$4)</f>
        <v>0</v>
      </c>
      <c r="I38" s="45">
        <f>('Total Expenditures by County'!I38/'Total Expenditures by County'!I$4)</f>
        <v>63.678108617189892</v>
      </c>
      <c r="J38" s="45">
        <f>('Total Expenditures by County'!J38/'Total Expenditures by County'!J$4)</f>
        <v>0</v>
      </c>
      <c r="K38" s="45">
        <f>('Total Expenditures by County'!K38/'Total Expenditures by County'!K$4)</f>
        <v>0</v>
      </c>
      <c r="L38" s="45">
        <f>('Total Expenditures by County'!L38/'Total Expenditures by County'!L$4)</f>
        <v>0</v>
      </c>
      <c r="M38" s="45">
        <f>('Total Expenditures by County'!M38/'Total Expenditures by County'!M$4)</f>
        <v>0</v>
      </c>
      <c r="N38" s="45">
        <f>('Total Expenditures by County'!N38/'Total Expenditures by County'!N$4)</f>
        <v>0</v>
      </c>
      <c r="O38" s="45">
        <f>('Total Expenditures by County'!O38/'Total Expenditures by County'!O$4)</f>
        <v>0</v>
      </c>
      <c r="P38" s="45">
        <f>('Total Expenditures by County'!P38/'Total Expenditures by County'!P$4)</f>
        <v>0</v>
      </c>
      <c r="Q38" s="45">
        <f>('Total Expenditures by County'!Q38/'Total Expenditures by County'!Q$4)</f>
        <v>0</v>
      </c>
      <c r="R38" s="45">
        <f>('Total Expenditures by County'!R38/'Total Expenditures by County'!R$4)</f>
        <v>0</v>
      </c>
      <c r="S38" s="45">
        <f>('Total Expenditures by County'!S38/'Total Expenditures by County'!S$4)</f>
        <v>0</v>
      </c>
      <c r="T38" s="45">
        <f>('Total Expenditures by County'!T38/'Total Expenditures by County'!T$4)</f>
        <v>0</v>
      </c>
      <c r="U38" s="45">
        <f>('Total Expenditures by County'!U38/'Total Expenditures by County'!U$4)</f>
        <v>0</v>
      </c>
      <c r="V38" s="45">
        <f>('Total Expenditures by County'!V38/'Total Expenditures by County'!V$4)</f>
        <v>0</v>
      </c>
      <c r="W38" s="45">
        <f>('Total Expenditures by County'!W38/'Total Expenditures by County'!W$4)</f>
        <v>0</v>
      </c>
      <c r="X38" s="45">
        <f>('Total Expenditures by County'!X38/'Total Expenditures by County'!X$4)</f>
        <v>8.4010540845777388</v>
      </c>
      <c r="Y38" s="45">
        <f>('Total Expenditures by County'!Y38/'Total Expenditures by County'!Y$4)</f>
        <v>0</v>
      </c>
      <c r="Z38" s="45">
        <f>('Total Expenditures by County'!Z38/'Total Expenditures by County'!Z$4)</f>
        <v>0</v>
      </c>
      <c r="AA38" s="45">
        <f>('Total Expenditures by County'!AA38/'Total Expenditures by County'!AA$4)</f>
        <v>0</v>
      </c>
      <c r="AB38" s="45">
        <f>('Total Expenditures by County'!AB38/'Total Expenditures by County'!AB$4)</f>
        <v>4.4584678249258305</v>
      </c>
      <c r="AC38" s="45">
        <f>('Total Expenditures by County'!AC38/'Total Expenditures by County'!AC$4)</f>
        <v>0</v>
      </c>
      <c r="AD38" s="45">
        <f>('Total Expenditures by County'!AD38/'Total Expenditures by County'!AD$4)</f>
        <v>0.7727573758869446</v>
      </c>
      <c r="AE38" s="45">
        <f>('Total Expenditures by County'!AE38/'Total Expenditures by County'!AE$4)</f>
        <v>0</v>
      </c>
      <c r="AF38" s="45">
        <f>('Total Expenditures by County'!AF38/'Total Expenditures by County'!AF$4)</f>
        <v>0</v>
      </c>
      <c r="AG38" s="45">
        <f>('Total Expenditures by County'!AG38/'Total Expenditures by County'!AG$4)</f>
        <v>0</v>
      </c>
      <c r="AH38" s="45">
        <f>('Total Expenditures by County'!AH38/'Total Expenditures by County'!AH$4)</f>
        <v>0</v>
      </c>
      <c r="AI38" s="45">
        <f>('Total Expenditures by County'!AI38/'Total Expenditures by County'!AI$4)</f>
        <v>0</v>
      </c>
      <c r="AJ38" s="45">
        <f>('Total Expenditures by County'!AJ38/'Total Expenditures by County'!AJ$4)</f>
        <v>0</v>
      </c>
      <c r="AK38" s="45">
        <f>('Total Expenditures by County'!AK38/'Total Expenditures by County'!AK$4)</f>
        <v>0</v>
      </c>
      <c r="AL38" s="45">
        <f>('Total Expenditures by County'!AL38/'Total Expenditures by County'!AL$4)</f>
        <v>0</v>
      </c>
      <c r="AM38" s="45">
        <f>('Total Expenditures by County'!AM38/'Total Expenditures by County'!AM$4)</f>
        <v>0</v>
      </c>
      <c r="AN38" s="45">
        <f>('Total Expenditures by County'!AN38/'Total Expenditures by County'!AN$4)</f>
        <v>0</v>
      </c>
      <c r="AO38" s="45">
        <f>('Total Expenditures by County'!AO38/'Total Expenditures by County'!AO$4)</f>
        <v>0</v>
      </c>
      <c r="AP38" s="45">
        <f>('Total Expenditures by County'!AP38/'Total Expenditures by County'!AP$4)</f>
        <v>50.271713359003051</v>
      </c>
      <c r="AQ38" s="45">
        <f>('Total Expenditures by County'!AQ38/'Total Expenditures by County'!AQ$4)</f>
        <v>0</v>
      </c>
      <c r="AR38" s="45">
        <f>('Total Expenditures by County'!AR38/'Total Expenditures by County'!AR$4)</f>
        <v>0</v>
      </c>
      <c r="AS38" s="45">
        <f>('Total Expenditures by County'!AS38/'Total Expenditures by County'!AS$4)</f>
        <v>47.857615629868377</v>
      </c>
      <c r="AT38" s="45">
        <f>('Total Expenditures by County'!AT38/'Total Expenditures by County'!AT$4)</f>
        <v>2.9551696621050247</v>
      </c>
      <c r="AU38" s="45">
        <f>('Total Expenditures by County'!AU38/'Total Expenditures by County'!AU$4)</f>
        <v>0</v>
      </c>
      <c r="AV38" s="45">
        <f>('Total Expenditures by County'!AV38/'Total Expenditures by County'!AV$4)</f>
        <v>0</v>
      </c>
      <c r="AW38" s="45">
        <f>('Total Expenditures by County'!AW38/'Total Expenditures by County'!AW$4)</f>
        <v>0</v>
      </c>
      <c r="AX38" s="45">
        <f>('Total Expenditures by County'!AX38/'Total Expenditures by County'!AX$4)</f>
        <v>0</v>
      </c>
      <c r="AY38" s="45">
        <f>('Total Expenditures by County'!AY38/'Total Expenditures by County'!AY$4)</f>
        <v>0</v>
      </c>
      <c r="AZ38" s="45">
        <f>('Total Expenditures by County'!AZ38/'Total Expenditures by County'!AZ$4)</f>
        <v>0</v>
      </c>
      <c r="BA38" s="45">
        <f>('Total Expenditures by County'!BA38/'Total Expenditures by County'!BA$4)</f>
        <v>0</v>
      </c>
      <c r="BB38" s="45">
        <f>('Total Expenditures by County'!BB38/'Total Expenditures by County'!BB$4)</f>
        <v>0</v>
      </c>
      <c r="BC38" s="45">
        <f>('Total Expenditures by County'!BC38/'Total Expenditures by County'!BC$4)</f>
        <v>0</v>
      </c>
      <c r="BD38" s="45">
        <f>('Total Expenditures by County'!BD38/'Total Expenditures by County'!BD$4)</f>
        <v>5.0321351129308143</v>
      </c>
      <c r="BE38" s="45">
        <f>('Total Expenditures by County'!BE38/'Total Expenditures by County'!BE$4)</f>
        <v>0</v>
      </c>
      <c r="BF38" s="45">
        <f>('Total Expenditures by County'!BF38/'Total Expenditures by County'!BF$4)</f>
        <v>12.766939215675087</v>
      </c>
      <c r="BG38" s="45">
        <f>('Total Expenditures by County'!BG38/'Total Expenditures by County'!BG$4)</f>
        <v>-7.6648343274027864E-2</v>
      </c>
      <c r="BH38" s="45">
        <f>('Total Expenditures by County'!BH38/'Total Expenditures by County'!BH$4)</f>
        <v>0</v>
      </c>
      <c r="BI38" s="45">
        <f>('Total Expenditures by County'!BI38/'Total Expenditures by County'!BI$4)</f>
        <v>2.8855685522689618</v>
      </c>
      <c r="BJ38" s="45">
        <f>('Total Expenditures by County'!BJ38/'Total Expenditures by County'!BJ$4)</f>
        <v>0</v>
      </c>
      <c r="BK38" s="45">
        <f>('Total Expenditures by County'!BK38/'Total Expenditures by County'!BK$4)</f>
        <v>0</v>
      </c>
      <c r="BL38" s="45">
        <f>('Total Expenditures by County'!BL38/'Total Expenditures by County'!BL$4)</f>
        <v>0</v>
      </c>
      <c r="BM38" s="45">
        <f>('Total Expenditures by County'!BM38/'Total Expenditures by County'!BM$4)</f>
        <v>0</v>
      </c>
      <c r="BN38" s="45">
        <f>('Total Expenditures by County'!BN38/'Total Expenditures by County'!BN$4)</f>
        <v>1.3978963539711775</v>
      </c>
      <c r="BO38" s="45">
        <f>('Total Expenditures by County'!BO38/'Total Expenditures by County'!BO$4)</f>
        <v>0</v>
      </c>
      <c r="BP38" s="45">
        <f>('Total Expenditures by County'!BP38/'Total Expenditures by County'!BP$4)</f>
        <v>0</v>
      </c>
      <c r="BQ38" s="46">
        <f>('Total Expenditures by County'!BQ38/'Total Expenditures by County'!BQ$4)</f>
        <v>0</v>
      </c>
    </row>
    <row r="39" spans="1:69" x14ac:dyDescent="0.25">
      <c r="A39" s="8"/>
      <c r="B39" s="9">
        <v>544</v>
      </c>
      <c r="C39" s="10" t="s">
        <v>166</v>
      </c>
      <c r="D39" s="45">
        <f>('Total Expenditures by County'!D39/'Total Expenditures by County'!D$4)</f>
        <v>4.6926620164517567</v>
      </c>
      <c r="E39" s="45">
        <f>('Total Expenditures by County'!E39/'Total Expenditures by County'!E$4)</f>
        <v>0</v>
      </c>
      <c r="F39" s="45">
        <f>('Total Expenditures by County'!F39/'Total Expenditures by County'!F$4)</f>
        <v>32.54473864414517</v>
      </c>
      <c r="G39" s="45">
        <f>('Total Expenditures by County'!G39/'Total Expenditures by County'!G$4)</f>
        <v>0</v>
      </c>
      <c r="H39" s="45">
        <f>('Total Expenditures by County'!H39/'Total Expenditures by County'!H$4)</f>
        <v>27.140345537524063</v>
      </c>
      <c r="I39" s="45">
        <f>('Total Expenditures by County'!I39/'Total Expenditures by County'!I$4)</f>
        <v>128.1972638247239</v>
      </c>
      <c r="J39" s="45">
        <f>('Total Expenditures by County'!J39/'Total Expenditures by County'!J$4)</f>
        <v>0</v>
      </c>
      <c r="K39" s="45">
        <f>('Total Expenditures by County'!K39/'Total Expenditures by County'!K$4)</f>
        <v>0</v>
      </c>
      <c r="L39" s="45">
        <f>('Total Expenditures by County'!L39/'Total Expenditures by County'!L$4)</f>
        <v>16.053307090102461</v>
      </c>
      <c r="M39" s="45">
        <f>('Total Expenditures by County'!M39/'Total Expenditures by County'!M$4)</f>
        <v>0</v>
      </c>
      <c r="N39" s="45">
        <f>('Total Expenditures by County'!N39/'Total Expenditures by County'!N$4)</f>
        <v>37.942130198100848</v>
      </c>
      <c r="O39" s="45">
        <f>('Total Expenditures by County'!O39/'Total Expenditures by County'!O$4)</f>
        <v>0</v>
      </c>
      <c r="P39" s="45">
        <f>('Total Expenditures by County'!P39/'Total Expenditures by County'!P$4)</f>
        <v>0</v>
      </c>
      <c r="Q39" s="45">
        <f>('Total Expenditures by County'!Q39/'Total Expenditures by County'!Q$4)</f>
        <v>0</v>
      </c>
      <c r="R39" s="45">
        <f>('Total Expenditures by County'!R39/'Total Expenditures by County'!R$4)</f>
        <v>47.296395748567129</v>
      </c>
      <c r="S39" s="45">
        <f>('Total Expenditures by County'!S39/'Total Expenditures by County'!S$4)</f>
        <v>16.595545965443392</v>
      </c>
      <c r="T39" s="45">
        <f>('Total Expenditures by County'!T39/'Total Expenditures by County'!T$4)</f>
        <v>0</v>
      </c>
      <c r="U39" s="45">
        <f>('Total Expenditures by County'!U39/'Total Expenditures by County'!U$4)</f>
        <v>4.6302681556622014</v>
      </c>
      <c r="V39" s="45">
        <f>('Total Expenditures by County'!V39/'Total Expenditures by County'!V$4)</f>
        <v>0</v>
      </c>
      <c r="W39" s="45">
        <f>('Total Expenditures by County'!W39/'Total Expenditures by County'!W$4)</f>
        <v>0</v>
      </c>
      <c r="X39" s="45">
        <f>('Total Expenditures by County'!X39/'Total Expenditures by County'!X$4)</f>
        <v>0</v>
      </c>
      <c r="Y39" s="45">
        <f>('Total Expenditures by County'!Y39/'Total Expenditures by County'!Y$4)</f>
        <v>0</v>
      </c>
      <c r="Z39" s="45">
        <f>('Total Expenditures by County'!Z39/'Total Expenditures by County'!Z$4)</f>
        <v>0</v>
      </c>
      <c r="AA39" s="45">
        <f>('Total Expenditures by County'!AA39/'Total Expenditures by County'!AA$4)</f>
        <v>0</v>
      </c>
      <c r="AB39" s="45">
        <f>('Total Expenditures by County'!AB39/'Total Expenditures by County'!AB$4)</f>
        <v>15.633341197849473</v>
      </c>
      <c r="AC39" s="45">
        <f>('Total Expenditures by County'!AC39/'Total Expenditures by County'!AC$4)</f>
        <v>0</v>
      </c>
      <c r="AD39" s="45">
        <f>('Total Expenditures by County'!AD39/'Total Expenditures by County'!AD$4)</f>
        <v>0.25122835539473432</v>
      </c>
      <c r="AE39" s="45">
        <f>('Total Expenditures by County'!AE39/'Total Expenditures by County'!AE$4)</f>
        <v>0</v>
      </c>
      <c r="AF39" s="45">
        <f>('Total Expenditures by County'!AF39/'Total Expenditures by County'!AF$4)</f>
        <v>0</v>
      </c>
      <c r="AG39" s="45">
        <f>('Total Expenditures by County'!AG39/'Total Expenditures by County'!AG$4)</f>
        <v>0.10331645831180906</v>
      </c>
      <c r="AH39" s="45">
        <f>('Total Expenditures by County'!AH39/'Total Expenditures by County'!AH$4)</f>
        <v>0</v>
      </c>
      <c r="AI39" s="45">
        <f>('Total Expenditures by County'!AI39/'Total Expenditures by County'!AI$4)</f>
        <v>0</v>
      </c>
      <c r="AJ39" s="45">
        <f>('Total Expenditures by County'!AJ39/'Total Expenditures by County'!AJ$4)</f>
        <v>0</v>
      </c>
      <c r="AK39" s="45">
        <f>('Total Expenditures by County'!AK39/'Total Expenditures by County'!AK$4)</f>
        <v>51.95726384917063</v>
      </c>
      <c r="AL39" s="45">
        <f>('Total Expenditures by County'!AL39/'Total Expenditures by County'!AL$4)</f>
        <v>0</v>
      </c>
      <c r="AM39" s="45">
        <f>('Total Expenditures by County'!AM39/'Total Expenditures by County'!AM$4)</f>
        <v>0</v>
      </c>
      <c r="AN39" s="45">
        <f>('Total Expenditures by County'!AN39/'Total Expenditures by County'!AN$4)</f>
        <v>0</v>
      </c>
      <c r="AO39" s="45">
        <f>('Total Expenditures by County'!AO39/'Total Expenditures by County'!AO$4)</f>
        <v>0</v>
      </c>
      <c r="AP39" s="45">
        <f>('Total Expenditures by County'!AP39/'Total Expenditures by County'!AP$4)</f>
        <v>46.440223061019331</v>
      </c>
      <c r="AQ39" s="45">
        <f>('Total Expenditures by County'!AQ39/'Total Expenditures by County'!AQ$4)</f>
        <v>2.3375784153904635</v>
      </c>
      <c r="AR39" s="45">
        <f>('Total Expenditures by County'!AR39/'Total Expenditures by County'!AR$4)</f>
        <v>18.679143855742169</v>
      </c>
      <c r="AS39" s="45">
        <f>('Total Expenditures by County'!AS39/'Total Expenditures by County'!AS$4)</f>
        <v>294.41519339336639</v>
      </c>
      <c r="AT39" s="45">
        <f>('Total Expenditures by County'!AT39/'Total Expenditures by County'!AT$4)</f>
        <v>0</v>
      </c>
      <c r="AU39" s="45">
        <f>('Total Expenditures by County'!AU39/'Total Expenditures by County'!AU$4)</f>
        <v>0</v>
      </c>
      <c r="AV39" s="45">
        <f>('Total Expenditures by County'!AV39/'Total Expenditures by County'!AV$4)</f>
        <v>17.905173093056348</v>
      </c>
      <c r="AW39" s="45">
        <f>('Total Expenditures by County'!AW39/'Total Expenditures by County'!AW$4)</f>
        <v>0</v>
      </c>
      <c r="AX39" s="45">
        <f>('Total Expenditures by County'!AX39/'Total Expenditures by County'!AX$4)</f>
        <v>40.276651043224255</v>
      </c>
      <c r="AY39" s="45">
        <f>('Total Expenditures by County'!AY39/'Total Expenditures by County'!AY$4)</f>
        <v>29.065453022266357</v>
      </c>
      <c r="AZ39" s="45">
        <f>('Total Expenditures by County'!AZ39/'Total Expenditures by County'!AZ$4)</f>
        <v>88.394434812851415</v>
      </c>
      <c r="BA39" s="45">
        <f>('Total Expenditures by County'!BA39/'Total Expenditures by County'!BA$4)</f>
        <v>33.992665383207154</v>
      </c>
      <c r="BB39" s="45">
        <f>('Total Expenditures by County'!BB39/'Total Expenditures by County'!BB$4)</f>
        <v>0</v>
      </c>
      <c r="BC39" s="45">
        <f>('Total Expenditures by County'!BC39/'Total Expenditures by County'!BC$4)</f>
        <v>3.9452688829756148</v>
      </c>
      <c r="BD39" s="45">
        <f>('Total Expenditures by County'!BD39/'Total Expenditures by County'!BD$4)</f>
        <v>0.40404584573529612</v>
      </c>
      <c r="BE39" s="45">
        <f>('Total Expenditures by County'!BE39/'Total Expenditures by County'!BE$4)</f>
        <v>6.6056736012178403</v>
      </c>
      <c r="BF39" s="45">
        <f>('Total Expenditures by County'!BF39/'Total Expenditures by County'!BF$4)</f>
        <v>0</v>
      </c>
      <c r="BG39" s="45">
        <f>('Total Expenditures by County'!BG39/'Total Expenditures by County'!BG$4)</f>
        <v>0</v>
      </c>
      <c r="BH39" s="45">
        <f>('Total Expenditures by County'!BH39/'Total Expenditures by County'!BH$4)</f>
        <v>74.688138326797485</v>
      </c>
      <c r="BI39" s="45">
        <f>('Total Expenditures by County'!BI39/'Total Expenditures by County'!BI$4)</f>
        <v>19.653443624058472</v>
      </c>
      <c r="BJ39" s="45">
        <f>('Total Expenditures by County'!BJ39/'Total Expenditures by County'!BJ$4)</f>
        <v>0</v>
      </c>
      <c r="BK39" s="45">
        <f>('Total Expenditures by County'!BK39/'Total Expenditures by County'!BK$4)</f>
        <v>0</v>
      </c>
      <c r="BL39" s="45">
        <f>('Total Expenditures by County'!BL39/'Total Expenditures by County'!BL$4)</f>
        <v>0</v>
      </c>
      <c r="BM39" s="45">
        <f>('Total Expenditures by County'!BM39/'Total Expenditures by County'!BM$4)</f>
        <v>0</v>
      </c>
      <c r="BN39" s="45">
        <f>('Total Expenditures by County'!BN39/'Total Expenditures by County'!BN$4)</f>
        <v>55.876717613889298</v>
      </c>
      <c r="BO39" s="45">
        <f>('Total Expenditures by County'!BO39/'Total Expenditures by County'!BO$4)</f>
        <v>0</v>
      </c>
      <c r="BP39" s="45">
        <f>('Total Expenditures by County'!BP39/'Total Expenditures by County'!BP$4)</f>
        <v>0</v>
      </c>
      <c r="BQ39" s="46">
        <f>('Total Expenditures by County'!BQ39/'Total Expenditures by County'!BQ$4)</f>
        <v>20.759043242606339</v>
      </c>
    </row>
    <row r="40" spans="1:69" x14ac:dyDescent="0.25">
      <c r="A40" s="8"/>
      <c r="B40" s="9">
        <v>545</v>
      </c>
      <c r="C40" s="10" t="s">
        <v>25</v>
      </c>
      <c r="D40" s="45">
        <f>('Total Expenditures by County'!D40/'Total Expenditures by County'!D$4)</f>
        <v>0</v>
      </c>
      <c r="E40" s="45">
        <f>('Total Expenditures by County'!E40/'Total Expenditures by County'!E$4)</f>
        <v>0</v>
      </c>
      <c r="F40" s="45">
        <f>('Total Expenditures by County'!F40/'Total Expenditures by County'!F$4)</f>
        <v>0</v>
      </c>
      <c r="G40" s="45">
        <f>('Total Expenditures by County'!G40/'Total Expenditures by County'!G$4)</f>
        <v>0</v>
      </c>
      <c r="H40" s="45">
        <f>('Total Expenditures by County'!H40/'Total Expenditures by County'!H$4)</f>
        <v>0</v>
      </c>
      <c r="I40" s="45">
        <f>('Total Expenditures by County'!I40/'Total Expenditures by County'!I$4)</f>
        <v>0</v>
      </c>
      <c r="J40" s="45">
        <f>('Total Expenditures by County'!J40/'Total Expenditures by County'!J$4)</f>
        <v>0</v>
      </c>
      <c r="K40" s="45">
        <f>('Total Expenditures by County'!K40/'Total Expenditures by County'!K$4)</f>
        <v>0</v>
      </c>
      <c r="L40" s="45">
        <f>('Total Expenditures by County'!L40/'Total Expenditures by County'!L$4)</f>
        <v>0</v>
      </c>
      <c r="M40" s="45">
        <f>('Total Expenditures by County'!M40/'Total Expenditures by County'!M$4)</f>
        <v>0</v>
      </c>
      <c r="N40" s="45">
        <f>('Total Expenditures by County'!N40/'Total Expenditures by County'!N$4)</f>
        <v>0</v>
      </c>
      <c r="O40" s="45">
        <f>('Total Expenditures by County'!O40/'Total Expenditures by County'!O$4)</f>
        <v>0</v>
      </c>
      <c r="P40" s="45">
        <f>('Total Expenditures by County'!P40/'Total Expenditures by County'!P$4)</f>
        <v>0</v>
      </c>
      <c r="Q40" s="45">
        <f>('Total Expenditures by County'!Q40/'Total Expenditures by County'!Q$4)</f>
        <v>0</v>
      </c>
      <c r="R40" s="45">
        <f>('Total Expenditures by County'!R40/'Total Expenditures by County'!R$4)</f>
        <v>0</v>
      </c>
      <c r="S40" s="45">
        <f>('Total Expenditures by County'!S40/'Total Expenditures by County'!S$4)</f>
        <v>0</v>
      </c>
      <c r="T40" s="45">
        <f>('Total Expenditures by County'!T40/'Total Expenditures by County'!T$4)</f>
        <v>0</v>
      </c>
      <c r="U40" s="45">
        <f>('Total Expenditures by County'!U40/'Total Expenditures by County'!U$4)</f>
        <v>0</v>
      </c>
      <c r="V40" s="45">
        <f>('Total Expenditures by County'!V40/'Total Expenditures by County'!V$4)</f>
        <v>0</v>
      </c>
      <c r="W40" s="45">
        <f>('Total Expenditures by County'!W40/'Total Expenditures by County'!W$4)</f>
        <v>0</v>
      </c>
      <c r="X40" s="45">
        <f>('Total Expenditures by County'!X40/'Total Expenditures by County'!X$4)</f>
        <v>0</v>
      </c>
      <c r="Y40" s="45">
        <f>('Total Expenditures by County'!Y40/'Total Expenditures by County'!Y$4)</f>
        <v>0</v>
      </c>
      <c r="Z40" s="45">
        <f>('Total Expenditures by County'!Z40/'Total Expenditures by County'!Z$4)</f>
        <v>0</v>
      </c>
      <c r="AA40" s="45">
        <f>('Total Expenditures by County'!AA40/'Total Expenditures by County'!AA$4)</f>
        <v>0</v>
      </c>
      <c r="AB40" s="45">
        <f>('Total Expenditures by County'!AB40/'Total Expenditures by County'!AB$4)</f>
        <v>0</v>
      </c>
      <c r="AC40" s="45">
        <f>('Total Expenditures by County'!AC40/'Total Expenditures by County'!AC$4)</f>
        <v>0</v>
      </c>
      <c r="AD40" s="45">
        <f>('Total Expenditures by County'!AD40/'Total Expenditures by County'!AD$4)</f>
        <v>0</v>
      </c>
      <c r="AE40" s="45">
        <f>('Total Expenditures by County'!AE40/'Total Expenditures by County'!AE$4)</f>
        <v>0</v>
      </c>
      <c r="AF40" s="45">
        <f>('Total Expenditures by County'!AF40/'Total Expenditures by County'!AF$4)</f>
        <v>0</v>
      </c>
      <c r="AG40" s="45">
        <f>('Total Expenditures by County'!AG40/'Total Expenditures by County'!AG$4)</f>
        <v>0</v>
      </c>
      <c r="AH40" s="45">
        <f>('Total Expenditures by County'!AH40/'Total Expenditures by County'!AH$4)</f>
        <v>0</v>
      </c>
      <c r="AI40" s="45">
        <f>('Total Expenditures by County'!AI40/'Total Expenditures by County'!AI$4)</f>
        <v>0</v>
      </c>
      <c r="AJ40" s="45">
        <f>('Total Expenditures by County'!AJ40/'Total Expenditures by County'!AJ$4)</f>
        <v>0</v>
      </c>
      <c r="AK40" s="45">
        <f>('Total Expenditures by County'!AK40/'Total Expenditures by County'!AK$4)</f>
        <v>0</v>
      </c>
      <c r="AL40" s="45">
        <f>('Total Expenditures by County'!AL40/'Total Expenditures by County'!AL$4)</f>
        <v>0</v>
      </c>
      <c r="AM40" s="45">
        <f>('Total Expenditures by County'!AM40/'Total Expenditures by County'!AM$4)</f>
        <v>0</v>
      </c>
      <c r="AN40" s="45">
        <f>('Total Expenditures by County'!AN40/'Total Expenditures by County'!AN$4)</f>
        <v>0</v>
      </c>
      <c r="AO40" s="45">
        <f>('Total Expenditures by County'!AO40/'Total Expenditures by County'!AO$4)</f>
        <v>0</v>
      </c>
      <c r="AP40" s="45">
        <f>('Total Expenditures by County'!AP40/'Total Expenditures by County'!AP$4)</f>
        <v>0</v>
      </c>
      <c r="AQ40" s="45">
        <f>('Total Expenditures by County'!AQ40/'Total Expenditures by County'!AQ$4)</f>
        <v>0</v>
      </c>
      <c r="AR40" s="45">
        <f>('Total Expenditures by County'!AR40/'Total Expenditures by County'!AR$4)</f>
        <v>0</v>
      </c>
      <c r="AS40" s="45">
        <f>('Total Expenditures by County'!AS40/'Total Expenditures by County'!AS$4)</f>
        <v>0</v>
      </c>
      <c r="AT40" s="45">
        <f>('Total Expenditures by County'!AT40/'Total Expenditures by County'!AT$4)</f>
        <v>0</v>
      </c>
      <c r="AU40" s="45">
        <f>('Total Expenditures by County'!AU40/'Total Expenditures by County'!AU$4)</f>
        <v>0</v>
      </c>
      <c r="AV40" s="45">
        <f>('Total Expenditures by County'!AV40/'Total Expenditures by County'!AV$4)</f>
        <v>0</v>
      </c>
      <c r="AW40" s="45">
        <f>('Total Expenditures by County'!AW40/'Total Expenditures by County'!AW$4)</f>
        <v>0</v>
      </c>
      <c r="AX40" s="45">
        <f>('Total Expenditures by County'!AX40/'Total Expenditures by County'!AX$4)</f>
        <v>0</v>
      </c>
      <c r="AY40" s="45">
        <f>('Total Expenditures by County'!AY40/'Total Expenditures by County'!AY$4)</f>
        <v>0</v>
      </c>
      <c r="AZ40" s="45">
        <f>('Total Expenditures by County'!AZ40/'Total Expenditures by County'!AZ$4)</f>
        <v>0</v>
      </c>
      <c r="BA40" s="45">
        <f>('Total Expenditures by County'!BA40/'Total Expenditures by County'!BA$4)</f>
        <v>0</v>
      </c>
      <c r="BB40" s="45">
        <f>('Total Expenditures by County'!BB40/'Total Expenditures by County'!BB$4)</f>
        <v>0</v>
      </c>
      <c r="BC40" s="45">
        <f>('Total Expenditures by County'!BC40/'Total Expenditures by County'!BC$4)</f>
        <v>0</v>
      </c>
      <c r="BD40" s="45">
        <f>('Total Expenditures by County'!BD40/'Total Expenditures by County'!BD$4)</f>
        <v>0</v>
      </c>
      <c r="BE40" s="45">
        <f>('Total Expenditures by County'!BE40/'Total Expenditures by County'!BE$4)</f>
        <v>0</v>
      </c>
      <c r="BF40" s="45">
        <f>('Total Expenditures by County'!BF40/'Total Expenditures by County'!BF$4)</f>
        <v>0</v>
      </c>
      <c r="BG40" s="45">
        <f>('Total Expenditures by County'!BG40/'Total Expenditures by County'!BG$4)</f>
        <v>0</v>
      </c>
      <c r="BH40" s="45">
        <f>('Total Expenditures by County'!BH40/'Total Expenditures by County'!BH$4)</f>
        <v>0</v>
      </c>
      <c r="BI40" s="45">
        <f>('Total Expenditures by County'!BI40/'Total Expenditures by County'!BI$4)</f>
        <v>0</v>
      </c>
      <c r="BJ40" s="45">
        <f>('Total Expenditures by County'!BJ40/'Total Expenditures by County'!BJ$4)</f>
        <v>0</v>
      </c>
      <c r="BK40" s="45">
        <f>('Total Expenditures by County'!BK40/'Total Expenditures by County'!BK$4)</f>
        <v>0</v>
      </c>
      <c r="BL40" s="45">
        <f>('Total Expenditures by County'!BL40/'Total Expenditures by County'!BL$4)</f>
        <v>0</v>
      </c>
      <c r="BM40" s="45">
        <f>('Total Expenditures by County'!BM40/'Total Expenditures by County'!BM$4)</f>
        <v>0</v>
      </c>
      <c r="BN40" s="45">
        <f>('Total Expenditures by County'!BN40/'Total Expenditures by County'!BN$4)</f>
        <v>2.6502919790857433</v>
      </c>
      <c r="BO40" s="45">
        <f>('Total Expenditures by County'!BO40/'Total Expenditures by County'!BO$4)</f>
        <v>0</v>
      </c>
      <c r="BP40" s="45">
        <f>('Total Expenditures by County'!BP40/'Total Expenditures by County'!BP$4)</f>
        <v>0</v>
      </c>
      <c r="BQ40" s="46">
        <f>('Total Expenditures by County'!BQ40/'Total Expenditures by County'!BQ$4)</f>
        <v>1.7216527237736146</v>
      </c>
    </row>
    <row r="41" spans="1:69" x14ac:dyDescent="0.25">
      <c r="A41" s="8"/>
      <c r="B41" s="9">
        <v>549</v>
      </c>
      <c r="C41" s="10" t="s">
        <v>167</v>
      </c>
      <c r="D41" s="45">
        <f>('Total Expenditures by County'!D41/'Total Expenditures by County'!D$4)</f>
        <v>0.53679065695864825</v>
      </c>
      <c r="E41" s="45">
        <f>('Total Expenditures by County'!E41/'Total Expenditures by County'!E$4)</f>
        <v>0</v>
      </c>
      <c r="F41" s="45">
        <f>('Total Expenditures by County'!F41/'Total Expenditures by County'!F$4)</f>
        <v>0</v>
      </c>
      <c r="G41" s="45">
        <f>('Total Expenditures by County'!G41/'Total Expenditures by County'!G$4)</f>
        <v>0</v>
      </c>
      <c r="H41" s="45">
        <f>('Total Expenditures by County'!H41/'Total Expenditures by County'!H$4)</f>
        <v>0</v>
      </c>
      <c r="I41" s="45">
        <f>('Total Expenditures by County'!I41/'Total Expenditures by County'!I$4)</f>
        <v>1.1541507054749405</v>
      </c>
      <c r="J41" s="45">
        <f>('Total Expenditures by County'!J41/'Total Expenditures by County'!J$4)</f>
        <v>0</v>
      </c>
      <c r="K41" s="45">
        <f>('Total Expenditures by County'!K41/'Total Expenditures by County'!K$4)</f>
        <v>0</v>
      </c>
      <c r="L41" s="45">
        <f>('Total Expenditures by County'!L41/'Total Expenditures by County'!L$4)</f>
        <v>2.1881095380642877</v>
      </c>
      <c r="M41" s="45">
        <f>('Total Expenditures by County'!M41/'Total Expenditures by County'!M$4)</f>
        <v>16.485770528434557</v>
      </c>
      <c r="N41" s="45">
        <f>('Total Expenditures by County'!N41/'Total Expenditures by County'!N$4)</f>
        <v>2.6893802185658151</v>
      </c>
      <c r="O41" s="45">
        <f>('Total Expenditures by County'!O41/'Total Expenditures by County'!O$4)</f>
        <v>0</v>
      </c>
      <c r="P41" s="45">
        <f>('Total Expenditures by County'!P41/'Total Expenditures by County'!P$4)</f>
        <v>0</v>
      </c>
      <c r="Q41" s="45">
        <f>('Total Expenditures by County'!Q41/'Total Expenditures by County'!Q$4)</f>
        <v>0</v>
      </c>
      <c r="R41" s="45">
        <f>('Total Expenditures by County'!R41/'Total Expenditures by County'!R$4)</f>
        <v>0</v>
      </c>
      <c r="S41" s="45">
        <f>('Total Expenditures by County'!S41/'Total Expenditures by County'!S$4)</f>
        <v>0</v>
      </c>
      <c r="T41" s="45">
        <f>('Total Expenditures by County'!T41/'Total Expenditures by County'!T$4)</f>
        <v>0</v>
      </c>
      <c r="U41" s="45">
        <f>('Total Expenditures by County'!U41/'Total Expenditures by County'!U$4)</f>
        <v>0</v>
      </c>
      <c r="V41" s="45">
        <f>('Total Expenditures by County'!V41/'Total Expenditures by County'!V$4)</f>
        <v>0</v>
      </c>
      <c r="W41" s="45">
        <f>('Total Expenditures by County'!W41/'Total Expenditures by County'!W$4)</f>
        <v>0</v>
      </c>
      <c r="X41" s="45">
        <f>('Total Expenditures by County'!X41/'Total Expenditures by County'!X$4)</f>
        <v>0.92702974024344331</v>
      </c>
      <c r="Y41" s="45">
        <f>('Total Expenditures by County'!Y41/'Total Expenditures by County'!Y$4)</f>
        <v>0</v>
      </c>
      <c r="Z41" s="45">
        <f>('Total Expenditures by County'!Z41/'Total Expenditures by County'!Z$4)</f>
        <v>0</v>
      </c>
      <c r="AA41" s="45">
        <f>('Total Expenditures by County'!AA41/'Total Expenditures by County'!AA$4)</f>
        <v>0</v>
      </c>
      <c r="AB41" s="45">
        <f>('Total Expenditures by County'!AB41/'Total Expenditures by County'!AB$4)</f>
        <v>0</v>
      </c>
      <c r="AC41" s="45">
        <f>('Total Expenditures by County'!AC41/'Total Expenditures by County'!AC$4)</f>
        <v>1.6950107660375162</v>
      </c>
      <c r="AD41" s="45">
        <f>('Total Expenditures by County'!AD41/'Total Expenditures by County'!AD$4)</f>
        <v>1.2212854868272818</v>
      </c>
      <c r="AE41" s="45">
        <f>('Total Expenditures by County'!AE41/'Total Expenditures by County'!AE$4)</f>
        <v>2.5272947836635664E-2</v>
      </c>
      <c r="AF41" s="45">
        <f>('Total Expenditures by County'!AF41/'Total Expenditures by County'!AF$4)</f>
        <v>0</v>
      </c>
      <c r="AG41" s="45">
        <f>('Total Expenditures by County'!AG41/'Total Expenditures by County'!AG$4)</f>
        <v>0</v>
      </c>
      <c r="AH41" s="45">
        <f>('Total Expenditures by County'!AH41/'Total Expenditures by County'!AH$4)</f>
        <v>0</v>
      </c>
      <c r="AI41" s="45">
        <f>('Total Expenditures by County'!AI41/'Total Expenditures by County'!AI$4)</f>
        <v>0</v>
      </c>
      <c r="AJ41" s="45">
        <f>('Total Expenditures by County'!AJ41/'Total Expenditures by County'!AJ$4)</f>
        <v>18.787749129023393</v>
      </c>
      <c r="AK41" s="45">
        <f>('Total Expenditures by County'!AK41/'Total Expenditures by County'!AK$4)</f>
        <v>0</v>
      </c>
      <c r="AL41" s="45">
        <f>('Total Expenditures by County'!AL41/'Total Expenditures by County'!AL$4)</f>
        <v>0</v>
      </c>
      <c r="AM41" s="45">
        <f>('Total Expenditures by County'!AM41/'Total Expenditures by County'!AM$4)</f>
        <v>21.547507225433527</v>
      </c>
      <c r="AN41" s="45">
        <f>('Total Expenditures by County'!AN41/'Total Expenditures by County'!AN$4)</f>
        <v>56.148256927595455</v>
      </c>
      <c r="AO41" s="45">
        <f>('Total Expenditures by County'!AO41/'Total Expenditures by County'!AO$4)</f>
        <v>1.0538561666124309</v>
      </c>
      <c r="AP41" s="45">
        <f>('Total Expenditures by County'!AP41/'Total Expenditures by County'!AP$4)</f>
        <v>2.0651163672919708</v>
      </c>
      <c r="AQ41" s="45">
        <f>('Total Expenditures by County'!AQ41/'Total Expenditures by County'!AQ$4)</f>
        <v>1.4513665133436908</v>
      </c>
      <c r="AR41" s="45">
        <f>('Total Expenditures by County'!AR41/'Total Expenditures by County'!AR$4)</f>
        <v>0</v>
      </c>
      <c r="AS41" s="45">
        <f>('Total Expenditures by County'!AS41/'Total Expenditures by County'!AS$4)</f>
        <v>41.420284073931171</v>
      </c>
      <c r="AT41" s="45">
        <f>('Total Expenditures by County'!AT41/'Total Expenditures by County'!AT$4)</f>
        <v>73.241909934374291</v>
      </c>
      <c r="AU41" s="45">
        <f>('Total Expenditures by County'!AU41/'Total Expenditures by County'!AU$4)</f>
        <v>8.6527152981452691</v>
      </c>
      <c r="AV41" s="45">
        <f>('Total Expenditures by County'!AV41/'Total Expenditures by County'!AV$4)</f>
        <v>0</v>
      </c>
      <c r="AW41" s="45">
        <f>('Total Expenditures by County'!AW41/'Total Expenditures by County'!AW$4)</f>
        <v>1.0613685413228386</v>
      </c>
      <c r="AX41" s="45">
        <f>('Total Expenditures by County'!AX41/'Total Expenditures by County'!AX$4)</f>
        <v>2.3656101547200099</v>
      </c>
      <c r="AY41" s="45">
        <f>('Total Expenditures by County'!AY41/'Total Expenditures by County'!AY$4)</f>
        <v>0</v>
      </c>
      <c r="AZ41" s="45">
        <f>('Total Expenditures by County'!AZ41/'Total Expenditures by County'!AZ$4)</f>
        <v>0</v>
      </c>
      <c r="BA41" s="45">
        <f>('Total Expenditures by County'!BA41/'Total Expenditures by County'!BA$4)</f>
        <v>0.59188687108655924</v>
      </c>
      <c r="BB41" s="45">
        <f>('Total Expenditures by County'!BB41/'Total Expenditures by County'!BB$4)</f>
        <v>0</v>
      </c>
      <c r="BC41" s="45">
        <f>('Total Expenditures by County'!BC41/'Total Expenditures by County'!BC$4)</f>
        <v>1.3682740296018669</v>
      </c>
      <c r="BD41" s="45">
        <f>('Total Expenditures by County'!BD41/'Total Expenditures by County'!BD$4)</f>
        <v>0</v>
      </c>
      <c r="BE41" s="45">
        <f>('Total Expenditures by County'!BE41/'Total Expenditures by County'!BE$4)</f>
        <v>0</v>
      </c>
      <c r="BF41" s="45">
        <f>('Total Expenditures by County'!BF41/'Total Expenditures by County'!BF$4)</f>
        <v>41.384151455845348</v>
      </c>
      <c r="BG41" s="45">
        <f>('Total Expenditures by County'!BG41/'Total Expenditures by County'!BG$4)</f>
        <v>1.2701057744088929E-4</v>
      </c>
      <c r="BH41" s="45">
        <f>('Total Expenditures by County'!BH41/'Total Expenditures by County'!BH$4)</f>
        <v>0.10608561866403761</v>
      </c>
      <c r="BI41" s="45">
        <f>('Total Expenditures by County'!BI41/'Total Expenditures by County'!BI$4)</f>
        <v>1.0718659488404185</v>
      </c>
      <c r="BJ41" s="45">
        <f>('Total Expenditures by County'!BJ41/'Total Expenditures by County'!BJ$4)</f>
        <v>10.999215103945694</v>
      </c>
      <c r="BK41" s="45">
        <f>('Total Expenditures by County'!BK41/'Total Expenditures by County'!BK$4)</f>
        <v>0</v>
      </c>
      <c r="BL41" s="45">
        <f>('Total Expenditures by County'!BL41/'Total Expenditures by County'!BL$4)</f>
        <v>0</v>
      </c>
      <c r="BM41" s="45">
        <f>('Total Expenditures by County'!BM41/'Total Expenditures by County'!BM$4)</f>
        <v>29.492668810289388</v>
      </c>
      <c r="BN41" s="45">
        <f>('Total Expenditures by County'!BN41/'Total Expenditures by County'!BN$4)</f>
        <v>2.1553485854944441</v>
      </c>
      <c r="BO41" s="45">
        <f>('Total Expenditures by County'!BO41/'Total Expenditures by County'!BO$4)</f>
        <v>4.9759731581790782E-3</v>
      </c>
      <c r="BP41" s="45">
        <f>('Total Expenditures by County'!BP41/'Total Expenditures by County'!BP$4)</f>
        <v>0</v>
      </c>
      <c r="BQ41" s="46">
        <f>('Total Expenditures by County'!BQ41/'Total Expenditures by County'!BQ$4)</f>
        <v>0</v>
      </c>
    </row>
    <row r="42" spans="1:69" ht="15.75" x14ac:dyDescent="0.25">
      <c r="A42" s="13" t="s">
        <v>26</v>
      </c>
      <c r="B42" s="14"/>
      <c r="C42" s="15"/>
      <c r="D42" s="57">
        <f>('Total Expenditures by County'!D42/'Total Expenditures by County'!D$4)</f>
        <v>54.941251667407734</v>
      </c>
      <c r="E42" s="57">
        <f>('Total Expenditures by County'!E42/'Total Expenditures by County'!E$4)</f>
        <v>28.532549047738602</v>
      </c>
      <c r="F42" s="57">
        <f>('Total Expenditures by County'!F42/'Total Expenditures by County'!F$4)</f>
        <v>311.63955826567104</v>
      </c>
      <c r="G42" s="57">
        <f>('Total Expenditures by County'!G42/'Total Expenditures by County'!G$4)</f>
        <v>18.181209047495649</v>
      </c>
      <c r="H42" s="57">
        <f>('Total Expenditures by County'!H42/'Total Expenditures by County'!H$4)</f>
        <v>46.599127710566911</v>
      </c>
      <c r="I42" s="57">
        <f>('Total Expenditures by County'!I42/'Total Expenditures by County'!I$4)</f>
        <v>12.508892137977826</v>
      </c>
      <c r="J42" s="57">
        <f>('Total Expenditures by County'!J42/'Total Expenditures by County'!J$4)</f>
        <v>226.57001455604075</v>
      </c>
      <c r="K42" s="57">
        <f>('Total Expenditures by County'!K42/'Total Expenditures by County'!K$4)</f>
        <v>20.794573604009312</v>
      </c>
      <c r="L42" s="57">
        <f>('Total Expenditures by County'!L42/'Total Expenditures by County'!L$4)</f>
        <v>33.523084128119287</v>
      </c>
      <c r="M42" s="57">
        <f>('Total Expenditures by County'!M42/'Total Expenditures by County'!M$4)</f>
        <v>13.377046636488984</v>
      </c>
      <c r="N42" s="57">
        <f>('Total Expenditures by County'!N42/'Total Expenditures by County'!N$4)</f>
        <v>104.72810760478062</v>
      </c>
      <c r="O42" s="57">
        <f>('Total Expenditures by County'!O42/'Total Expenditures by County'!O$4)</f>
        <v>36.951275777700104</v>
      </c>
      <c r="P42" s="57">
        <f>('Total Expenditures by County'!P42/'Total Expenditures by County'!P$4)</f>
        <v>34.997611373316452</v>
      </c>
      <c r="Q42" s="57">
        <f>('Total Expenditures by County'!Q42/'Total Expenditures by County'!Q$4)</f>
        <v>16.312338121026606</v>
      </c>
      <c r="R42" s="57">
        <f>('Total Expenditures by County'!R42/'Total Expenditures by County'!R$4)</f>
        <v>65.765731242206058</v>
      </c>
      <c r="S42" s="57">
        <f>('Total Expenditures by County'!S42/'Total Expenditures by County'!S$4)</f>
        <v>20.331669377304713</v>
      </c>
      <c r="T42" s="57">
        <f>('Total Expenditures by County'!T42/'Total Expenditures by County'!T$4)</f>
        <v>196.78097258229241</v>
      </c>
      <c r="U42" s="57">
        <f>('Total Expenditures by County'!U42/'Total Expenditures by County'!U$4)</f>
        <v>55.537562262606045</v>
      </c>
      <c r="V42" s="57">
        <f>('Total Expenditures by County'!V42/'Total Expenditures by County'!V$4)</f>
        <v>36.092882543389415</v>
      </c>
      <c r="W42" s="57">
        <f>('Total Expenditures by County'!W42/'Total Expenditures by County'!W$4)</f>
        <v>51.390695021592116</v>
      </c>
      <c r="X42" s="57">
        <f>('Total Expenditures by County'!X42/'Total Expenditures by County'!X$4)</f>
        <v>182.47615761074164</v>
      </c>
      <c r="Y42" s="57">
        <f>('Total Expenditures by County'!Y42/'Total Expenditures by County'!Y$4)</f>
        <v>131.14117207913401</v>
      </c>
      <c r="Z42" s="57">
        <f>('Total Expenditures by County'!Z42/'Total Expenditures by County'!Z$4)</f>
        <v>171.83252427184465</v>
      </c>
      <c r="AA42" s="57">
        <f>('Total Expenditures by County'!AA42/'Total Expenditures by County'!AA$4)</f>
        <v>37.487854699382275</v>
      </c>
      <c r="AB42" s="57">
        <f>('Total Expenditures by County'!AB42/'Total Expenditures by County'!AB$4)</f>
        <v>11.646011435341128</v>
      </c>
      <c r="AC42" s="57">
        <f>('Total Expenditures by County'!AC42/'Total Expenditures by County'!AC$4)</f>
        <v>30.199705146359914</v>
      </c>
      <c r="AD42" s="57">
        <f>('Total Expenditures by County'!AD42/'Total Expenditures by County'!AD$4)</f>
        <v>57.045935986751978</v>
      </c>
      <c r="AE42" s="57">
        <f>('Total Expenditures by County'!AE42/'Total Expenditures by County'!AE$4)</f>
        <v>68.87029923170239</v>
      </c>
      <c r="AF42" s="57">
        <f>('Total Expenditures by County'!AF42/'Total Expenditures by County'!AF$4)</f>
        <v>6.1598402986246592</v>
      </c>
      <c r="AG42" s="57">
        <f>('Total Expenditures by County'!AG42/'Total Expenditures by County'!AG$4)</f>
        <v>120.26054344457071</v>
      </c>
      <c r="AH42" s="57">
        <f>('Total Expenditures by County'!AH42/'Total Expenditures by County'!AH$4)</f>
        <v>17.95925752194599</v>
      </c>
      <c r="AI42" s="57">
        <f>('Total Expenditures by County'!AI42/'Total Expenditures by County'!AI$4)</f>
        <v>90.868212090163937</v>
      </c>
      <c r="AJ42" s="57">
        <f>('Total Expenditures by County'!AJ42/'Total Expenditures by County'!AJ$4)</f>
        <v>50.366488633352894</v>
      </c>
      <c r="AK42" s="57">
        <f>('Total Expenditures by County'!AK42/'Total Expenditures by County'!AK$4)</f>
        <v>49.291051362665144</v>
      </c>
      <c r="AL42" s="57">
        <f>('Total Expenditures by County'!AL42/'Total Expenditures by County'!AL$4)</f>
        <v>53.010764550529871</v>
      </c>
      <c r="AM42" s="57">
        <f>('Total Expenditures by County'!AM42/'Total Expenditures by County'!AM$4)</f>
        <v>22.698699421965319</v>
      </c>
      <c r="AN42" s="57">
        <f>('Total Expenditures by County'!AN42/'Total Expenditures by County'!AN$4)</f>
        <v>236.34567743583196</v>
      </c>
      <c r="AO42" s="57">
        <f>('Total Expenditures by County'!AO42/'Total Expenditures by County'!AO$4)</f>
        <v>17.502060961058682</v>
      </c>
      <c r="AP42" s="57">
        <f>('Total Expenditures by County'!AP42/'Total Expenditures by County'!AP$4)</f>
        <v>88.083970334401855</v>
      </c>
      <c r="AQ42" s="57">
        <f>('Total Expenditures by County'!AQ42/'Total Expenditures by County'!AQ$4)</f>
        <v>16.772413599569369</v>
      </c>
      <c r="AR42" s="57">
        <f>('Total Expenditures by County'!AR42/'Total Expenditures by County'!AR$4)</f>
        <v>47.968383285391731</v>
      </c>
      <c r="AS42" s="57">
        <f>('Total Expenditures by County'!AS42/'Total Expenditures by County'!AS$4)</f>
        <v>240.09698062657566</v>
      </c>
      <c r="AT42" s="57">
        <f>('Total Expenditures by County'!AT42/'Total Expenditures by County'!AT$4)</f>
        <v>452.73010088017054</v>
      </c>
      <c r="AU42" s="57">
        <f>('Total Expenditures by County'!AU42/'Total Expenditures by County'!AU$4)</f>
        <v>73.741819662035923</v>
      </c>
      <c r="AV42" s="57">
        <f>('Total Expenditures by County'!AV42/'Total Expenditures by County'!AV$4)</f>
        <v>90.593160634249671</v>
      </c>
      <c r="AW42" s="57">
        <f>('Total Expenditures by County'!AW42/'Total Expenditures by County'!AW$4)</f>
        <v>25.008404214802589</v>
      </c>
      <c r="AX42" s="57">
        <f>('Total Expenditures by County'!AX42/'Total Expenditures by County'!AX$4)</f>
        <v>261.54008145432351</v>
      </c>
      <c r="AY42" s="57">
        <f>('Total Expenditures by County'!AY42/'Total Expenditures by County'!AY$4)</f>
        <v>165.59655815091799</v>
      </c>
      <c r="AZ42" s="57">
        <f>('Total Expenditures by County'!AZ42/'Total Expenditures by County'!AZ$4)</f>
        <v>84.164092264806158</v>
      </c>
      <c r="BA42" s="57">
        <f>('Total Expenditures by County'!BA42/'Total Expenditures by County'!BA$4)</f>
        <v>37.070604333953689</v>
      </c>
      <c r="BB42" s="57">
        <f>('Total Expenditures by County'!BB42/'Total Expenditures by County'!BB$4)</f>
        <v>85.018235045001703</v>
      </c>
      <c r="BC42" s="57">
        <f>('Total Expenditures by County'!BC42/'Total Expenditures by County'!BC$4)</f>
        <v>38.139748499712347</v>
      </c>
      <c r="BD42" s="57">
        <f>('Total Expenditures by County'!BD42/'Total Expenditures by County'!BD$4)</f>
        <v>96.278131692009325</v>
      </c>
      <c r="BE42" s="57">
        <f>('Total Expenditures by County'!BE42/'Total Expenditures by County'!BE$4)</f>
        <v>150.88603625904707</v>
      </c>
      <c r="BF42" s="57">
        <f>('Total Expenditures by County'!BF42/'Total Expenditures by County'!BF$4)</f>
        <v>28.350267318654105</v>
      </c>
      <c r="BG42" s="57">
        <f>('Total Expenditures by County'!BG42/'Total Expenditures by County'!BG$4)</f>
        <v>36.804251298048101</v>
      </c>
      <c r="BH42" s="57">
        <f>('Total Expenditures by County'!BH42/'Total Expenditures by County'!BH$4)</f>
        <v>29.013515511364389</v>
      </c>
      <c r="BI42" s="57">
        <f>('Total Expenditures by County'!BI42/'Total Expenditures by County'!BI$4)</f>
        <v>17.892958223669261</v>
      </c>
      <c r="BJ42" s="57">
        <f>('Total Expenditures by County'!BJ42/'Total Expenditures by County'!BJ$4)</f>
        <v>26.088283128270401</v>
      </c>
      <c r="BK42" s="57">
        <f>('Total Expenditures by County'!BK42/'Total Expenditures by County'!BK$4)</f>
        <v>18.505079663444324</v>
      </c>
      <c r="BL42" s="57">
        <f>('Total Expenditures by County'!BL42/'Total Expenditures by County'!BL$4)</f>
        <v>62.388631578947368</v>
      </c>
      <c r="BM42" s="57">
        <f>('Total Expenditures by County'!BM42/'Total Expenditures by County'!BM$4)</f>
        <v>13.483665594855305</v>
      </c>
      <c r="BN42" s="57">
        <f>('Total Expenditures by County'!BN42/'Total Expenditures by County'!BN$4)</f>
        <v>74.730644274329407</v>
      </c>
      <c r="BO42" s="57">
        <f>('Total Expenditures by County'!BO42/'Total Expenditures by County'!BO$4)</f>
        <v>23.047229093804201</v>
      </c>
      <c r="BP42" s="57">
        <f>('Total Expenditures by County'!BP42/'Total Expenditures by County'!BP$4)</f>
        <v>529.53864527808514</v>
      </c>
      <c r="BQ42" s="17">
        <f>('Total Expenditures by County'!BQ42/'Total Expenditures by County'!BQ$4)</f>
        <v>133.48387730254115</v>
      </c>
    </row>
    <row r="43" spans="1:69" x14ac:dyDescent="0.25">
      <c r="A43" s="8"/>
      <c r="B43" s="9">
        <v>551</v>
      </c>
      <c r="C43" s="10" t="s">
        <v>168</v>
      </c>
      <c r="D43" s="45">
        <f>('Total Expenditures by County'!D43/'Total Expenditures by County'!D$4)</f>
        <v>12.907389395286794</v>
      </c>
      <c r="E43" s="45">
        <f>('Total Expenditures by County'!E43/'Total Expenditures by County'!E$4)</f>
        <v>0</v>
      </c>
      <c r="F43" s="45">
        <f>('Total Expenditures by County'!F43/'Total Expenditures by County'!F$4)</f>
        <v>0</v>
      </c>
      <c r="G43" s="45">
        <f>('Total Expenditures by County'!G43/'Total Expenditures by County'!G$4)</f>
        <v>0</v>
      </c>
      <c r="H43" s="45">
        <f>('Total Expenditures by County'!H43/'Total Expenditures by County'!H$4)</f>
        <v>0</v>
      </c>
      <c r="I43" s="45">
        <f>('Total Expenditures by County'!I43/'Total Expenditures by County'!I$4)</f>
        <v>0.61030958829393545</v>
      </c>
      <c r="J43" s="45">
        <f>('Total Expenditures by County'!J43/'Total Expenditures by County'!J$4)</f>
        <v>0</v>
      </c>
      <c r="K43" s="45">
        <f>('Total Expenditures by County'!K43/'Total Expenditures by County'!K$4)</f>
        <v>0</v>
      </c>
      <c r="L43" s="45">
        <f>('Total Expenditures by County'!L43/'Total Expenditures by County'!L$4)</f>
        <v>0</v>
      </c>
      <c r="M43" s="45">
        <f>('Total Expenditures by County'!M43/'Total Expenditures by County'!M$4)</f>
        <v>0</v>
      </c>
      <c r="N43" s="45">
        <f>('Total Expenditures by County'!N43/'Total Expenditures by County'!N$4)</f>
        <v>0</v>
      </c>
      <c r="O43" s="45">
        <f>('Total Expenditures by County'!O43/'Total Expenditures by County'!O$4)</f>
        <v>0</v>
      </c>
      <c r="P43" s="45">
        <f>('Total Expenditures by County'!P43/'Total Expenditures by County'!P$4)</f>
        <v>2.7483596178197307E-2</v>
      </c>
      <c r="Q43" s="45">
        <f>('Total Expenditures by County'!Q43/'Total Expenditures by County'!Q$4)</f>
        <v>0</v>
      </c>
      <c r="R43" s="45">
        <f>('Total Expenditures by County'!R43/'Total Expenditures by County'!R$4)</f>
        <v>0</v>
      </c>
      <c r="S43" s="45">
        <f>('Total Expenditures by County'!S43/'Total Expenditures by County'!S$4)</f>
        <v>0</v>
      </c>
      <c r="T43" s="45">
        <f>('Total Expenditures by County'!T43/'Total Expenditures by County'!T$4)</f>
        <v>0</v>
      </c>
      <c r="U43" s="45">
        <f>('Total Expenditures by County'!U43/'Total Expenditures by County'!U$4)</f>
        <v>0</v>
      </c>
      <c r="V43" s="45">
        <f>('Total Expenditures by County'!V43/'Total Expenditures by County'!V$4)</f>
        <v>0</v>
      </c>
      <c r="W43" s="45">
        <f>('Total Expenditures by County'!W43/'Total Expenditures by County'!W$4)</f>
        <v>0</v>
      </c>
      <c r="X43" s="45">
        <f>('Total Expenditures by County'!X43/'Total Expenditures by County'!X$4)</f>
        <v>0</v>
      </c>
      <c r="Y43" s="45">
        <f>('Total Expenditures by County'!Y43/'Total Expenditures by County'!Y$4)</f>
        <v>0</v>
      </c>
      <c r="Z43" s="45">
        <f>('Total Expenditures by County'!Z43/'Total Expenditures by County'!Z$4)</f>
        <v>0</v>
      </c>
      <c r="AA43" s="45">
        <f>('Total Expenditures by County'!AA43/'Total Expenditures by County'!AA$4)</f>
        <v>5.8213521029704918</v>
      </c>
      <c r="AB43" s="45">
        <f>('Total Expenditures by County'!AB43/'Total Expenditures by County'!AB$4)</f>
        <v>0</v>
      </c>
      <c r="AC43" s="45">
        <f>('Total Expenditures by County'!AC43/'Total Expenditures by County'!AC$4)</f>
        <v>0</v>
      </c>
      <c r="AD43" s="45">
        <f>('Total Expenditures by County'!AD43/'Total Expenditures by County'!AD$4)</f>
        <v>2.0782240917470172</v>
      </c>
      <c r="AE43" s="45">
        <f>('Total Expenditures by County'!AE43/'Total Expenditures by County'!AE$4)</f>
        <v>0</v>
      </c>
      <c r="AF43" s="45">
        <f>('Total Expenditures by County'!AF43/'Total Expenditures by County'!AF$4)</f>
        <v>0</v>
      </c>
      <c r="AG43" s="45">
        <f>('Total Expenditures by County'!AG43/'Total Expenditures by County'!AG$4)</f>
        <v>1.2604607914040707E-3</v>
      </c>
      <c r="AH43" s="45">
        <f>('Total Expenditures by County'!AH43/'Total Expenditures by County'!AH$4)</f>
        <v>16.886014876365341</v>
      </c>
      <c r="AI43" s="45">
        <f>('Total Expenditures by County'!AI43/'Total Expenditures by County'!AI$4)</f>
        <v>0</v>
      </c>
      <c r="AJ43" s="45">
        <f>('Total Expenditures by County'!AJ43/'Total Expenditures by County'!AJ$4)</f>
        <v>0</v>
      </c>
      <c r="AK43" s="45">
        <f>('Total Expenditures by County'!AK43/'Total Expenditures by County'!AK$4)</f>
        <v>0</v>
      </c>
      <c r="AL43" s="45">
        <f>('Total Expenditures by County'!AL43/'Total Expenditures by County'!AL$4)</f>
        <v>0.10054491358272323</v>
      </c>
      <c r="AM43" s="45">
        <f>('Total Expenditures by County'!AM43/'Total Expenditures by County'!AM$4)</f>
        <v>0</v>
      </c>
      <c r="AN43" s="45">
        <f>('Total Expenditures by County'!AN43/'Total Expenditures by County'!AN$4)</f>
        <v>0</v>
      </c>
      <c r="AO43" s="45">
        <f>('Total Expenditures by County'!AO43/'Total Expenditures by County'!AO$4)</f>
        <v>0</v>
      </c>
      <c r="AP43" s="45">
        <f>('Total Expenditures by County'!AP43/'Total Expenditures by County'!AP$4)</f>
        <v>1.4320669183057984</v>
      </c>
      <c r="AQ43" s="45">
        <f>('Total Expenditures by County'!AQ43/'Total Expenditures by County'!AQ$4)</f>
        <v>0</v>
      </c>
      <c r="AR43" s="45">
        <f>('Total Expenditures by County'!AR43/'Total Expenditures by County'!AR$4)</f>
        <v>0</v>
      </c>
      <c r="AS43" s="45">
        <f>('Total Expenditures by County'!AS43/'Total Expenditures by County'!AS$4)</f>
        <v>0</v>
      </c>
      <c r="AT43" s="45">
        <f>('Total Expenditures by County'!AT43/'Total Expenditures by County'!AT$4)</f>
        <v>0.71461750098259902</v>
      </c>
      <c r="AU43" s="45">
        <f>('Total Expenditures by County'!AU43/'Total Expenditures by County'!AU$4)</f>
        <v>0</v>
      </c>
      <c r="AV43" s="45">
        <f>('Total Expenditures by County'!AV43/'Total Expenditures by County'!AV$4)</f>
        <v>0</v>
      </c>
      <c r="AW43" s="45">
        <f>('Total Expenditures by County'!AW43/'Total Expenditures by County'!AW$4)</f>
        <v>0</v>
      </c>
      <c r="AX43" s="45">
        <f>('Total Expenditures by County'!AX43/'Total Expenditures by County'!AX$4)</f>
        <v>0</v>
      </c>
      <c r="AY43" s="45">
        <f>('Total Expenditures by County'!AY43/'Total Expenditures by County'!AY$4)</f>
        <v>0</v>
      </c>
      <c r="AZ43" s="45">
        <f>('Total Expenditures by County'!AZ43/'Total Expenditures by County'!AZ$4)</f>
        <v>0.44562402183707561</v>
      </c>
      <c r="BA43" s="45">
        <f>('Total Expenditures by County'!BA43/'Total Expenditures by County'!BA$4)</f>
        <v>0</v>
      </c>
      <c r="BB43" s="45">
        <f>('Total Expenditures by County'!BB43/'Total Expenditures by County'!BB$4)</f>
        <v>0.75125918433636363</v>
      </c>
      <c r="BC43" s="45">
        <f>('Total Expenditures by County'!BC43/'Total Expenditures by County'!BC$4)</f>
        <v>0</v>
      </c>
      <c r="BD43" s="45">
        <f>('Total Expenditures by County'!BD43/'Total Expenditures by County'!BD$4)</f>
        <v>0.13256744198575066</v>
      </c>
      <c r="BE43" s="45">
        <f>('Total Expenditures by County'!BE43/'Total Expenditures by County'!BE$4)</f>
        <v>0</v>
      </c>
      <c r="BF43" s="45">
        <f>('Total Expenditures by County'!BF43/'Total Expenditures by County'!BF$4)</f>
        <v>0</v>
      </c>
      <c r="BG43" s="45">
        <f>('Total Expenditures by County'!BG43/'Total Expenditures by County'!BG$4)</f>
        <v>0</v>
      </c>
      <c r="BH43" s="45">
        <f>('Total Expenditures by County'!BH43/'Total Expenditures by County'!BH$4)</f>
        <v>0</v>
      </c>
      <c r="BI43" s="45">
        <f>('Total Expenditures by County'!BI43/'Total Expenditures by County'!BI$4)</f>
        <v>0</v>
      </c>
      <c r="BJ43" s="45">
        <f>('Total Expenditures by County'!BJ43/'Total Expenditures by County'!BJ$4)</f>
        <v>0</v>
      </c>
      <c r="BK43" s="45">
        <f>('Total Expenditures by County'!BK43/'Total Expenditures by County'!BK$4)</f>
        <v>0</v>
      </c>
      <c r="BL43" s="45">
        <f>('Total Expenditures by County'!BL43/'Total Expenditures by County'!BL$4)</f>
        <v>0.2918362573099415</v>
      </c>
      <c r="BM43" s="45">
        <f>('Total Expenditures by County'!BM43/'Total Expenditures by County'!BM$4)</f>
        <v>0</v>
      </c>
      <c r="BN43" s="45">
        <f>('Total Expenditures by County'!BN43/'Total Expenditures by County'!BN$4)</f>
        <v>0</v>
      </c>
      <c r="BO43" s="45">
        <f>('Total Expenditures by County'!BO43/'Total Expenditures by County'!BO$4)</f>
        <v>0</v>
      </c>
      <c r="BP43" s="45">
        <f>('Total Expenditures by County'!BP43/'Total Expenditures by County'!BP$4)</f>
        <v>0</v>
      </c>
      <c r="BQ43" s="46">
        <f>('Total Expenditures by County'!BQ43/'Total Expenditures by County'!BQ$4)</f>
        <v>0</v>
      </c>
    </row>
    <row r="44" spans="1:69" x14ac:dyDescent="0.25">
      <c r="A44" s="8"/>
      <c r="B44" s="9">
        <v>552</v>
      </c>
      <c r="C44" s="10" t="s">
        <v>27</v>
      </c>
      <c r="D44" s="45">
        <f>('Total Expenditures by County'!D44/'Total Expenditures by County'!D$4)</f>
        <v>31.091210676967542</v>
      </c>
      <c r="E44" s="45">
        <f>('Total Expenditures by County'!E44/'Total Expenditures by County'!E$4)</f>
        <v>3.3447867723539328</v>
      </c>
      <c r="F44" s="45">
        <f>('Total Expenditures by County'!F44/'Total Expenditures by County'!F$4)</f>
        <v>151.9592232693123</v>
      </c>
      <c r="G44" s="45">
        <f>('Total Expenditures by County'!G44/'Total Expenditures by County'!G$4)</f>
        <v>3.6275126790804428</v>
      </c>
      <c r="H44" s="45">
        <f>('Total Expenditures by County'!H44/'Total Expenditures by County'!H$4)</f>
        <v>36.265409278074529</v>
      </c>
      <c r="I44" s="45">
        <f>('Total Expenditures by County'!I44/'Total Expenditures by County'!I$4)</f>
        <v>3.3860389954999723</v>
      </c>
      <c r="J44" s="45">
        <f>('Total Expenditures by County'!J44/'Total Expenditures by County'!J$4)</f>
        <v>2.2382823871906843</v>
      </c>
      <c r="K44" s="45">
        <f>('Total Expenditures by County'!K44/'Total Expenditures by County'!K$4)</f>
        <v>6.1356954793587537</v>
      </c>
      <c r="L44" s="45">
        <f>('Total Expenditures by County'!L44/'Total Expenditures by County'!L$4)</f>
        <v>13.082362397078647</v>
      </c>
      <c r="M44" s="45">
        <f>('Total Expenditures by County'!M44/'Total Expenditures by County'!M$4)</f>
        <v>0.74289413131281778</v>
      </c>
      <c r="N44" s="45">
        <f>('Total Expenditures by County'!N44/'Total Expenditures by County'!N$4)</f>
        <v>1.9633574819908316E-2</v>
      </c>
      <c r="O44" s="45">
        <f>('Total Expenditures by County'!O44/'Total Expenditures by County'!O$4)</f>
        <v>30.457266689968542</v>
      </c>
      <c r="P44" s="45">
        <f>('Total Expenditures by County'!P44/'Total Expenditures by County'!P$4)</f>
        <v>7.8341487279843447</v>
      </c>
      <c r="Q44" s="45">
        <f>('Total Expenditures by County'!Q44/'Total Expenditures by County'!Q$4)</f>
        <v>1.8679067577113257</v>
      </c>
      <c r="R44" s="45">
        <f>('Total Expenditures by County'!R44/'Total Expenditures by County'!R$4)</f>
        <v>6.4849764702669734</v>
      </c>
      <c r="S44" s="45">
        <f>('Total Expenditures by County'!S44/'Total Expenditures by County'!S$4)</f>
        <v>0</v>
      </c>
      <c r="T44" s="45">
        <f>('Total Expenditures by County'!T44/'Total Expenditures by County'!T$4)</f>
        <v>139.955456045251</v>
      </c>
      <c r="U44" s="45">
        <f>('Total Expenditures by County'!U44/'Total Expenditures by County'!U$4)</f>
        <v>2.9391589146405259</v>
      </c>
      <c r="V44" s="45">
        <f>('Total Expenditures by County'!V44/'Total Expenditures by County'!V$4)</f>
        <v>6.7871662862905362</v>
      </c>
      <c r="W44" s="45">
        <f>('Total Expenditures by County'!W44/'Total Expenditures by County'!W$4)</f>
        <v>8.051821070642875</v>
      </c>
      <c r="X44" s="45">
        <f>('Total Expenditures by County'!X44/'Total Expenditures by County'!X$4)</f>
        <v>129.49855690801857</v>
      </c>
      <c r="Y44" s="45">
        <f>('Total Expenditures by County'!Y44/'Total Expenditures by County'!Y$4)</f>
        <v>92.065024262784618</v>
      </c>
      <c r="Z44" s="45">
        <f>('Total Expenditures by County'!Z44/'Total Expenditures by County'!Z$4)</f>
        <v>144.79368932038835</v>
      </c>
      <c r="AA44" s="45">
        <f>('Total Expenditures by County'!AA44/'Total Expenditures by County'!AA$4)</f>
        <v>0</v>
      </c>
      <c r="AB44" s="45">
        <f>('Total Expenditures by County'!AB44/'Total Expenditures by County'!AB$4)</f>
        <v>7.7379057964830551</v>
      </c>
      <c r="AC44" s="45">
        <f>('Total Expenditures by County'!AC44/'Total Expenditures by County'!AC$4)</f>
        <v>22.15860022114023</v>
      </c>
      <c r="AD44" s="45">
        <f>('Total Expenditures by County'!AD44/'Total Expenditures by County'!AD$4)</f>
        <v>34.826037517206181</v>
      </c>
      <c r="AE44" s="45">
        <f>('Total Expenditures by County'!AE44/'Total Expenditures by County'!AE$4)</f>
        <v>14.317074403558431</v>
      </c>
      <c r="AF44" s="45">
        <f>('Total Expenditures by County'!AF44/'Total Expenditures by County'!AF$4)</f>
        <v>1.5003110673536322</v>
      </c>
      <c r="AG44" s="45">
        <f>('Total Expenditures by County'!AG44/'Total Expenditures by County'!AG$4)</f>
        <v>78.873251368943073</v>
      </c>
      <c r="AH44" s="45">
        <f>('Total Expenditures by County'!AH44/'Total Expenditures by County'!AH$4)</f>
        <v>0</v>
      </c>
      <c r="AI44" s="45">
        <f>('Total Expenditures by County'!AI44/'Total Expenditures by County'!AI$4)</f>
        <v>1.4226434426229508</v>
      </c>
      <c r="AJ44" s="45">
        <f>('Total Expenditures by County'!AJ44/'Total Expenditures by County'!AJ$4)</f>
        <v>15.279960481061366</v>
      </c>
      <c r="AK44" s="45">
        <f>('Total Expenditures by County'!AK44/'Total Expenditures by County'!AK$4)</f>
        <v>28.35071767114032</v>
      </c>
      <c r="AL44" s="45">
        <f>('Total Expenditures by County'!AL44/'Total Expenditures by County'!AL$4)</f>
        <v>21.477391100859158</v>
      </c>
      <c r="AM44" s="45">
        <f>('Total Expenditures by County'!AM44/'Total Expenditures by County'!AM$4)</f>
        <v>7.9221685332369942</v>
      </c>
      <c r="AN44" s="45">
        <f>('Total Expenditures by County'!AN44/'Total Expenditures by County'!AN$4)</f>
        <v>0</v>
      </c>
      <c r="AO44" s="45">
        <f>('Total Expenditures by County'!AO44/'Total Expenditures by County'!AO$4)</f>
        <v>6.6471960082438439</v>
      </c>
      <c r="AP44" s="45">
        <f>('Total Expenditures by County'!AP44/'Total Expenditures by County'!AP$4)</f>
        <v>40.598148745281769</v>
      </c>
      <c r="AQ44" s="45">
        <f>('Total Expenditures by County'!AQ44/'Total Expenditures by County'!AQ$4)</f>
        <v>8.2874384858527019</v>
      </c>
      <c r="AR44" s="45">
        <f>('Total Expenditures by County'!AR44/'Total Expenditures by County'!AR$4)</f>
        <v>2.7837060406421084</v>
      </c>
      <c r="AS44" s="45">
        <f>('Total Expenditures by County'!AS44/'Total Expenditures by County'!AS$4)</f>
        <v>0.27146800541922084</v>
      </c>
      <c r="AT44" s="45">
        <f>('Total Expenditures by County'!AT44/'Total Expenditures by County'!AT$4)</f>
        <v>433.21551672800467</v>
      </c>
      <c r="AU44" s="45">
        <f>('Total Expenditures by County'!AU44/'Total Expenditures by County'!AU$4)</f>
        <v>71.938022523979996</v>
      </c>
      <c r="AV44" s="45">
        <f>('Total Expenditures by County'!AV44/'Total Expenditures by County'!AV$4)</f>
        <v>89.42356234733559</v>
      </c>
      <c r="AW44" s="45">
        <f>('Total Expenditures by County'!AW44/'Total Expenditures by County'!AW$4)</f>
        <v>9.6531166687825323</v>
      </c>
      <c r="AX44" s="45">
        <f>('Total Expenditures by County'!AX44/'Total Expenditures by County'!AX$4)</f>
        <v>195.30038728945314</v>
      </c>
      <c r="AY44" s="45">
        <f>('Total Expenditures by County'!AY44/'Total Expenditures by County'!AY$4)</f>
        <v>112.21652868835099</v>
      </c>
      <c r="AZ44" s="45">
        <f>('Total Expenditures by County'!AZ44/'Total Expenditures by County'!AZ$4)</f>
        <v>26.189384857379235</v>
      </c>
      <c r="BA44" s="45">
        <f>('Total Expenditures by County'!BA44/'Total Expenditures by County'!BA$4)</f>
        <v>4.0841532119952282</v>
      </c>
      <c r="BB44" s="45">
        <f>('Total Expenditures by County'!BB44/'Total Expenditures by County'!BB$4)</f>
        <v>49.119011936039605</v>
      </c>
      <c r="BC44" s="45">
        <f>('Total Expenditures by County'!BC44/'Total Expenditures by County'!BC$4)</f>
        <v>23.62651311201412</v>
      </c>
      <c r="BD44" s="45">
        <f>('Total Expenditures by County'!BD44/'Total Expenditures by County'!BD$4)</f>
        <v>74.155773141725817</v>
      </c>
      <c r="BE44" s="45">
        <f>('Total Expenditures by County'!BE44/'Total Expenditures by County'!BE$4)</f>
        <v>9.5164101994146559</v>
      </c>
      <c r="BF44" s="45">
        <f>('Total Expenditures by County'!BF44/'Total Expenditures by County'!BF$4)</f>
        <v>10.316040830998693</v>
      </c>
      <c r="BG44" s="45">
        <f>('Total Expenditures by County'!BG44/'Total Expenditures by County'!BG$4)</f>
        <v>5.1780637491490289</v>
      </c>
      <c r="BH44" s="45">
        <f>('Total Expenditures by County'!BH44/'Total Expenditures by County'!BH$4)</f>
        <v>15.165480881033119</v>
      </c>
      <c r="BI44" s="45">
        <f>('Total Expenditures by County'!BI44/'Total Expenditures by County'!BI$4)</f>
        <v>15.908762245534589</v>
      </c>
      <c r="BJ44" s="45">
        <f>('Total Expenditures by County'!BJ44/'Total Expenditures by County'!BJ$4)</f>
        <v>13.920909348041295</v>
      </c>
      <c r="BK44" s="45">
        <f>('Total Expenditures by County'!BK44/'Total Expenditures by County'!BK$4)</f>
        <v>13.298424633011098</v>
      </c>
      <c r="BL44" s="45">
        <f>('Total Expenditures by County'!BL44/'Total Expenditures by County'!BL$4)</f>
        <v>25.79808187134503</v>
      </c>
      <c r="BM44" s="45">
        <f>('Total Expenditures by County'!BM44/'Total Expenditures by County'!BM$4)</f>
        <v>0</v>
      </c>
      <c r="BN44" s="45">
        <f>('Total Expenditures by County'!BN44/'Total Expenditures by County'!BN$4)</f>
        <v>23.947473442559989</v>
      </c>
      <c r="BO44" s="45">
        <f>('Total Expenditures by County'!BO44/'Total Expenditures by County'!BO$4)</f>
        <v>1.7735790042366857</v>
      </c>
      <c r="BP44" s="45">
        <f>('Total Expenditures by County'!BP44/'Total Expenditures by County'!BP$4)</f>
        <v>497.64170773408426</v>
      </c>
      <c r="BQ44" s="46">
        <f>('Total Expenditures by County'!BQ44/'Total Expenditures by County'!BQ$4)</f>
        <v>39.676564156945915</v>
      </c>
    </row>
    <row r="45" spans="1:69" x14ac:dyDescent="0.25">
      <c r="A45" s="8"/>
      <c r="B45" s="9">
        <v>553</v>
      </c>
      <c r="C45" s="10" t="s">
        <v>169</v>
      </c>
      <c r="D45" s="45">
        <f>('Total Expenditures by County'!D45/'Total Expenditures by County'!D$4)</f>
        <v>0.9980130057803468</v>
      </c>
      <c r="E45" s="45">
        <f>('Total Expenditures by County'!E45/'Total Expenditures by County'!E$4)</f>
        <v>1.3408055665148308</v>
      </c>
      <c r="F45" s="45">
        <f>('Total Expenditures by County'!F45/'Total Expenditures by County'!F$4)</f>
        <v>2.0381843675612221</v>
      </c>
      <c r="G45" s="45">
        <f>('Total Expenditures by County'!G45/'Total Expenditures by County'!G$4)</f>
        <v>1.0415725761670307</v>
      </c>
      <c r="H45" s="45">
        <f>('Total Expenditures by County'!H45/'Total Expenditures by County'!H$4)</f>
        <v>0.48138457223716585</v>
      </c>
      <c r="I45" s="45">
        <f>('Total Expenditures by County'!I45/'Total Expenditures by County'!I$4)</f>
        <v>0.40193560608176632</v>
      </c>
      <c r="J45" s="45">
        <f>('Total Expenditures by County'!J45/'Total Expenditures by County'!J$4)</f>
        <v>2.1881368267831149</v>
      </c>
      <c r="K45" s="45">
        <f>('Total Expenditures by County'!K45/'Total Expenditures by County'!K$4)</f>
        <v>2.0567189517235769</v>
      </c>
      <c r="L45" s="45">
        <f>('Total Expenditures by County'!L45/'Total Expenditures by County'!L$4)</f>
        <v>1.5572087665892449</v>
      </c>
      <c r="M45" s="45">
        <f>('Total Expenditures by County'!M45/'Total Expenditures by County'!M$4)</f>
        <v>0.39388525091663601</v>
      </c>
      <c r="N45" s="45">
        <f>('Total Expenditures by County'!N45/'Total Expenditures by County'!N$4)</f>
        <v>0.87777811886051083</v>
      </c>
      <c r="O45" s="45">
        <f>('Total Expenditures by County'!O45/'Total Expenditures by County'!O$4)</f>
        <v>0.51698007689619019</v>
      </c>
      <c r="P45" s="45">
        <f>('Total Expenditures by County'!P45/'Total Expenditures by County'!P$4)</f>
        <v>0.60682629216069994</v>
      </c>
      <c r="Q45" s="45">
        <f>('Total Expenditures by County'!Q45/'Total Expenditures by County'!Q$4)</f>
        <v>1.3181068989875206</v>
      </c>
      <c r="R45" s="45">
        <f>('Total Expenditures by County'!R45/'Total Expenditures by County'!R$4)</f>
        <v>0</v>
      </c>
      <c r="S45" s="45">
        <f>('Total Expenditures by County'!S45/'Total Expenditures by County'!S$4)</f>
        <v>1.0266420830582439</v>
      </c>
      <c r="T45" s="45">
        <f>('Total Expenditures by County'!T45/'Total Expenditures by County'!T$4)</f>
        <v>4.9527064184146434</v>
      </c>
      <c r="U45" s="45">
        <f>('Total Expenditures by County'!U45/'Total Expenditures by County'!U$4)</f>
        <v>3.6752336980007732</v>
      </c>
      <c r="V45" s="45">
        <f>('Total Expenditures by County'!V45/'Total Expenditures by County'!V$4)</f>
        <v>0.99766466748049465</v>
      </c>
      <c r="W45" s="45">
        <f>('Total Expenditures by County'!W45/'Total Expenditures by County'!W$4)</f>
        <v>0</v>
      </c>
      <c r="X45" s="45">
        <f>('Total Expenditures by County'!X45/'Total Expenditures by County'!X$4)</f>
        <v>1.5817542979043795</v>
      </c>
      <c r="Y45" s="45">
        <f>('Total Expenditures by County'!Y45/'Total Expenditures by County'!Y$4)</f>
        <v>3.3786487495334079</v>
      </c>
      <c r="Z45" s="45">
        <f>('Total Expenditures by County'!Z45/'Total Expenditures by County'!Z$4)</f>
        <v>0</v>
      </c>
      <c r="AA45" s="45">
        <f>('Total Expenditures by County'!AA45/'Total Expenditures by County'!AA$4)</f>
        <v>1.9372677380454311</v>
      </c>
      <c r="AB45" s="45">
        <f>('Total Expenditures by County'!AB45/'Total Expenditures by County'!AB$4)</f>
        <v>0.93601630464792906</v>
      </c>
      <c r="AC45" s="45">
        <f>('Total Expenditures by County'!AC45/'Total Expenditures by County'!AC$4)</f>
        <v>1.9957032841263991</v>
      </c>
      <c r="AD45" s="45">
        <f>('Total Expenditures by County'!AD45/'Total Expenditures by County'!AD$4)</f>
        <v>0.83457796595790013</v>
      </c>
      <c r="AE45" s="45">
        <f>('Total Expenditures by County'!AE45/'Total Expenditures by County'!AE$4)</f>
        <v>5.8154063890012129</v>
      </c>
      <c r="AF45" s="45">
        <f>('Total Expenditures by County'!AF45/'Total Expenditures by County'!AF$4)</f>
        <v>1.5491999830876002</v>
      </c>
      <c r="AG45" s="45">
        <f>('Total Expenditures by County'!AG45/'Total Expenditures by County'!AG$4)</f>
        <v>2.0885008781898957</v>
      </c>
      <c r="AH45" s="45">
        <f>('Total Expenditures by County'!AH45/'Total Expenditures by County'!AH$4)</f>
        <v>1.0732426455806474</v>
      </c>
      <c r="AI45" s="45">
        <f>('Total Expenditures by County'!AI45/'Total Expenditures by County'!AI$4)</f>
        <v>1.0254866803278688</v>
      </c>
      <c r="AJ45" s="45">
        <f>('Total Expenditures by County'!AJ45/'Total Expenditures by County'!AJ$4)</f>
        <v>0.71883117043904154</v>
      </c>
      <c r="AK45" s="45">
        <f>('Total Expenditures by County'!AK45/'Total Expenditures by County'!AK$4)</f>
        <v>0.27974838502177823</v>
      </c>
      <c r="AL45" s="45">
        <f>('Total Expenditures by County'!AL45/'Total Expenditures by County'!AL$4)</f>
        <v>0.91817270083241398</v>
      </c>
      <c r="AM45" s="45">
        <f>('Total Expenditures by County'!AM45/'Total Expenditures by County'!AM$4)</f>
        <v>1.9037210982658959</v>
      </c>
      <c r="AN45" s="45">
        <f>('Total Expenditures by County'!AN45/'Total Expenditures by County'!AN$4)</f>
        <v>1.1178648959264461</v>
      </c>
      <c r="AO45" s="45">
        <f>('Total Expenditures by County'!AO45/'Total Expenditures by County'!AO$4)</f>
        <v>2.5378566004989693</v>
      </c>
      <c r="AP45" s="45">
        <f>('Total Expenditures by County'!AP45/'Total Expenditures by County'!AP$4)</f>
        <v>0.95550160277688212</v>
      </c>
      <c r="AQ45" s="45">
        <f>('Total Expenditures by County'!AQ45/'Total Expenditures by County'!AQ$4)</f>
        <v>1.5162570825775608</v>
      </c>
      <c r="AR45" s="45">
        <f>('Total Expenditures by County'!AR45/'Total Expenditures by County'!AR$4)</f>
        <v>1.5880053199715443</v>
      </c>
      <c r="AS45" s="45">
        <f>('Total Expenditures by County'!AS45/'Total Expenditures by County'!AS$4)</f>
        <v>0</v>
      </c>
      <c r="AT45" s="45">
        <f>('Total Expenditures by County'!AT45/'Total Expenditures by County'!AT$4)</f>
        <v>9.9731661128381042</v>
      </c>
      <c r="AU45" s="45">
        <f>('Total Expenditures by County'!AU45/'Total Expenditures by County'!AU$4)</f>
        <v>0.74246678287008527</v>
      </c>
      <c r="AV45" s="45">
        <f>('Total Expenditures by County'!AV45/'Total Expenditures by County'!AV$4)</f>
        <v>1.1094687857761958</v>
      </c>
      <c r="AW45" s="45">
        <f>('Total Expenditures by County'!AW45/'Total Expenditures by County'!AW$4)</f>
        <v>2.0526850323727306</v>
      </c>
      <c r="AX45" s="45">
        <f>('Total Expenditures by County'!AX45/'Total Expenditures by County'!AX$4)</f>
        <v>0.3829973381866591</v>
      </c>
      <c r="AY45" s="45">
        <f>('Total Expenditures by County'!AY45/'Total Expenditures by County'!AY$4)</f>
        <v>0.42389856593543651</v>
      </c>
      <c r="AZ45" s="45">
        <f>('Total Expenditures by County'!AZ45/'Total Expenditures by County'!AZ$4)</f>
        <v>0.19261444176867665</v>
      </c>
      <c r="BA45" s="45">
        <f>('Total Expenditures by County'!BA45/'Total Expenditures by County'!BA$4)</f>
        <v>0.9018423437028088</v>
      </c>
      <c r="BB45" s="45">
        <f>('Total Expenditures by County'!BB45/'Total Expenditures by County'!BB$4)</f>
        <v>0.57311492395554509</v>
      </c>
      <c r="BC45" s="45">
        <f>('Total Expenditures by County'!BC45/'Total Expenditures by County'!BC$4)</f>
        <v>0.60806291792799916</v>
      </c>
      <c r="BD45" s="45">
        <f>('Total Expenditures by County'!BD45/'Total Expenditures by County'!BD$4)</f>
        <v>1.3765841964201537</v>
      </c>
      <c r="BE45" s="45">
        <f>('Total Expenditures by County'!BE45/'Total Expenditures by County'!BE$4)</f>
        <v>1.081392568343555</v>
      </c>
      <c r="BF45" s="45">
        <f>('Total Expenditures by County'!BF45/'Total Expenditures by County'!BF$4)</f>
        <v>15.823290102077497</v>
      </c>
      <c r="BG45" s="45">
        <f>('Total Expenditures by County'!BG45/'Total Expenditures by County'!BG$4)</f>
        <v>1.087073371470376</v>
      </c>
      <c r="BH45" s="45">
        <f>('Total Expenditures by County'!BH45/'Total Expenditures by County'!BH$4)</f>
        <v>1.6593711453695803</v>
      </c>
      <c r="BI45" s="45">
        <f>('Total Expenditures by County'!BI45/'Total Expenditures by County'!BI$4)</f>
        <v>0.48164667578410675</v>
      </c>
      <c r="BJ45" s="45">
        <f>('Total Expenditures by County'!BJ45/'Total Expenditures by County'!BJ$4)</f>
        <v>1.3736246641210579</v>
      </c>
      <c r="BK45" s="45">
        <f>('Total Expenditures by County'!BK45/'Total Expenditures by County'!BK$4)</f>
        <v>1.697592194772646</v>
      </c>
      <c r="BL45" s="45">
        <f>('Total Expenditures by County'!BL45/'Total Expenditures by County'!BL$4)</f>
        <v>1.0500584795321637</v>
      </c>
      <c r="BM45" s="45">
        <f>('Total Expenditures by County'!BM45/'Total Expenditures by County'!BM$4)</f>
        <v>0.41909967845659163</v>
      </c>
      <c r="BN45" s="45">
        <f>('Total Expenditures by County'!BN45/'Total Expenditures by County'!BN$4)</f>
        <v>1.5816502710299136</v>
      </c>
      <c r="BO45" s="45">
        <f>('Total Expenditures by County'!BO45/'Total Expenditures by County'!BO$4)</f>
        <v>1.4571639796411613</v>
      </c>
      <c r="BP45" s="45">
        <f>('Total Expenditures by County'!BP45/'Total Expenditures by County'!BP$4)</f>
        <v>2.3747988534647493</v>
      </c>
      <c r="BQ45" s="46">
        <f>('Total Expenditures by County'!BQ45/'Total Expenditures by County'!BQ$4)</f>
        <v>2.0906091669612348</v>
      </c>
    </row>
    <row r="46" spans="1:69" x14ac:dyDescent="0.25">
      <c r="A46" s="8"/>
      <c r="B46" s="9">
        <v>554</v>
      </c>
      <c r="C46" s="10" t="s">
        <v>28</v>
      </c>
      <c r="D46" s="45">
        <f>('Total Expenditures by County'!D46/'Total Expenditures by County'!D$4)</f>
        <v>9.9446385893730547</v>
      </c>
      <c r="E46" s="45">
        <f>('Total Expenditures by County'!E46/'Total Expenditures by County'!E$4)</f>
        <v>23.84695670886984</v>
      </c>
      <c r="F46" s="45">
        <f>('Total Expenditures by County'!F46/'Total Expenditures by County'!F$4)</f>
        <v>47.305974935055055</v>
      </c>
      <c r="G46" s="45">
        <f>('Total Expenditures by County'!G46/'Total Expenditures by County'!G$4)</f>
        <v>12.324251286417651</v>
      </c>
      <c r="H46" s="45">
        <f>('Total Expenditures by County'!H46/'Total Expenditures by County'!H$4)</f>
        <v>2.7094865061254669</v>
      </c>
      <c r="I46" s="45">
        <f>('Total Expenditures by County'!I46/'Total Expenditures by County'!I$4)</f>
        <v>8.1093383318969749</v>
      </c>
      <c r="J46" s="45">
        <f>('Total Expenditures by County'!J46/'Total Expenditures by County'!J$4)</f>
        <v>222.14359534206696</v>
      </c>
      <c r="K46" s="45">
        <f>('Total Expenditures by County'!K46/'Total Expenditures by County'!K$4)</f>
        <v>0</v>
      </c>
      <c r="L46" s="45">
        <f>('Total Expenditures by County'!L46/'Total Expenditures by County'!L$4)</f>
        <v>6.5485953331772242</v>
      </c>
      <c r="M46" s="45">
        <f>('Total Expenditures by County'!M46/'Total Expenditures by County'!M$4)</f>
        <v>6.9933053428684167</v>
      </c>
      <c r="N46" s="45">
        <f>('Total Expenditures by County'!N46/'Total Expenditures by County'!N$4)</f>
        <v>97.719018602652255</v>
      </c>
      <c r="O46" s="45">
        <f>('Total Expenditures by County'!O46/'Total Expenditures by County'!O$4)</f>
        <v>5.9770290108353725</v>
      </c>
      <c r="P46" s="45">
        <f>('Total Expenditures by County'!P46/'Total Expenditures by County'!P$4)</f>
        <v>26.529152756993209</v>
      </c>
      <c r="Q46" s="45">
        <f>('Total Expenditures by County'!Q46/'Total Expenditures by County'!Q$4)</f>
        <v>13.126324464327761</v>
      </c>
      <c r="R46" s="45">
        <f>('Total Expenditures by County'!R46/'Total Expenditures by County'!R$4)</f>
        <v>19.402988018192687</v>
      </c>
      <c r="S46" s="45">
        <f>('Total Expenditures by County'!S46/'Total Expenditures by County'!S$4)</f>
        <v>0</v>
      </c>
      <c r="T46" s="45">
        <f>('Total Expenditures by County'!T46/'Total Expenditures by County'!T$4)</f>
        <v>0</v>
      </c>
      <c r="U46" s="45">
        <f>('Total Expenditures by County'!U46/'Total Expenditures by County'!U$4)</f>
        <v>48.923169649964748</v>
      </c>
      <c r="V46" s="45">
        <f>('Total Expenditures by County'!V46/'Total Expenditures by County'!V$4)</f>
        <v>28.308051589618387</v>
      </c>
      <c r="W46" s="45">
        <f>('Total Expenditures by County'!W46/'Total Expenditures by County'!W$4)</f>
        <v>40.755235068850325</v>
      </c>
      <c r="X46" s="45">
        <f>('Total Expenditures by County'!X46/'Total Expenditures by County'!X$4)</f>
        <v>51.213891328899486</v>
      </c>
      <c r="Y46" s="45">
        <f>('Total Expenditures by County'!Y46/'Total Expenditures by County'!Y$4)</f>
        <v>35.697499066815979</v>
      </c>
      <c r="Z46" s="45">
        <f>('Total Expenditures by County'!Z46/'Total Expenditures by County'!Z$4)</f>
        <v>27.038834951456312</v>
      </c>
      <c r="AA46" s="45">
        <f>('Total Expenditures by County'!AA46/'Total Expenditures by County'!AA$4)</f>
        <v>29.729234858366354</v>
      </c>
      <c r="AB46" s="45">
        <f>('Total Expenditures by County'!AB46/'Total Expenditures by County'!AB$4)</f>
        <v>2.7264855150672416</v>
      </c>
      <c r="AC46" s="45">
        <f>('Total Expenditures by County'!AC46/'Total Expenditures by County'!AC$4)</f>
        <v>6.045401641093286</v>
      </c>
      <c r="AD46" s="45">
        <f>('Total Expenditures by County'!AD46/'Total Expenditures by County'!AD$4)</f>
        <v>15.32690267663425</v>
      </c>
      <c r="AE46" s="45">
        <f>('Total Expenditures by County'!AE46/'Total Expenditures by County'!AE$4)</f>
        <v>35.389708855640919</v>
      </c>
      <c r="AF46" s="45">
        <f>('Total Expenditures by County'!AF46/'Total Expenditures by County'!AF$4)</f>
        <v>0.76341968724140641</v>
      </c>
      <c r="AG46" s="45">
        <f>('Total Expenditures by County'!AG46/'Total Expenditures by County'!AG$4)</f>
        <v>39.297530736646351</v>
      </c>
      <c r="AH46" s="45">
        <f>('Total Expenditures by County'!AH46/'Total Expenditures by County'!AH$4)</f>
        <v>0</v>
      </c>
      <c r="AI46" s="45">
        <f>('Total Expenditures by County'!AI46/'Total Expenditures by County'!AI$4)</f>
        <v>0</v>
      </c>
      <c r="AJ46" s="45">
        <f>('Total Expenditures by County'!AJ46/'Total Expenditures by County'!AJ$4)</f>
        <v>34.343460680389349</v>
      </c>
      <c r="AK46" s="45">
        <f>('Total Expenditures by County'!AK46/'Total Expenditures by County'!AK$4)</f>
        <v>20.660585306503044</v>
      </c>
      <c r="AL46" s="45">
        <f>('Total Expenditures by County'!AL46/'Total Expenditures by County'!AL$4)</f>
        <v>10.3675960284826</v>
      </c>
      <c r="AM46" s="45">
        <f>('Total Expenditures by County'!AM46/'Total Expenditures by County'!AM$4)</f>
        <v>12.872809790462428</v>
      </c>
      <c r="AN46" s="45">
        <f>('Total Expenditures by County'!AN46/'Total Expenditures by County'!AN$4)</f>
        <v>235.2278125399055</v>
      </c>
      <c r="AO46" s="45">
        <f>('Total Expenditures by County'!AO46/'Total Expenditures by County'!AO$4)</f>
        <v>7.7968868640850415</v>
      </c>
      <c r="AP46" s="45">
        <f>('Total Expenditures by County'!AP46/'Total Expenditures by County'!AP$4)</f>
        <v>9.1898863830352227</v>
      </c>
      <c r="AQ46" s="45">
        <f>('Total Expenditures by County'!AQ46/'Total Expenditures by County'!AQ$4)</f>
        <v>6.9687180311391055</v>
      </c>
      <c r="AR46" s="45">
        <f>('Total Expenditures by County'!AR46/'Total Expenditures by County'!AR$4)</f>
        <v>4.7028362871547431</v>
      </c>
      <c r="AS46" s="45">
        <f>('Total Expenditures by County'!AS46/'Total Expenditures by County'!AS$4)</f>
        <v>192.68369142353183</v>
      </c>
      <c r="AT46" s="45">
        <f>('Total Expenditures by County'!AT46/'Total Expenditures by County'!AT$4)</f>
        <v>8.826800538345184</v>
      </c>
      <c r="AU46" s="45">
        <f>('Total Expenditures by County'!AU46/'Total Expenditures by County'!AU$4)</f>
        <v>1.0613303551858384</v>
      </c>
      <c r="AV46" s="45">
        <f>('Total Expenditures by County'!AV46/'Total Expenditures by County'!AV$4)</f>
        <v>2.5928037413499822E-2</v>
      </c>
      <c r="AW46" s="45">
        <f>('Total Expenditures by County'!AW46/'Total Expenditures by County'!AW$4)</f>
        <v>10.297092801828107</v>
      </c>
      <c r="AX46" s="45">
        <f>('Total Expenditures by County'!AX46/'Total Expenditures by County'!AX$4)</f>
        <v>56.494836028112744</v>
      </c>
      <c r="AY46" s="45">
        <f>('Total Expenditures by County'!AY46/'Total Expenditures by County'!AY$4)</f>
        <v>51.932598494867584</v>
      </c>
      <c r="AZ46" s="45">
        <f>('Total Expenditures by County'!AZ46/'Total Expenditures by County'!AZ$4)</f>
        <v>13.956601842239776</v>
      </c>
      <c r="BA46" s="45">
        <f>('Total Expenditures by County'!BA46/'Total Expenditures by County'!BA$4)</f>
        <v>16.940271888693353</v>
      </c>
      <c r="BB46" s="45">
        <f>('Total Expenditures by County'!BB46/'Total Expenditures by County'!BB$4)</f>
        <v>34.486875701545557</v>
      </c>
      <c r="BC46" s="45">
        <f>('Total Expenditures by County'!BC46/'Total Expenditures by County'!BC$4)</f>
        <v>13.819565491241125</v>
      </c>
      <c r="BD46" s="45">
        <f>('Total Expenditures by County'!BD46/'Total Expenditures by County'!BD$4)</f>
        <v>20.613206911877601</v>
      </c>
      <c r="BE46" s="45">
        <f>('Total Expenditures by County'!BE46/'Total Expenditures by County'!BE$4)</f>
        <v>130.25623486540101</v>
      </c>
      <c r="BF46" s="45">
        <f>('Total Expenditures by County'!BF46/'Total Expenditures by County'!BF$4)</f>
        <v>2.2109363855779161</v>
      </c>
      <c r="BG46" s="45">
        <f>('Total Expenditures by County'!BG46/'Total Expenditures by County'!BG$4)</f>
        <v>8.6518690876576194</v>
      </c>
      <c r="BH46" s="45">
        <f>('Total Expenditures by County'!BH46/'Total Expenditures by County'!BH$4)</f>
        <v>11.080063641467975</v>
      </c>
      <c r="BI46" s="45">
        <f>('Total Expenditures by County'!BI46/'Total Expenditures by County'!BI$4)</f>
        <v>1.5025493023505643</v>
      </c>
      <c r="BJ46" s="45">
        <f>('Total Expenditures by County'!BJ46/'Total Expenditures by County'!BJ$4)</f>
        <v>9.0357021637675015</v>
      </c>
      <c r="BK46" s="45">
        <f>('Total Expenditures by County'!BK46/'Total Expenditures by County'!BK$4)</f>
        <v>0</v>
      </c>
      <c r="BL46" s="45">
        <f>('Total Expenditures by County'!BL46/'Total Expenditures by County'!BL$4)</f>
        <v>16.38545029239766</v>
      </c>
      <c r="BM46" s="45">
        <f>('Total Expenditures by County'!BM46/'Total Expenditures by County'!BM$4)</f>
        <v>12.884823151125403</v>
      </c>
      <c r="BN46" s="45">
        <f>('Total Expenditures by County'!BN46/'Total Expenditures by County'!BN$4)</f>
        <v>43.632233792760317</v>
      </c>
      <c r="BO46" s="45">
        <f>('Total Expenditures by County'!BO46/'Total Expenditures by County'!BO$4)</f>
        <v>19.816486109926355</v>
      </c>
      <c r="BP46" s="45">
        <f>('Total Expenditures by County'!BP46/'Total Expenditures by County'!BP$4)</f>
        <v>29.522138690536057</v>
      </c>
      <c r="BQ46" s="46">
        <f>('Total Expenditures by County'!BQ46/'Total Expenditures by County'!BQ$4)</f>
        <v>64.885236243666782</v>
      </c>
    </row>
    <row r="47" spans="1:69" x14ac:dyDescent="0.25">
      <c r="A47" s="8"/>
      <c r="B47" s="9">
        <v>559</v>
      </c>
      <c r="C47" s="10" t="s">
        <v>29</v>
      </c>
      <c r="D47" s="45">
        <f>('Total Expenditures by County'!D47/'Total Expenditures by County'!D$4)</f>
        <v>0</v>
      </c>
      <c r="E47" s="45">
        <f>('Total Expenditures by County'!E47/'Total Expenditures by County'!E$4)</f>
        <v>0</v>
      </c>
      <c r="F47" s="45">
        <f>('Total Expenditures by County'!F47/'Total Expenditures by County'!F$4)</f>
        <v>110.33617569374246</v>
      </c>
      <c r="G47" s="45">
        <f>('Total Expenditures by County'!G47/'Total Expenditures by County'!G$4)</f>
        <v>1.1878725058305259</v>
      </c>
      <c r="H47" s="45">
        <f>('Total Expenditures by County'!H47/'Total Expenditures by County'!H$4)</f>
        <v>7.1428473541297501</v>
      </c>
      <c r="I47" s="45">
        <f>('Total Expenditures by County'!I47/'Total Expenditures by County'!I$4)</f>
        <v>1.2696162051781042E-3</v>
      </c>
      <c r="J47" s="45">
        <f>('Total Expenditures by County'!J47/'Total Expenditures by County'!J$4)</f>
        <v>0</v>
      </c>
      <c r="K47" s="45">
        <f>('Total Expenditures by County'!K47/'Total Expenditures by County'!K$4)</f>
        <v>12.60215917292698</v>
      </c>
      <c r="L47" s="45">
        <f>('Total Expenditures by County'!L47/'Total Expenditures by County'!L$4)</f>
        <v>12.334917631274168</v>
      </c>
      <c r="M47" s="45">
        <f>('Total Expenditures by County'!M47/'Total Expenditures by County'!M$4)</f>
        <v>5.2469619113911143</v>
      </c>
      <c r="N47" s="45">
        <f>('Total Expenditures by County'!N47/'Total Expenditures by County'!N$4)</f>
        <v>6.1116773084479368</v>
      </c>
      <c r="O47" s="45">
        <f>('Total Expenditures by County'!O47/'Total Expenditures by County'!O$4)</f>
        <v>0</v>
      </c>
      <c r="P47" s="45">
        <f>('Total Expenditures by County'!P47/'Total Expenditures by County'!P$4)</f>
        <v>0</v>
      </c>
      <c r="Q47" s="45">
        <f>('Total Expenditures by County'!Q47/'Total Expenditures by County'!Q$4)</f>
        <v>0</v>
      </c>
      <c r="R47" s="45">
        <f>('Total Expenditures by County'!R47/'Total Expenditures by County'!R$4)</f>
        <v>39.8777667537464</v>
      </c>
      <c r="S47" s="45">
        <f>('Total Expenditures by County'!S47/'Total Expenditures by County'!S$4)</f>
        <v>19.305027294246468</v>
      </c>
      <c r="T47" s="45">
        <f>('Total Expenditures by County'!T47/'Total Expenditures by County'!T$4)</f>
        <v>51.872810118626759</v>
      </c>
      <c r="U47" s="45">
        <f>('Total Expenditures by County'!U47/'Total Expenditures by County'!U$4)</f>
        <v>0</v>
      </c>
      <c r="V47" s="45">
        <f>('Total Expenditures by County'!V47/'Total Expenditures by County'!V$4)</f>
        <v>0</v>
      </c>
      <c r="W47" s="45">
        <f>('Total Expenditures by County'!W47/'Total Expenditures by County'!W$4)</f>
        <v>2.5836388820989162</v>
      </c>
      <c r="X47" s="45">
        <f>('Total Expenditures by County'!X47/'Total Expenditures by County'!X$4)</f>
        <v>0.18195507591918686</v>
      </c>
      <c r="Y47" s="45">
        <f>('Total Expenditures by County'!Y47/'Total Expenditures by County'!Y$4)</f>
        <v>0</v>
      </c>
      <c r="Z47" s="45">
        <f>('Total Expenditures by County'!Z47/'Total Expenditures by County'!Z$4)</f>
        <v>0</v>
      </c>
      <c r="AA47" s="45">
        <f>('Total Expenditures by County'!AA47/'Total Expenditures by County'!AA$4)</f>
        <v>0</v>
      </c>
      <c r="AB47" s="45">
        <f>('Total Expenditures by County'!AB47/'Total Expenditures by County'!AB$4)</f>
        <v>0.24560381914290161</v>
      </c>
      <c r="AC47" s="45">
        <f>('Total Expenditures by County'!AC47/'Total Expenditures by County'!AC$4)</f>
        <v>0</v>
      </c>
      <c r="AD47" s="45">
        <f>('Total Expenditures by County'!AD47/'Total Expenditures by County'!AD$4)</f>
        <v>3.9801937352066288</v>
      </c>
      <c r="AE47" s="45">
        <f>('Total Expenditures by County'!AE47/'Total Expenditures by County'!AE$4)</f>
        <v>13.34810958350182</v>
      </c>
      <c r="AF47" s="45">
        <f>('Total Expenditures by County'!AF47/'Total Expenditures by County'!AF$4)</f>
        <v>2.3469095609420205</v>
      </c>
      <c r="AG47" s="45">
        <f>('Total Expenditures by County'!AG47/'Total Expenditures by County'!AG$4)</f>
        <v>0</v>
      </c>
      <c r="AH47" s="45">
        <f>('Total Expenditures by County'!AH47/'Total Expenditures by County'!AH$4)</f>
        <v>0</v>
      </c>
      <c r="AI47" s="45">
        <f>('Total Expenditures by County'!AI47/'Total Expenditures by County'!AI$4)</f>
        <v>88.420081967213122</v>
      </c>
      <c r="AJ47" s="45">
        <f>('Total Expenditures by County'!AJ47/'Total Expenditures by County'!AJ$4)</f>
        <v>2.4236301463141655E-2</v>
      </c>
      <c r="AK47" s="45">
        <f>('Total Expenditures by County'!AK47/'Total Expenditures by County'!AK$4)</f>
        <v>0</v>
      </c>
      <c r="AL47" s="45">
        <f>('Total Expenditures by County'!AL47/'Total Expenditures by County'!AL$4)</f>
        <v>20.147059806772976</v>
      </c>
      <c r="AM47" s="45">
        <f>('Total Expenditures by County'!AM47/'Total Expenditures by County'!AM$4)</f>
        <v>0</v>
      </c>
      <c r="AN47" s="45">
        <f>('Total Expenditures by County'!AN47/'Total Expenditures by County'!AN$4)</f>
        <v>0</v>
      </c>
      <c r="AO47" s="45">
        <f>('Total Expenditures by County'!AO47/'Total Expenditures by County'!AO$4)</f>
        <v>0.5201214882308276</v>
      </c>
      <c r="AP47" s="45">
        <f>('Total Expenditures by County'!AP47/'Total Expenditures by County'!AP$4)</f>
        <v>35.908366685002179</v>
      </c>
      <c r="AQ47" s="45">
        <f>('Total Expenditures by County'!AQ47/'Total Expenditures by County'!AQ$4)</f>
        <v>0</v>
      </c>
      <c r="AR47" s="45">
        <f>('Total Expenditures by County'!AR47/'Total Expenditures by County'!AR$4)</f>
        <v>38.893835637623333</v>
      </c>
      <c r="AS47" s="45">
        <f>('Total Expenditures by County'!AS47/'Total Expenditures by County'!AS$4)</f>
        <v>47.141821197624594</v>
      </c>
      <c r="AT47" s="45">
        <f>('Total Expenditures by County'!AT47/'Total Expenditures by County'!AT$4)</f>
        <v>0</v>
      </c>
      <c r="AU47" s="45">
        <f>('Total Expenditures by County'!AU47/'Total Expenditures by County'!AU$4)</f>
        <v>0</v>
      </c>
      <c r="AV47" s="45">
        <f>('Total Expenditures by County'!AV47/'Total Expenditures by County'!AV$4)</f>
        <v>3.4201463724385983E-2</v>
      </c>
      <c r="AW47" s="45">
        <f>('Total Expenditures by County'!AW47/'Total Expenditures by County'!AW$4)</f>
        <v>3.0055097118192204</v>
      </c>
      <c r="AX47" s="45">
        <f>('Total Expenditures by County'!AX47/'Total Expenditures by County'!AX$4)</f>
        <v>9.3618607985710049</v>
      </c>
      <c r="AY47" s="45">
        <f>('Total Expenditures by County'!AY47/'Total Expenditures by County'!AY$4)</f>
        <v>1.0235324017639889</v>
      </c>
      <c r="AZ47" s="45">
        <f>('Total Expenditures by County'!AZ47/'Total Expenditures by County'!AZ$4)</f>
        <v>43.379867101581397</v>
      </c>
      <c r="BA47" s="45">
        <f>('Total Expenditures by County'!BA47/'Total Expenditures by County'!BA$4)</f>
        <v>15.144336889562302</v>
      </c>
      <c r="BB47" s="45">
        <f>('Total Expenditures by County'!BB47/'Total Expenditures by County'!BB$4)</f>
        <v>8.7973299124635612E-2</v>
      </c>
      <c r="BC47" s="45">
        <f>('Total Expenditures by County'!BC47/'Total Expenditures by County'!BC$4)</f>
        <v>8.5606978529101235E-2</v>
      </c>
      <c r="BD47" s="45">
        <f>('Total Expenditures by County'!BD47/'Total Expenditures by County'!BD$4)</f>
        <v>0</v>
      </c>
      <c r="BE47" s="45">
        <f>('Total Expenditures by County'!BE47/'Total Expenditures by County'!BE$4)</f>
        <v>10.031998625887869</v>
      </c>
      <c r="BF47" s="45">
        <f>('Total Expenditures by County'!BF47/'Total Expenditures by County'!BF$4)</f>
        <v>0</v>
      </c>
      <c r="BG47" s="45">
        <f>('Total Expenditures by County'!BG47/'Total Expenditures by County'!BG$4)</f>
        <v>21.887245089771078</v>
      </c>
      <c r="BH47" s="45">
        <f>('Total Expenditures by County'!BH47/'Total Expenditures by County'!BH$4)</f>
        <v>1.1085998434937154</v>
      </c>
      <c r="BI47" s="45">
        <f>('Total Expenditures by County'!BI47/'Total Expenditures by County'!BI$4)</f>
        <v>0</v>
      </c>
      <c r="BJ47" s="45">
        <f>('Total Expenditures by County'!BJ47/'Total Expenditures by County'!BJ$4)</f>
        <v>1.758046952340546</v>
      </c>
      <c r="BK47" s="45">
        <f>('Total Expenditures by County'!BK47/'Total Expenditures by County'!BK$4)</f>
        <v>3.50906283566058</v>
      </c>
      <c r="BL47" s="45">
        <f>('Total Expenditures by County'!BL47/'Total Expenditures by County'!BL$4)</f>
        <v>18.863204678362575</v>
      </c>
      <c r="BM47" s="45">
        <f>('Total Expenditures by County'!BM47/'Total Expenditures by County'!BM$4)</f>
        <v>0.1797427652733119</v>
      </c>
      <c r="BN47" s="45">
        <f>('Total Expenditures by County'!BN47/'Total Expenditures by County'!BN$4)</f>
        <v>5.5692867679791904</v>
      </c>
      <c r="BO47" s="45">
        <f>('Total Expenditures by County'!BO47/'Total Expenditures by County'!BO$4)</f>
        <v>0</v>
      </c>
      <c r="BP47" s="45">
        <f>('Total Expenditures by County'!BP47/'Total Expenditures by County'!BP$4)</f>
        <v>0</v>
      </c>
      <c r="BQ47" s="46">
        <f>('Total Expenditures by County'!BQ47/'Total Expenditures by County'!BQ$4)</f>
        <v>26.831467734967205</v>
      </c>
    </row>
    <row r="48" spans="1:69" ht="15.75" x14ac:dyDescent="0.25">
      <c r="A48" s="13" t="s">
        <v>30</v>
      </c>
      <c r="B48" s="14"/>
      <c r="C48" s="15"/>
      <c r="D48" s="57">
        <f>('Total Expenditures by County'!D48/'Total Expenditures by County'!D$4)</f>
        <v>60.964630113383727</v>
      </c>
      <c r="E48" s="57">
        <f>('Total Expenditures by County'!E48/'Total Expenditures by County'!E$4)</f>
        <v>39.236756213909111</v>
      </c>
      <c r="F48" s="57">
        <f>('Total Expenditures by County'!F48/'Total Expenditures by County'!F$4)</f>
        <v>93.840479994782669</v>
      </c>
      <c r="G48" s="57">
        <f>('Total Expenditures by County'!G48/'Total Expenditures by County'!G$4)</f>
        <v>22.741902047162476</v>
      </c>
      <c r="H48" s="57">
        <f>('Total Expenditures by County'!H48/'Total Expenditures by County'!H$4)</f>
        <v>108.89107217979935</v>
      </c>
      <c r="I48" s="57">
        <f>('Total Expenditures by County'!I48/'Total Expenditures by County'!I$4)</f>
        <v>119.2077584722759</v>
      </c>
      <c r="J48" s="57">
        <f>('Total Expenditures by County'!J48/'Total Expenditures by County'!J$4)</f>
        <v>29.249781659388645</v>
      </c>
      <c r="K48" s="57">
        <f>('Total Expenditures by County'!K48/'Total Expenditures by County'!K$4)</f>
        <v>136.4776102713198</v>
      </c>
      <c r="L48" s="57">
        <f>('Total Expenditures by County'!L48/'Total Expenditures by County'!L$4)</f>
        <v>76.090134106285092</v>
      </c>
      <c r="M48" s="57">
        <f>('Total Expenditures by County'!M48/'Total Expenditures by County'!M$4)</f>
        <v>67.352537984420508</v>
      </c>
      <c r="N48" s="57">
        <f>('Total Expenditures by County'!N48/'Total Expenditures by County'!N$4)</f>
        <v>66.105936886051083</v>
      </c>
      <c r="O48" s="57">
        <f>('Total Expenditures by County'!O48/'Total Expenditures by County'!O$4)</f>
        <v>71.344341139461733</v>
      </c>
      <c r="P48" s="57">
        <f>('Total Expenditures by County'!P48/'Total Expenditures by County'!P$4)</f>
        <v>126.12426614481409</v>
      </c>
      <c r="Q48" s="57">
        <f>('Total Expenditures by County'!Q48/'Total Expenditures by County'!Q$4)</f>
        <v>29.457793736755356</v>
      </c>
      <c r="R48" s="57">
        <f>('Total Expenditures by County'!R48/'Total Expenditures by County'!R$4)</f>
        <v>27.335326761392427</v>
      </c>
      <c r="S48" s="57">
        <f>('Total Expenditures by County'!S48/'Total Expenditures by County'!S$4)</f>
        <v>38.468084249851046</v>
      </c>
      <c r="T48" s="57">
        <f>('Total Expenditures by County'!T48/'Total Expenditures by County'!T$4)</f>
        <v>925.61850891664699</v>
      </c>
      <c r="U48" s="57">
        <f>('Total Expenditures by County'!U48/'Total Expenditures by County'!U$4)</f>
        <v>87.103736893579281</v>
      </c>
      <c r="V48" s="57">
        <f>('Total Expenditures by County'!V48/'Total Expenditures by County'!V$4)</f>
        <v>37.030093944058173</v>
      </c>
      <c r="W48" s="57">
        <f>('Total Expenditures by County'!W48/'Total Expenditures by County'!W$4)</f>
        <v>22.133952578831583</v>
      </c>
      <c r="X48" s="57">
        <f>('Total Expenditures by County'!X48/'Total Expenditures by County'!X$4)</f>
        <v>113.85964361902371</v>
      </c>
      <c r="Y48" s="57">
        <f>('Total Expenditures by County'!Y48/'Total Expenditures by County'!Y$4)</f>
        <v>53.491452034341172</v>
      </c>
      <c r="Z48" s="57">
        <f>('Total Expenditures by County'!Z48/'Total Expenditures by County'!Z$4)</f>
        <v>40.2439711869715</v>
      </c>
      <c r="AA48" s="57">
        <f>('Total Expenditures by County'!AA48/'Total Expenditures by County'!AA$4)</f>
        <v>30.895798981123718</v>
      </c>
      <c r="AB48" s="57">
        <f>('Total Expenditures by County'!AB48/'Total Expenditures by County'!AB$4)</f>
        <v>33.633687571219888</v>
      </c>
      <c r="AC48" s="57">
        <f>('Total Expenditures by County'!AC48/'Total Expenditures by County'!AC$4)</f>
        <v>47.391476402009658</v>
      </c>
      <c r="AD48" s="57">
        <f>('Total Expenditures by County'!AD48/'Total Expenditures by County'!AD$4)</f>
        <v>153.89380932557026</v>
      </c>
      <c r="AE48" s="57">
        <f>('Total Expenditures by County'!AE48/'Total Expenditures by County'!AE$4)</f>
        <v>25.981500202183582</v>
      </c>
      <c r="AF48" s="57">
        <f>('Total Expenditures by County'!AF48/'Total Expenditures by County'!AF$4)</f>
        <v>89.254139007846149</v>
      </c>
      <c r="AG48" s="57">
        <f>('Total Expenditures by County'!AG48/'Total Expenditures by County'!AG$4)</f>
        <v>28.462485793986982</v>
      </c>
      <c r="AH48" s="57">
        <f>('Total Expenditures by County'!AH48/'Total Expenditures by County'!AH$4)</f>
        <v>12.595925752194599</v>
      </c>
      <c r="AI48" s="57">
        <f>('Total Expenditures by County'!AI48/'Total Expenditures by County'!AI$4)</f>
        <v>24.490266393442624</v>
      </c>
      <c r="AJ48" s="57">
        <f>('Total Expenditures by County'!AJ48/'Total Expenditures by County'!AJ$4)</f>
        <v>22.960617248184381</v>
      </c>
      <c r="AK48" s="57">
        <f>('Total Expenditures by County'!AK48/'Total Expenditures by County'!AK$4)</f>
        <v>32.194319714577063</v>
      </c>
      <c r="AL48" s="57">
        <f>('Total Expenditures by County'!AL48/'Total Expenditures by County'!AL$4)</f>
        <v>69.031297429211378</v>
      </c>
      <c r="AM48" s="57">
        <f>('Total Expenditures by County'!AM48/'Total Expenditures by County'!AM$4)</f>
        <v>46.113371567919074</v>
      </c>
      <c r="AN48" s="57">
        <f>('Total Expenditures by County'!AN48/'Total Expenditures by County'!AN$4)</f>
        <v>29.785595709360233</v>
      </c>
      <c r="AO48" s="57">
        <f>('Total Expenditures by County'!AO48/'Total Expenditures by County'!AO$4)</f>
        <v>48.655385616661242</v>
      </c>
      <c r="AP48" s="57">
        <f>('Total Expenditures by County'!AP48/'Total Expenditures by County'!AP$4)</f>
        <v>97.231179226494191</v>
      </c>
      <c r="AQ48" s="57">
        <f>('Total Expenditures by County'!AQ48/'Total Expenditures by County'!AQ$4)</f>
        <v>141.83691639688456</v>
      </c>
      <c r="AR48" s="57">
        <f>('Total Expenditures by County'!AR48/'Total Expenditures by County'!AR$4)</f>
        <v>63.135554112152427</v>
      </c>
      <c r="AS48" s="57">
        <f>('Total Expenditures by County'!AS48/'Total Expenditures by County'!AS$4)</f>
        <v>1100.8157846701033</v>
      </c>
      <c r="AT48" s="57">
        <f>('Total Expenditures by County'!AT48/'Total Expenditures by County'!AT$4)</f>
        <v>424.66185490882674</v>
      </c>
      <c r="AU48" s="57">
        <f>('Total Expenditures by County'!AU48/'Total Expenditures by County'!AU$4)</f>
        <v>48.686250769760669</v>
      </c>
      <c r="AV48" s="57">
        <f>('Total Expenditures by County'!AV48/'Total Expenditures by County'!AV$4)</f>
        <v>25.167438389625076</v>
      </c>
      <c r="AW48" s="57">
        <f>('Total Expenditures by County'!AW48/'Total Expenditures by County'!AW$4)</f>
        <v>65.228640345309131</v>
      </c>
      <c r="AX48" s="57">
        <f>('Total Expenditures by County'!AX48/'Total Expenditures by County'!AX$4)</f>
        <v>264.07651413839403</v>
      </c>
      <c r="AY48" s="57">
        <f>('Total Expenditures by County'!AY48/'Total Expenditures by County'!AY$4)</f>
        <v>43.689016957448715</v>
      </c>
      <c r="AZ48" s="57">
        <f>('Total Expenditures by County'!AZ48/'Total Expenditures by County'!AZ$4)</f>
        <v>98.127343638845119</v>
      </c>
      <c r="BA48" s="57">
        <f>('Total Expenditures by County'!BA48/'Total Expenditures by County'!BA$4)</f>
        <v>49.355404112582235</v>
      </c>
      <c r="BB48" s="57">
        <f>('Total Expenditures by County'!BB48/'Total Expenditures by County'!BB$4)</f>
        <v>66.067795512575401</v>
      </c>
      <c r="BC48" s="57">
        <f>('Total Expenditures by County'!BC48/'Total Expenditures by County'!BC$4)</f>
        <v>78.572276787975355</v>
      </c>
      <c r="BD48" s="57">
        <f>('Total Expenditures by County'!BD48/'Total Expenditures by County'!BD$4)</f>
        <v>34.823809074869693</v>
      </c>
      <c r="BE48" s="57">
        <f>('Total Expenditures by County'!BE48/'Total Expenditures by County'!BE$4)</f>
        <v>52.468774312186149</v>
      </c>
      <c r="BF48" s="57">
        <f>('Total Expenditures by County'!BF48/'Total Expenditures by County'!BF$4)</f>
        <v>57.176458840915444</v>
      </c>
      <c r="BG48" s="57">
        <f>('Total Expenditures by County'!BG48/'Total Expenditures by County'!BG$4)</f>
        <v>34.250754442830001</v>
      </c>
      <c r="BH48" s="57">
        <f>('Total Expenditures by County'!BH48/'Total Expenditures by County'!BH$4)</f>
        <v>51.932045258611161</v>
      </c>
      <c r="BI48" s="57">
        <f>('Total Expenditures by County'!BI48/'Total Expenditures by County'!BI$4)</f>
        <v>42.665111743731075</v>
      </c>
      <c r="BJ48" s="57">
        <f>('Total Expenditures by County'!BJ48/'Total Expenditures by County'!BJ$4)</f>
        <v>38.211731014000847</v>
      </c>
      <c r="BK48" s="57">
        <f>('Total Expenditures by County'!BK48/'Total Expenditures by County'!BK$4)</f>
        <v>22.255549588256354</v>
      </c>
      <c r="BL48" s="57">
        <f>('Total Expenditures by County'!BL48/'Total Expenditures by County'!BL$4)</f>
        <v>57.140865497076021</v>
      </c>
      <c r="BM48" s="57">
        <f>('Total Expenditures by County'!BM48/'Total Expenditures by County'!BM$4)</f>
        <v>21.658842443729903</v>
      </c>
      <c r="BN48" s="57">
        <f>('Total Expenditures by County'!BN48/'Total Expenditures by County'!BN$4)</f>
        <v>83.906269912624495</v>
      </c>
      <c r="BO48" s="57">
        <f>('Total Expenditures by County'!BO48/'Total Expenditures by County'!BO$4)</f>
        <v>30.050925531007422</v>
      </c>
      <c r="BP48" s="57">
        <f>('Total Expenditures by County'!BP48/'Total Expenditures by County'!BP$4)</f>
        <v>109.72227949311073</v>
      </c>
      <c r="BQ48" s="17">
        <f>('Total Expenditures by County'!BQ48/'Total Expenditures by County'!BQ$4)</f>
        <v>27.352774832096149</v>
      </c>
    </row>
    <row r="49" spans="1:69" x14ac:dyDescent="0.25">
      <c r="A49" s="8"/>
      <c r="B49" s="9">
        <v>561</v>
      </c>
      <c r="C49" s="10" t="s">
        <v>170</v>
      </c>
      <c r="D49" s="45">
        <f>('Total Expenditures by County'!D49/'Total Expenditures by County'!D$4)</f>
        <v>0</v>
      </c>
      <c r="E49" s="45">
        <f>('Total Expenditures by County'!E49/'Total Expenditures by County'!E$4)</f>
        <v>0</v>
      </c>
      <c r="F49" s="45">
        <f>('Total Expenditures by County'!F49/'Total Expenditures by County'!F$4)</f>
        <v>0</v>
      </c>
      <c r="G49" s="45">
        <f>('Total Expenditures by County'!G49/'Total Expenditures by County'!G$4)</f>
        <v>0</v>
      </c>
      <c r="H49" s="45">
        <f>('Total Expenditures by County'!H49/'Total Expenditures by County'!H$4)</f>
        <v>15.932618270591385</v>
      </c>
      <c r="I49" s="45">
        <f>('Total Expenditures by County'!I49/'Total Expenditures by County'!I$4)</f>
        <v>0</v>
      </c>
      <c r="J49" s="45">
        <f>('Total Expenditures by County'!J49/'Total Expenditures by County'!J$4)</f>
        <v>0</v>
      </c>
      <c r="K49" s="45">
        <f>('Total Expenditures by County'!K49/'Total Expenditures by County'!K$4)</f>
        <v>0</v>
      </c>
      <c r="L49" s="45">
        <f>('Total Expenditures by County'!L49/'Total Expenditures by County'!L$4)</f>
        <v>0</v>
      </c>
      <c r="M49" s="45">
        <f>('Total Expenditures by County'!M49/'Total Expenditures by County'!M$4)</f>
        <v>0</v>
      </c>
      <c r="N49" s="45">
        <f>('Total Expenditures by County'!N49/'Total Expenditures by County'!N$4)</f>
        <v>0</v>
      </c>
      <c r="O49" s="45">
        <f>('Total Expenditures by County'!O49/'Total Expenditures by County'!O$4)</f>
        <v>0</v>
      </c>
      <c r="P49" s="45">
        <f>('Total Expenditures by County'!P49/'Total Expenditures by County'!P$4)</f>
        <v>82.381144238517322</v>
      </c>
      <c r="Q49" s="45">
        <f>('Total Expenditures by County'!Q49/'Total Expenditures by County'!Q$4)</f>
        <v>0</v>
      </c>
      <c r="R49" s="45">
        <f>('Total Expenditures by County'!R49/'Total Expenditures by County'!R$4)</f>
        <v>0</v>
      </c>
      <c r="S49" s="45">
        <f>('Total Expenditures by County'!S49/'Total Expenditures by County'!S$4)</f>
        <v>10.604772870002094</v>
      </c>
      <c r="T49" s="45">
        <f>('Total Expenditures by County'!T49/'Total Expenditures by County'!T$4)</f>
        <v>866.34386047607825</v>
      </c>
      <c r="U49" s="45">
        <f>('Total Expenditures by County'!U49/'Total Expenditures by County'!U$4)</f>
        <v>14.689107739895832</v>
      </c>
      <c r="V49" s="45">
        <f>('Total Expenditures by County'!V49/'Total Expenditures by County'!V$4)</f>
        <v>0</v>
      </c>
      <c r="W49" s="45">
        <f>('Total Expenditures by County'!W49/'Total Expenditures by County'!W$4)</f>
        <v>0</v>
      </c>
      <c r="X49" s="45">
        <f>('Total Expenditures by County'!X49/'Total Expenditures by County'!X$4)</f>
        <v>62.129627305810011</v>
      </c>
      <c r="Y49" s="45">
        <f>('Total Expenditures by County'!Y49/'Total Expenditures by County'!Y$4)</f>
        <v>0</v>
      </c>
      <c r="Z49" s="45">
        <f>('Total Expenditures by County'!Z49/'Total Expenditures by County'!Z$4)</f>
        <v>0</v>
      </c>
      <c r="AA49" s="45">
        <f>('Total Expenditures by County'!AA49/'Total Expenditures by County'!AA$4)</f>
        <v>0</v>
      </c>
      <c r="AB49" s="45">
        <f>('Total Expenditures by County'!AB49/'Total Expenditures by County'!AB$4)</f>
        <v>0</v>
      </c>
      <c r="AC49" s="45">
        <f>('Total Expenditures by County'!AC49/'Total Expenditures by County'!AC$4)</f>
        <v>0.31589105933929507</v>
      </c>
      <c r="AD49" s="45">
        <f>('Total Expenditures by County'!AD49/'Total Expenditures by County'!AD$4)</f>
        <v>0</v>
      </c>
      <c r="AE49" s="45">
        <f>('Total Expenditures by County'!AE49/'Total Expenditures by County'!AE$4)</f>
        <v>0</v>
      </c>
      <c r="AF49" s="45">
        <f>('Total Expenditures by County'!AF49/'Total Expenditures by County'!AF$4)</f>
        <v>0</v>
      </c>
      <c r="AG49" s="45">
        <f>('Total Expenditures by County'!AG49/'Total Expenditures by County'!AG$4)</f>
        <v>0</v>
      </c>
      <c r="AH49" s="45">
        <f>('Total Expenditures by County'!AH49/'Total Expenditures by County'!AH$4)</f>
        <v>0</v>
      </c>
      <c r="AI49" s="45">
        <f>('Total Expenditures by County'!AI49/'Total Expenditures by County'!AI$4)</f>
        <v>0</v>
      </c>
      <c r="AJ49" s="45">
        <f>('Total Expenditures by County'!AJ49/'Total Expenditures by County'!AJ$4)</f>
        <v>0</v>
      </c>
      <c r="AK49" s="45">
        <f>('Total Expenditures by County'!AK49/'Total Expenditures by County'!AK$4)</f>
        <v>5.0780699545487407</v>
      </c>
      <c r="AL49" s="45">
        <f>('Total Expenditures by County'!AL49/'Total Expenditures by County'!AL$4)</f>
        <v>0</v>
      </c>
      <c r="AM49" s="45">
        <f>('Total Expenditures by County'!AM49/'Total Expenditures by County'!AM$4)</f>
        <v>0</v>
      </c>
      <c r="AN49" s="45">
        <f>('Total Expenditures by County'!AN49/'Total Expenditures by County'!AN$4)</f>
        <v>0</v>
      </c>
      <c r="AO49" s="45">
        <f>('Total Expenditures by County'!AO49/'Total Expenditures by County'!AO$4)</f>
        <v>0</v>
      </c>
      <c r="AP49" s="45">
        <f>('Total Expenditures by County'!AP49/'Total Expenditures by County'!AP$4)</f>
        <v>0</v>
      </c>
      <c r="AQ49" s="45">
        <f>('Total Expenditures by County'!AQ49/'Total Expenditures by County'!AQ$4)</f>
        <v>76.106519925609021</v>
      </c>
      <c r="AR49" s="45">
        <f>('Total Expenditures by County'!AR49/'Total Expenditures by County'!AR$4)</f>
        <v>0</v>
      </c>
      <c r="AS49" s="45">
        <f>('Total Expenditures by County'!AS49/'Total Expenditures by County'!AS$4)</f>
        <v>986.19758180325448</v>
      </c>
      <c r="AT49" s="45">
        <f>('Total Expenditures by County'!AT49/'Total Expenditures by County'!AT$4)</f>
        <v>0</v>
      </c>
      <c r="AU49" s="45">
        <f>('Total Expenditures by County'!AU49/'Total Expenditures by County'!AU$4)</f>
        <v>0.32723439342859229</v>
      </c>
      <c r="AV49" s="45">
        <f>('Total Expenditures by County'!AV49/'Total Expenditures by County'!AV$4)</f>
        <v>0</v>
      </c>
      <c r="AW49" s="45">
        <f>('Total Expenditures by County'!AW49/'Total Expenditures by County'!AW$4)</f>
        <v>0</v>
      </c>
      <c r="AX49" s="45">
        <f>('Total Expenditures by County'!AX49/'Total Expenditures by County'!AX$4)</f>
        <v>0</v>
      </c>
      <c r="AY49" s="45">
        <f>('Total Expenditures by County'!AY49/'Total Expenditures by County'!AY$4)</f>
        <v>0</v>
      </c>
      <c r="AZ49" s="45">
        <f>('Total Expenditures by County'!AZ49/'Total Expenditures by County'!AZ$4)</f>
        <v>0</v>
      </c>
      <c r="BA49" s="45">
        <f>('Total Expenditures by County'!BA49/'Total Expenditures by County'!BA$4)</f>
        <v>0</v>
      </c>
      <c r="BB49" s="45">
        <f>('Total Expenditures by County'!BB49/'Total Expenditures by County'!BB$4)</f>
        <v>0</v>
      </c>
      <c r="BC49" s="45">
        <f>('Total Expenditures by County'!BC49/'Total Expenditures by County'!BC$4)</f>
        <v>45.574166351739372</v>
      </c>
      <c r="BD49" s="45">
        <f>('Total Expenditures by County'!BD49/'Total Expenditures by County'!BD$4)</f>
        <v>0</v>
      </c>
      <c r="BE49" s="45">
        <f>('Total Expenditures by County'!BE49/'Total Expenditures by County'!BE$4)</f>
        <v>0.11513240984915078</v>
      </c>
      <c r="BF49" s="45">
        <f>('Total Expenditures by County'!BF49/'Total Expenditures by County'!BF$4)</f>
        <v>0</v>
      </c>
      <c r="BG49" s="45">
        <f>('Total Expenditures by County'!BG49/'Total Expenditures by County'!BG$4)</f>
        <v>0</v>
      </c>
      <c r="BH49" s="45">
        <f>('Total Expenditures by County'!BH49/'Total Expenditures by County'!BH$4)</f>
        <v>0</v>
      </c>
      <c r="BI49" s="45">
        <f>('Total Expenditures by County'!BI49/'Total Expenditures by County'!BI$4)</f>
        <v>0</v>
      </c>
      <c r="BJ49" s="45">
        <f>('Total Expenditures by County'!BJ49/'Total Expenditures by County'!BJ$4)</f>
        <v>4.5255267996040162E-4</v>
      </c>
      <c r="BK49" s="45">
        <f>('Total Expenditures by County'!BK49/'Total Expenditures by County'!BK$4)</f>
        <v>0</v>
      </c>
      <c r="BL49" s="45">
        <f>('Total Expenditures by County'!BL49/'Total Expenditures by County'!BL$4)</f>
        <v>16.507274853801171</v>
      </c>
      <c r="BM49" s="45">
        <f>('Total Expenditures by County'!BM49/'Total Expenditures by County'!BM$4)</f>
        <v>0</v>
      </c>
      <c r="BN49" s="45">
        <f>('Total Expenditures by County'!BN49/'Total Expenditures by County'!BN$4)</f>
        <v>0</v>
      </c>
      <c r="BO49" s="45">
        <f>('Total Expenditures by County'!BO49/'Total Expenditures by County'!BO$4)</f>
        <v>0</v>
      </c>
      <c r="BP49" s="45">
        <f>('Total Expenditures by County'!BP49/'Total Expenditures by County'!BP$4)</f>
        <v>0</v>
      </c>
      <c r="BQ49" s="46">
        <f>('Total Expenditures by County'!BQ49/'Total Expenditures by County'!BQ$4)</f>
        <v>0</v>
      </c>
    </row>
    <row r="50" spans="1:69" x14ac:dyDescent="0.25">
      <c r="A50" s="8"/>
      <c r="B50" s="9">
        <v>562</v>
      </c>
      <c r="C50" s="10" t="s">
        <v>171</v>
      </c>
      <c r="D50" s="45">
        <f>('Total Expenditures by County'!D50/'Total Expenditures by County'!D$4)</f>
        <v>28.862508337038683</v>
      </c>
      <c r="E50" s="45">
        <f>('Total Expenditures by County'!E50/'Total Expenditures by County'!E$4)</f>
        <v>12.373516014490155</v>
      </c>
      <c r="F50" s="45">
        <f>('Total Expenditures by County'!F50/'Total Expenditures by County'!F$4)</f>
        <v>8.9579569787284914</v>
      </c>
      <c r="G50" s="45">
        <f>('Total Expenditures by County'!G50/'Total Expenditures by County'!G$4)</f>
        <v>0</v>
      </c>
      <c r="H50" s="45">
        <f>('Total Expenditures by County'!H50/'Total Expenditures by County'!H$4)</f>
        <v>29.837745241767909</v>
      </c>
      <c r="I50" s="45">
        <f>('Total Expenditures by County'!I50/'Total Expenditures by County'!I$4)</f>
        <v>44.379555827309851</v>
      </c>
      <c r="J50" s="45">
        <f>('Total Expenditures by County'!J50/'Total Expenditures by County'!J$4)</f>
        <v>7.9487627365356621</v>
      </c>
      <c r="K50" s="45">
        <f>('Total Expenditures by County'!K50/'Total Expenditures by County'!K$4)</f>
        <v>33.679763344888229</v>
      </c>
      <c r="L50" s="45">
        <f>('Total Expenditures by County'!L50/'Total Expenditures by County'!L$4)</f>
        <v>13.88825952952047</v>
      </c>
      <c r="M50" s="45">
        <f>('Total Expenditures by County'!M50/'Total Expenditures by County'!M$4)</f>
        <v>15.803749007993687</v>
      </c>
      <c r="N50" s="45">
        <f>('Total Expenditures by County'!N50/'Total Expenditures by County'!N$4)</f>
        <v>17.506945297151276</v>
      </c>
      <c r="O50" s="45">
        <f>('Total Expenditures by County'!O50/'Total Expenditures by County'!O$4)</f>
        <v>28.661544914365606</v>
      </c>
      <c r="P50" s="45">
        <f>('Total Expenditures by County'!P50/'Total Expenditures by County'!P$4)</f>
        <v>9.6225969839990793</v>
      </c>
      <c r="Q50" s="45">
        <f>('Total Expenditures by County'!Q50/'Total Expenditures by County'!Q$4)</f>
        <v>26.275135389686838</v>
      </c>
      <c r="R50" s="45">
        <f>('Total Expenditures by County'!R50/'Total Expenditures by County'!R$4)</f>
        <v>24.444476808573256</v>
      </c>
      <c r="S50" s="45">
        <f>('Total Expenditures by County'!S50/'Total Expenditures by County'!S$4)</f>
        <v>4.9701776138870546</v>
      </c>
      <c r="T50" s="45">
        <f>('Total Expenditures by County'!T50/'Total Expenditures by County'!T$4)</f>
        <v>48.162070861811614</v>
      </c>
      <c r="U50" s="45">
        <f>('Total Expenditures by County'!U50/'Total Expenditures by County'!U$4)</f>
        <v>51.216048399936319</v>
      </c>
      <c r="V50" s="45">
        <f>('Total Expenditures by County'!V50/'Total Expenditures by County'!V$4)</f>
        <v>15.405976328220371</v>
      </c>
      <c r="W50" s="45">
        <f>('Total Expenditures by County'!W50/'Total Expenditures by County'!W$4)</f>
        <v>22.133952578831583</v>
      </c>
      <c r="X50" s="45">
        <f>('Total Expenditures by County'!X50/'Total Expenditures by County'!X$4)</f>
        <v>46.125298029865732</v>
      </c>
      <c r="Y50" s="45">
        <f>('Total Expenditures by County'!Y50/'Total Expenditures by County'!Y$4)</f>
        <v>43.604255319148933</v>
      </c>
      <c r="Z50" s="45">
        <f>('Total Expenditures by County'!Z50/'Total Expenditures by County'!Z$4)</f>
        <v>26.190220795490134</v>
      </c>
      <c r="AA50" s="45">
        <f>('Total Expenditures by County'!AA50/'Total Expenditures by County'!AA$4)</f>
        <v>6.0467600226416955</v>
      </c>
      <c r="AB50" s="45">
        <f>('Total Expenditures by County'!AB50/'Total Expenditures by County'!AB$4)</f>
        <v>29.253063396366592</v>
      </c>
      <c r="AC50" s="45">
        <f>('Total Expenditures by County'!AC50/'Total Expenditures by County'!AC$4)</f>
        <v>2.5869527264262575</v>
      </c>
      <c r="AD50" s="45">
        <f>('Total Expenditures by County'!AD50/'Total Expenditures by County'!AD$4)</f>
        <v>78.370093566120744</v>
      </c>
      <c r="AE50" s="45">
        <f>('Total Expenditures by County'!AE50/'Total Expenditures by County'!AE$4)</f>
        <v>25.324403558431055</v>
      </c>
      <c r="AF50" s="45">
        <f>('Total Expenditures by County'!AF50/'Total Expenditures by County'!AF$4)</f>
        <v>6.7174360801889357</v>
      </c>
      <c r="AG50" s="45">
        <f>('Total Expenditures by County'!AG50/'Total Expenditures by County'!AG$4)</f>
        <v>27.193119123876432</v>
      </c>
      <c r="AH50" s="45">
        <f>('Total Expenditures by County'!AH50/'Total Expenditures by County'!AH$4)</f>
        <v>3.5213428935200697</v>
      </c>
      <c r="AI50" s="45">
        <f>('Total Expenditures by County'!AI50/'Total Expenditures by County'!AI$4)</f>
        <v>6.6567622950819674</v>
      </c>
      <c r="AJ50" s="45">
        <f>('Total Expenditures by County'!AJ50/'Total Expenditures by County'!AJ$4)</f>
        <v>9.1280725603369515</v>
      </c>
      <c r="AK50" s="45">
        <f>('Total Expenditures by County'!AK50/'Total Expenditures by County'!AK$4)</f>
        <v>11.002301234888018</v>
      </c>
      <c r="AL50" s="45">
        <f>('Total Expenditures by County'!AL50/'Total Expenditures by County'!AL$4)</f>
        <v>15.042623608464547</v>
      </c>
      <c r="AM50" s="45">
        <f>('Total Expenditures by County'!AM50/'Total Expenditures by County'!AM$4)</f>
        <v>22.764992774566473</v>
      </c>
      <c r="AN50" s="45">
        <f>('Total Expenditures by County'!AN50/'Total Expenditures by County'!AN$4)</f>
        <v>10.793002170859404</v>
      </c>
      <c r="AO50" s="45">
        <f>('Total Expenditures by County'!AO50/'Total Expenditures by County'!AO$4)</f>
        <v>9.8770474021043491</v>
      </c>
      <c r="AP50" s="45">
        <f>('Total Expenditures by County'!AP50/'Total Expenditures by County'!AP$4)</f>
        <v>34.760816372982305</v>
      </c>
      <c r="AQ50" s="45">
        <f>('Total Expenditures by County'!AQ50/'Total Expenditures by County'!AQ$4)</f>
        <v>17.881803547602829</v>
      </c>
      <c r="AR50" s="45">
        <f>('Total Expenditures by County'!AR50/'Total Expenditures by County'!AR$4)</f>
        <v>7.0640066808944972</v>
      </c>
      <c r="AS50" s="45">
        <f>('Total Expenditures by County'!AS50/'Total Expenditures by County'!AS$4)</f>
        <v>20.782348113861659</v>
      </c>
      <c r="AT50" s="45">
        <f>('Total Expenditures by County'!AT50/'Total Expenditures by County'!AT$4)</f>
        <v>338.80504043544028</v>
      </c>
      <c r="AU50" s="45">
        <f>('Total Expenditures by County'!AU50/'Total Expenditures by County'!AU$4)</f>
        <v>37.999446816061123</v>
      </c>
      <c r="AV50" s="45">
        <f>('Total Expenditures by County'!AV50/'Total Expenditures by County'!AV$4)</f>
        <v>10.018632590347206</v>
      </c>
      <c r="AW50" s="45">
        <f>('Total Expenditures by County'!AW50/'Total Expenditures by County'!AW$4)</f>
        <v>15.524260505268503</v>
      </c>
      <c r="AX50" s="45">
        <f>('Total Expenditures by County'!AX50/'Total Expenditures by County'!AX$4)</f>
        <v>31.14040170901513</v>
      </c>
      <c r="AY50" s="45">
        <f>('Total Expenditures by County'!AY50/'Total Expenditures by County'!AY$4)</f>
        <v>12.404216065100035</v>
      </c>
      <c r="AZ50" s="45">
        <f>('Total Expenditures by County'!AZ50/'Total Expenditures by County'!AZ$4)</f>
        <v>24.749050160985199</v>
      </c>
      <c r="BA50" s="45">
        <f>('Total Expenditures by County'!BA50/'Total Expenditures by County'!BA$4)</f>
        <v>21.890903691605264</v>
      </c>
      <c r="BB50" s="45">
        <f>('Total Expenditures by County'!BB50/'Total Expenditures by County'!BB$4)</f>
        <v>44.087353472059469</v>
      </c>
      <c r="BC50" s="45">
        <f>('Total Expenditures by County'!BC50/'Total Expenditures by County'!BC$4)</f>
        <v>7.9824212129830565</v>
      </c>
      <c r="BD50" s="45">
        <f>('Total Expenditures by County'!BD50/'Total Expenditures by County'!BD$4)</f>
        <v>30.953817559832455</v>
      </c>
      <c r="BE50" s="45">
        <f>('Total Expenditures by County'!BE50/'Total Expenditures by County'!BE$4)</f>
        <v>13.111555676800744</v>
      </c>
      <c r="BF50" s="45">
        <f>('Total Expenditures by County'!BF50/'Total Expenditures by County'!BF$4)</f>
        <v>11.481789808226681</v>
      </c>
      <c r="BG50" s="45">
        <f>('Total Expenditures by County'!BG50/'Total Expenditures by County'!BG$4)</f>
        <v>33.244840830344351</v>
      </c>
      <c r="BH50" s="45">
        <f>('Total Expenditures by County'!BH50/'Total Expenditures by County'!BH$4)</f>
        <v>11.085930991339101</v>
      </c>
      <c r="BI50" s="45">
        <f>('Total Expenditures by County'!BI50/'Total Expenditures by County'!BI$4)</f>
        <v>19.038762204216884</v>
      </c>
      <c r="BJ50" s="45">
        <f>('Total Expenditures by County'!BJ50/'Total Expenditures by County'!BJ$4)</f>
        <v>28.886925470230519</v>
      </c>
      <c r="BK50" s="45">
        <f>('Total Expenditures by County'!BK50/'Total Expenditures by County'!BK$4)</f>
        <v>3.1630191550304332</v>
      </c>
      <c r="BL50" s="45">
        <f>('Total Expenditures by County'!BL50/'Total Expenditures by County'!BL$4)</f>
        <v>5.7532163742690061</v>
      </c>
      <c r="BM50" s="45">
        <f>('Total Expenditures by County'!BM50/'Total Expenditures by County'!BM$4)</f>
        <v>6.6027652733118973</v>
      </c>
      <c r="BN50" s="45">
        <f>('Total Expenditures by County'!BN50/'Total Expenditures by County'!BN$4)</f>
        <v>16.269432539301519</v>
      </c>
      <c r="BO50" s="45">
        <f>('Total Expenditures by County'!BO50/'Total Expenditures by County'!BO$4)</f>
        <v>27.453041030452955</v>
      </c>
      <c r="BP50" s="45">
        <f>('Total Expenditures by County'!BP50/'Total Expenditures by County'!BP$4)</f>
        <v>107.5071155586845</v>
      </c>
      <c r="BQ50" s="46">
        <f>('Total Expenditures by County'!BQ50/'Total Expenditures by County'!BQ$4)</f>
        <v>23.652920152389928</v>
      </c>
    </row>
    <row r="51" spans="1:69" x14ac:dyDescent="0.25">
      <c r="A51" s="8"/>
      <c r="B51" s="9">
        <v>563</v>
      </c>
      <c r="C51" s="10" t="s">
        <v>172</v>
      </c>
      <c r="D51" s="45">
        <f>('Total Expenditures by County'!D51/'Total Expenditures by County'!D$4)</f>
        <v>3.7032396342819029</v>
      </c>
      <c r="E51" s="45">
        <f>('Total Expenditures by County'!E51/'Total Expenditures by County'!E$4)</f>
        <v>0</v>
      </c>
      <c r="F51" s="45">
        <f>('Total Expenditures by County'!F51/'Total Expenditures by County'!F$4)</f>
        <v>0</v>
      </c>
      <c r="G51" s="45">
        <f>('Total Expenditures by County'!G51/'Total Expenditures by County'!G$4)</f>
        <v>3.0540850701514084</v>
      </c>
      <c r="H51" s="45">
        <f>('Total Expenditures by County'!H51/'Total Expenditures by County'!H$4)</f>
        <v>5.2155354843644428</v>
      </c>
      <c r="I51" s="45">
        <f>('Total Expenditures by County'!I51/'Total Expenditures by County'!I$4)</f>
        <v>3.5878389050017292</v>
      </c>
      <c r="J51" s="45">
        <f>('Total Expenditures by County'!J51/'Total Expenditures by County'!J$4)</f>
        <v>1.6301310043668122</v>
      </c>
      <c r="K51" s="45">
        <f>('Total Expenditures by County'!K51/'Total Expenditures by County'!K$4)</f>
        <v>10.138180967968202</v>
      </c>
      <c r="L51" s="45">
        <f>('Total Expenditures by County'!L51/'Total Expenditures by County'!L$4)</f>
        <v>6.248542804523793</v>
      </c>
      <c r="M51" s="45">
        <f>('Total Expenditures by County'!M51/'Total Expenditures by County'!M$4)</f>
        <v>0</v>
      </c>
      <c r="N51" s="45">
        <f>('Total Expenditures by County'!N51/'Total Expenditures by County'!N$4)</f>
        <v>4.8741839595612308</v>
      </c>
      <c r="O51" s="45">
        <f>('Total Expenditures by County'!O51/'Total Expenditures by County'!O$4)</f>
        <v>3.5055714785040197</v>
      </c>
      <c r="P51" s="45">
        <f>('Total Expenditures by County'!P51/'Total Expenditures by County'!P$4)</f>
        <v>2.9498100610107058E-2</v>
      </c>
      <c r="Q51" s="45">
        <f>('Total Expenditures by County'!Q51/'Total Expenditures by County'!Q$4)</f>
        <v>3.1826583470685188</v>
      </c>
      <c r="R51" s="45">
        <f>('Total Expenditures by County'!R51/'Total Expenditures by County'!R$4)</f>
        <v>0</v>
      </c>
      <c r="S51" s="45">
        <f>('Total Expenditures by County'!S51/'Total Expenditures by County'!S$4)</f>
        <v>3.8225229867473955</v>
      </c>
      <c r="T51" s="45">
        <f>('Total Expenditures by County'!T51/'Total Expenditures by County'!T$4)</f>
        <v>1.9168827087752376</v>
      </c>
      <c r="U51" s="45">
        <f>('Total Expenditures by County'!U51/'Total Expenditures by County'!U$4)</f>
        <v>3.1330315918757248</v>
      </c>
      <c r="V51" s="45">
        <f>('Total Expenditures by County'!V51/'Total Expenditures by County'!V$4)</f>
        <v>3.2362931903826762</v>
      </c>
      <c r="W51" s="45">
        <f>('Total Expenditures by County'!W51/'Total Expenditures by County'!W$4)</f>
        <v>0</v>
      </c>
      <c r="X51" s="45">
        <f>('Total Expenditures by County'!X51/'Total Expenditures by County'!X$4)</f>
        <v>2.7790814405822561</v>
      </c>
      <c r="Y51" s="45">
        <f>('Total Expenditures by County'!Y51/'Total Expenditures by County'!Y$4)</f>
        <v>2.0857782754759238</v>
      </c>
      <c r="Z51" s="45">
        <f>('Total Expenditures by County'!Z51/'Total Expenditures by County'!Z$4)</f>
        <v>1.3701847792045099</v>
      </c>
      <c r="AA51" s="45">
        <f>('Total Expenditures by County'!AA51/'Total Expenditures by County'!AA$4)</f>
        <v>0</v>
      </c>
      <c r="AB51" s="45">
        <f>('Total Expenditures by County'!AB51/'Total Expenditures by County'!AB$4)</f>
        <v>2.6354495574954697</v>
      </c>
      <c r="AC51" s="45">
        <f>('Total Expenditures by County'!AC51/'Total Expenditures by County'!AC$4)</f>
        <v>5.1489301856414036</v>
      </c>
      <c r="AD51" s="45">
        <f>('Total Expenditures by County'!AD51/'Total Expenditures by County'!AD$4)</f>
        <v>7.7834753562740335</v>
      </c>
      <c r="AE51" s="45">
        <f>('Total Expenditures by County'!AE51/'Total Expenditures by County'!AE$4)</f>
        <v>0</v>
      </c>
      <c r="AF51" s="45">
        <f>('Total Expenditures by County'!AF51/'Total Expenditures by County'!AF$4)</f>
        <v>2.1405178818427268</v>
      </c>
      <c r="AG51" s="45">
        <f>('Total Expenditures by County'!AG51/'Total Expenditures by County'!AG$4)</f>
        <v>0.90823432172745122</v>
      </c>
      <c r="AH51" s="45">
        <f>('Total Expenditures by County'!AH51/'Total Expenditures by County'!AH$4)</f>
        <v>2.4078938551229645</v>
      </c>
      <c r="AI51" s="45">
        <f>('Total Expenditures by County'!AI51/'Total Expenditures by County'!AI$4)</f>
        <v>2.332095286885246</v>
      </c>
      <c r="AJ51" s="45">
        <f>('Total Expenditures by County'!AJ51/'Total Expenditures by County'!AJ$4)</f>
        <v>0</v>
      </c>
      <c r="AK51" s="45">
        <f>('Total Expenditures by County'!AK51/'Total Expenditures by County'!AK$4)</f>
        <v>0.27129888877530922</v>
      </c>
      <c r="AL51" s="45">
        <f>('Total Expenditures by County'!AL51/'Total Expenditures by County'!AL$4)</f>
        <v>1.9781432821850031</v>
      </c>
      <c r="AM51" s="45">
        <f>('Total Expenditures by County'!AM51/'Total Expenditures by County'!AM$4)</f>
        <v>2.5251986994219653</v>
      </c>
      <c r="AN51" s="45">
        <f>('Total Expenditures by County'!AN51/'Total Expenditures by County'!AN$4)</f>
        <v>1.1758396117992593</v>
      </c>
      <c r="AO51" s="45">
        <f>('Total Expenditures by County'!AO51/'Total Expenditures by County'!AO$4)</f>
        <v>2.2887514914849767</v>
      </c>
      <c r="AP51" s="45">
        <f>('Total Expenditures by County'!AP51/'Total Expenditures by County'!AP$4)</f>
        <v>5.0454278181369849</v>
      </c>
      <c r="AQ51" s="45">
        <f>('Total Expenditures by County'!AQ51/'Total Expenditures by County'!AQ$4)</f>
        <v>0</v>
      </c>
      <c r="AR51" s="45">
        <f>('Total Expenditures by County'!AR51/'Total Expenditures by County'!AR$4)</f>
        <v>0</v>
      </c>
      <c r="AS51" s="45">
        <f>('Total Expenditures by County'!AS51/'Total Expenditures by County'!AS$4)</f>
        <v>0</v>
      </c>
      <c r="AT51" s="45">
        <f>('Total Expenditures by County'!AT51/'Total Expenditures by County'!AT$4)</f>
        <v>16.681768916520767</v>
      </c>
      <c r="AU51" s="45">
        <f>('Total Expenditures by County'!AU51/'Total Expenditures by County'!AU$4)</f>
        <v>0.33399784988884135</v>
      </c>
      <c r="AV51" s="45">
        <f>('Total Expenditures by County'!AV51/'Total Expenditures by County'!AV$4)</f>
        <v>4.5668617990183131</v>
      </c>
      <c r="AW51" s="45">
        <f>('Total Expenditures by County'!AW51/'Total Expenditures by County'!AW$4)</f>
        <v>3.1928399136727181</v>
      </c>
      <c r="AX51" s="45">
        <f>('Total Expenditures by County'!AX51/'Total Expenditures by County'!AX$4)</f>
        <v>12.863976815288517</v>
      </c>
      <c r="AY51" s="45">
        <f>('Total Expenditures by County'!AY51/'Total Expenditures by County'!AY$4)</f>
        <v>0</v>
      </c>
      <c r="AZ51" s="45">
        <f>('Total Expenditures by County'!AZ51/'Total Expenditures by County'!AZ$4)</f>
        <v>3.2274390179639458</v>
      </c>
      <c r="BA51" s="45">
        <f>('Total Expenditures by County'!BA51/'Total Expenditures by County'!BA$4)</f>
        <v>0</v>
      </c>
      <c r="BB51" s="45">
        <f>('Total Expenditures by County'!BB51/'Total Expenditures by County'!BB$4)</f>
        <v>7.3525633909371617</v>
      </c>
      <c r="BC51" s="45">
        <f>('Total Expenditures by County'!BC51/'Total Expenditures by County'!BC$4)</f>
        <v>1.0742475185677236</v>
      </c>
      <c r="BD51" s="45">
        <f>('Total Expenditures by County'!BD51/'Total Expenditures by County'!BD$4)</f>
        <v>3.6026478471090519</v>
      </c>
      <c r="BE51" s="45">
        <f>('Total Expenditures by County'!BE51/'Total Expenditures by County'!BE$4)</f>
        <v>3.7417612210737611E-2</v>
      </c>
      <c r="BF51" s="45">
        <f>('Total Expenditures by County'!BF51/'Total Expenditures by County'!BF$4)</f>
        <v>0</v>
      </c>
      <c r="BG51" s="45">
        <f>('Total Expenditures by County'!BG51/'Total Expenditures by County'!BG$4)</f>
        <v>0</v>
      </c>
      <c r="BH51" s="45">
        <f>('Total Expenditures by County'!BH51/'Total Expenditures by County'!BH$4)</f>
        <v>1.3405766416580824</v>
      </c>
      <c r="BI51" s="45">
        <f>('Total Expenditures by County'!BI51/'Total Expenditures by County'!BI$4)</f>
        <v>0</v>
      </c>
      <c r="BJ51" s="45">
        <f>('Total Expenditures by County'!BJ51/'Total Expenditures by County'!BJ$4)</f>
        <v>1.0044194597652383</v>
      </c>
      <c r="BK51" s="45">
        <f>('Total Expenditures by County'!BK51/'Total Expenditures by County'!BK$4)</f>
        <v>0</v>
      </c>
      <c r="BL51" s="45">
        <f>('Total Expenditures by County'!BL51/'Total Expenditures by County'!BL$4)</f>
        <v>2.4748538011695906</v>
      </c>
      <c r="BM51" s="45">
        <f>('Total Expenditures by County'!BM51/'Total Expenditures by County'!BM$4)</f>
        <v>1.607717041800643</v>
      </c>
      <c r="BN51" s="45">
        <f>('Total Expenditures by County'!BN51/'Total Expenditures by County'!BN$4)</f>
        <v>8.0367884919214756</v>
      </c>
      <c r="BO51" s="45">
        <f>('Total Expenditures by County'!BO51/'Total Expenditures by County'!BO$4)</f>
        <v>0</v>
      </c>
      <c r="BP51" s="45">
        <f>('Total Expenditures by County'!BP51/'Total Expenditures by County'!BP$4)</f>
        <v>0.9428743839887358</v>
      </c>
      <c r="BQ51" s="46">
        <f>('Total Expenditures by County'!BQ51/'Total Expenditures by County'!BQ$4)</f>
        <v>3.6998546797062173</v>
      </c>
    </row>
    <row r="52" spans="1:69" x14ac:dyDescent="0.25">
      <c r="A52" s="8"/>
      <c r="B52" s="9">
        <v>564</v>
      </c>
      <c r="C52" s="10" t="s">
        <v>173</v>
      </c>
      <c r="D52" s="45">
        <f>('Total Expenditures by County'!D52/'Total Expenditures by County'!D$4)</f>
        <v>13.255005696976434</v>
      </c>
      <c r="E52" s="45">
        <f>('Total Expenditures by County'!E52/'Total Expenditures by County'!E$4)</f>
        <v>26.863240199418961</v>
      </c>
      <c r="F52" s="45">
        <f>('Total Expenditures by County'!F52/'Total Expenditures by County'!F$4)</f>
        <v>0</v>
      </c>
      <c r="G52" s="45">
        <f>('Total Expenditures by County'!G52/'Total Expenditures by County'!G$4)</f>
        <v>0</v>
      </c>
      <c r="H52" s="45">
        <f>('Total Expenditures by County'!H52/'Total Expenditures by County'!H$4)</f>
        <v>20.131490381550936</v>
      </c>
      <c r="I52" s="45">
        <f>('Total Expenditures by County'!I52/'Total Expenditures by County'!I$4)</f>
        <v>70.220645584604938</v>
      </c>
      <c r="J52" s="45">
        <f>('Total Expenditures by County'!J52/'Total Expenditures by County'!J$4)</f>
        <v>19.670887918486173</v>
      </c>
      <c r="K52" s="45">
        <f>('Total Expenditures by County'!K52/'Total Expenditures by County'!K$4)</f>
        <v>58.53856827723618</v>
      </c>
      <c r="L52" s="45">
        <f>('Total Expenditures by County'!L52/'Total Expenditures by County'!L$4)</f>
        <v>13.241372326892773</v>
      </c>
      <c r="M52" s="45">
        <f>('Total Expenditures by County'!M52/'Total Expenditures by County'!M$4)</f>
        <v>49.399817337831905</v>
      </c>
      <c r="N52" s="45">
        <f>('Total Expenditures by County'!N52/'Total Expenditures by County'!N$4)</f>
        <v>42.49158378356254</v>
      </c>
      <c r="O52" s="45">
        <f>('Total Expenditures by County'!O52/'Total Expenditures by County'!O$4)</f>
        <v>38.338357217756027</v>
      </c>
      <c r="P52" s="45">
        <f>('Total Expenditures by County'!P52/'Total Expenditures by County'!P$4)</f>
        <v>21.5312248186946</v>
      </c>
      <c r="Q52" s="45">
        <f>('Total Expenditures by County'!Q52/'Total Expenditures by County'!Q$4)</f>
        <v>0</v>
      </c>
      <c r="R52" s="45">
        <f>('Total Expenditures by County'!R52/'Total Expenditures by County'!R$4)</f>
        <v>0</v>
      </c>
      <c r="S52" s="45">
        <f>('Total Expenditures by County'!S52/'Total Expenditures by County'!S$4)</f>
        <v>4.6503921031867446</v>
      </c>
      <c r="T52" s="45">
        <f>('Total Expenditures by County'!T52/'Total Expenditures by County'!T$4)</f>
        <v>0</v>
      </c>
      <c r="U52" s="45">
        <f>('Total Expenditures by County'!U52/'Total Expenditures by County'!U$4)</f>
        <v>7.3105283508085606</v>
      </c>
      <c r="V52" s="45">
        <f>('Total Expenditures by County'!V52/'Total Expenditures by County'!V$4)</f>
        <v>15.203545459370522</v>
      </c>
      <c r="W52" s="45">
        <f>('Total Expenditures by County'!W52/'Total Expenditures by County'!W$4)</f>
        <v>0</v>
      </c>
      <c r="X52" s="45">
        <f>('Total Expenditures by County'!X52/'Total Expenditures by County'!X$4)</f>
        <v>2.825636842765717</v>
      </c>
      <c r="Y52" s="45">
        <f>('Total Expenditures by County'!Y52/'Total Expenditures by County'!Y$4)</f>
        <v>6.2336692795819335</v>
      </c>
      <c r="Z52" s="45">
        <f>('Total Expenditures by County'!Z52/'Total Expenditures by County'!Z$4)</f>
        <v>11.676401503288444</v>
      </c>
      <c r="AA52" s="45">
        <f>('Total Expenditures by County'!AA52/'Total Expenditures by County'!AA$4)</f>
        <v>24.849038958482023</v>
      </c>
      <c r="AB52" s="45">
        <f>('Total Expenditures by County'!AB52/'Total Expenditures by County'!AB$4)</f>
        <v>1.5463864221638799</v>
      </c>
      <c r="AC52" s="45">
        <f>('Total Expenditures by County'!AC52/'Total Expenditures by County'!AC$4)</f>
        <v>33.224476731780179</v>
      </c>
      <c r="AD52" s="45">
        <f>('Total Expenditures by County'!AD52/'Total Expenditures by County'!AD$4)</f>
        <v>9.7794912165437164</v>
      </c>
      <c r="AE52" s="45">
        <f>('Total Expenditures by County'!AE52/'Total Expenditures by County'!AE$4)</f>
        <v>0</v>
      </c>
      <c r="AF52" s="45">
        <f>('Total Expenditures by County'!AF52/'Total Expenditures by County'!AF$4)</f>
        <v>34.977639391395215</v>
      </c>
      <c r="AG52" s="45">
        <f>('Total Expenditures by County'!AG52/'Total Expenditures by County'!AG$4)</f>
        <v>0.14464304163653269</v>
      </c>
      <c r="AH52" s="45">
        <f>('Total Expenditures by County'!AH52/'Total Expenditures by County'!AH$4)</f>
        <v>6.6666890035515651</v>
      </c>
      <c r="AI52" s="45">
        <f>('Total Expenditures by County'!AI52/'Total Expenditures by County'!AI$4)</f>
        <v>15.501408811475409</v>
      </c>
      <c r="AJ52" s="45">
        <f>('Total Expenditures by County'!AJ52/'Total Expenditures by County'!AJ$4)</f>
        <v>12.118447866447777</v>
      </c>
      <c r="AK52" s="45">
        <f>('Total Expenditures by County'!AK52/'Total Expenditures by County'!AK$4)</f>
        <v>8.5800682641508494</v>
      </c>
      <c r="AL52" s="45">
        <f>('Total Expenditures by County'!AL52/'Total Expenditures by County'!AL$4)</f>
        <v>43.035476214354965</v>
      </c>
      <c r="AM52" s="45">
        <f>('Total Expenditures by County'!AM52/'Total Expenditures by County'!AM$4)</f>
        <v>19.52027637283237</v>
      </c>
      <c r="AN52" s="45">
        <f>('Total Expenditures by County'!AN52/'Total Expenditures by County'!AN$4)</f>
        <v>16.849316817775506</v>
      </c>
      <c r="AO52" s="45">
        <f>('Total Expenditures by County'!AO52/'Total Expenditures by County'!AO$4)</f>
        <v>17.916042954767327</v>
      </c>
      <c r="AP52" s="45">
        <f>('Total Expenditures by County'!AP52/'Total Expenditures by County'!AP$4)</f>
        <v>8.6706435765634193</v>
      </c>
      <c r="AQ52" s="45">
        <f>('Total Expenditures by County'!AQ52/'Total Expenditures by County'!AQ$4)</f>
        <v>47.269185143233251</v>
      </c>
      <c r="AR52" s="45">
        <f>('Total Expenditures by County'!AR52/'Total Expenditures by County'!AR$4)</f>
        <v>24.945958986731</v>
      </c>
      <c r="AS52" s="45">
        <f>('Total Expenditures by County'!AS52/'Total Expenditures by County'!AS$4)</f>
        <v>0</v>
      </c>
      <c r="AT52" s="45">
        <f>('Total Expenditures by County'!AT52/'Total Expenditures by County'!AT$4)</f>
        <v>24.457069353628469</v>
      </c>
      <c r="AU52" s="45">
        <f>('Total Expenditures by County'!AU52/'Total Expenditures by County'!AU$4)</f>
        <v>5.8716300138817861</v>
      </c>
      <c r="AV52" s="45">
        <f>('Total Expenditures by County'!AV52/'Total Expenditures by County'!AV$4)</f>
        <v>10.581944000259558</v>
      </c>
      <c r="AW52" s="45">
        <f>('Total Expenditures by County'!AW52/'Total Expenditures by County'!AW$4)</f>
        <v>0</v>
      </c>
      <c r="AX52" s="45">
        <f>('Total Expenditures by County'!AX52/'Total Expenditures by County'!AX$4)</f>
        <v>18.068529373444377</v>
      </c>
      <c r="AY52" s="45">
        <f>('Total Expenditures by County'!AY52/'Total Expenditures by County'!AY$4)</f>
        <v>23.169277978849077</v>
      </c>
      <c r="AZ52" s="45">
        <f>('Total Expenditures by County'!AZ52/'Total Expenditures by County'!AZ$4)</f>
        <v>2.868688379029241</v>
      </c>
      <c r="BA52" s="45">
        <f>('Total Expenditures by County'!BA52/'Total Expenditures by County'!BA$4)</f>
        <v>24.647692050706212</v>
      </c>
      <c r="BB52" s="45">
        <f>('Total Expenditures by County'!BB52/'Total Expenditures by County'!BB$4)</f>
        <v>8.819428854543137</v>
      </c>
      <c r="BC52" s="45">
        <f>('Total Expenditures by County'!BC52/'Total Expenditures by County'!BC$4)</f>
        <v>20.754072302112025</v>
      </c>
      <c r="BD52" s="45">
        <f>('Total Expenditures by County'!BD52/'Total Expenditures by County'!BD$4)</f>
        <v>0.26734366792818759</v>
      </c>
      <c r="BE52" s="45">
        <f>('Total Expenditures by County'!BE52/'Total Expenditures by County'!BE$4)</f>
        <v>37.086946271542068</v>
      </c>
      <c r="BF52" s="45">
        <f>('Total Expenditures by County'!BF52/'Total Expenditures by County'!BF$4)</f>
        <v>45.694669032688765</v>
      </c>
      <c r="BG52" s="45">
        <f>('Total Expenditures by County'!BG52/'Total Expenditures by County'!BG$4)</f>
        <v>0</v>
      </c>
      <c r="BH52" s="45">
        <f>('Total Expenditures by County'!BH52/'Total Expenditures by County'!BH$4)</f>
        <v>0.39660129360844254</v>
      </c>
      <c r="BI52" s="45">
        <f>('Total Expenditures by County'!BI52/'Total Expenditures by County'!BI$4)</f>
        <v>21.091068351878096</v>
      </c>
      <c r="BJ52" s="45">
        <f>('Total Expenditures by County'!BJ52/'Total Expenditures by County'!BJ$4)</f>
        <v>6.0886791118653658</v>
      </c>
      <c r="BK52" s="45">
        <f>('Total Expenditures by County'!BK52/'Total Expenditures by County'!BK$4)</f>
        <v>19.21891783029001</v>
      </c>
      <c r="BL52" s="45">
        <f>('Total Expenditures by County'!BL52/'Total Expenditures by County'!BL$4)</f>
        <v>20.189146198830411</v>
      </c>
      <c r="BM52" s="45">
        <f>('Total Expenditures by County'!BM52/'Total Expenditures by County'!BM$4)</f>
        <v>13.296527331189711</v>
      </c>
      <c r="BN52" s="45">
        <f>('Total Expenditures by County'!BN52/'Total Expenditures by County'!BN$4)</f>
        <v>28.127463491703256</v>
      </c>
      <c r="BO52" s="45">
        <f>('Total Expenditures by County'!BO52/'Total Expenditures by County'!BO$4)</f>
        <v>2.4169012482584096</v>
      </c>
      <c r="BP52" s="45">
        <f>('Total Expenditures by County'!BP52/'Total Expenditures by County'!BP$4)</f>
        <v>0.63616363270642662</v>
      </c>
      <c r="BQ52" s="46">
        <f>('Total Expenditures by County'!BQ52/'Total Expenditures by County'!BQ$4)</f>
        <v>0</v>
      </c>
    </row>
    <row r="53" spans="1:69" x14ac:dyDescent="0.25">
      <c r="A53" s="8"/>
      <c r="B53" s="9">
        <v>565</v>
      </c>
      <c r="C53" s="10" t="s">
        <v>174</v>
      </c>
      <c r="D53" s="45">
        <f>('Total Expenditures by County'!D53/'Total Expenditures by County'!D$4)</f>
        <v>0</v>
      </c>
      <c r="E53" s="45">
        <f>('Total Expenditures by County'!E53/'Total Expenditures by County'!E$4)</f>
        <v>0</v>
      </c>
      <c r="F53" s="45">
        <f>('Total Expenditures by County'!F53/'Total Expenditures by County'!F$4)</f>
        <v>0</v>
      </c>
      <c r="G53" s="45">
        <f>('Total Expenditures by County'!G53/'Total Expenditures by County'!G$4)</f>
        <v>0</v>
      </c>
      <c r="H53" s="45">
        <f>('Total Expenditures by County'!H53/'Total Expenditures by County'!H$4)</f>
        <v>0.13337232130336676</v>
      </c>
      <c r="I53" s="45">
        <f>('Total Expenditures by County'!I53/'Total Expenditures by County'!I$4)</f>
        <v>0</v>
      </c>
      <c r="J53" s="45">
        <f>('Total Expenditures by County'!J53/'Total Expenditures by County'!J$4)</f>
        <v>0</v>
      </c>
      <c r="K53" s="45">
        <f>('Total Expenditures by County'!K53/'Total Expenditures by County'!K$4)</f>
        <v>0</v>
      </c>
      <c r="L53" s="45">
        <f>('Total Expenditures by County'!L53/'Total Expenditures by County'!L$4)</f>
        <v>0</v>
      </c>
      <c r="M53" s="45">
        <f>('Total Expenditures by County'!M53/'Total Expenditures by County'!M$4)</f>
        <v>0</v>
      </c>
      <c r="N53" s="45">
        <f>('Total Expenditures by County'!N53/'Total Expenditures by County'!N$4)</f>
        <v>0</v>
      </c>
      <c r="O53" s="45">
        <f>('Total Expenditures by County'!O53/'Total Expenditures by County'!O$4)</f>
        <v>0</v>
      </c>
      <c r="P53" s="45">
        <f>('Total Expenditures by County'!P53/'Total Expenditures by County'!P$4)</f>
        <v>0</v>
      </c>
      <c r="Q53" s="45">
        <f>('Total Expenditures by County'!Q53/'Total Expenditures by County'!Q$4)</f>
        <v>0</v>
      </c>
      <c r="R53" s="45">
        <f>('Total Expenditures by County'!R53/'Total Expenditures by County'!R$4)</f>
        <v>0</v>
      </c>
      <c r="S53" s="45">
        <f>('Total Expenditures by County'!S53/'Total Expenditures by County'!S$4)</f>
        <v>0</v>
      </c>
      <c r="T53" s="45">
        <f>('Total Expenditures by County'!T53/'Total Expenditures by County'!T$4)</f>
        <v>0</v>
      </c>
      <c r="U53" s="45">
        <f>('Total Expenditures by County'!U53/'Total Expenditures by County'!U$4)</f>
        <v>0</v>
      </c>
      <c r="V53" s="45">
        <f>('Total Expenditures by County'!V53/'Total Expenditures by County'!V$4)</f>
        <v>0</v>
      </c>
      <c r="W53" s="45">
        <f>('Total Expenditures by County'!W53/'Total Expenditures by County'!W$4)</f>
        <v>0</v>
      </c>
      <c r="X53" s="45">
        <f>('Total Expenditures by County'!X53/'Total Expenditures by County'!X$4)</f>
        <v>0</v>
      </c>
      <c r="Y53" s="45">
        <f>('Total Expenditures by County'!Y53/'Total Expenditures by County'!Y$4)</f>
        <v>0.89585666293393063</v>
      </c>
      <c r="Z53" s="45">
        <f>('Total Expenditures by County'!Z53/'Total Expenditures by County'!Z$4)</f>
        <v>0</v>
      </c>
      <c r="AA53" s="45">
        <f>('Total Expenditures by County'!AA53/'Total Expenditures by County'!AA$4)</f>
        <v>0</v>
      </c>
      <c r="AB53" s="45">
        <f>('Total Expenditures by County'!AB53/'Total Expenditures by County'!AB$4)</f>
        <v>0</v>
      </c>
      <c r="AC53" s="45">
        <f>('Total Expenditures by County'!AC53/'Total Expenditures by County'!AC$4)</f>
        <v>0</v>
      </c>
      <c r="AD53" s="45">
        <f>('Total Expenditures by County'!AD53/'Total Expenditures by County'!AD$4)</f>
        <v>0</v>
      </c>
      <c r="AE53" s="45">
        <f>('Total Expenditures by County'!AE53/'Total Expenditures by County'!AE$4)</f>
        <v>0</v>
      </c>
      <c r="AF53" s="45">
        <f>('Total Expenditures by County'!AF53/'Total Expenditures by County'!AF$4)</f>
        <v>0</v>
      </c>
      <c r="AG53" s="45">
        <f>('Total Expenditures by County'!AG53/'Total Expenditures by County'!AG$4)</f>
        <v>0.18549436925302201</v>
      </c>
      <c r="AH53" s="45">
        <f>('Total Expenditures by County'!AH53/'Total Expenditures by County'!AH$4)</f>
        <v>0</v>
      </c>
      <c r="AI53" s="45">
        <f>('Total Expenditures by County'!AI53/'Total Expenditures by County'!AI$4)</f>
        <v>0</v>
      </c>
      <c r="AJ53" s="45">
        <f>('Total Expenditures by County'!AJ53/'Total Expenditures by County'!AJ$4)</f>
        <v>0</v>
      </c>
      <c r="AK53" s="45">
        <f>('Total Expenditures by County'!AK53/'Total Expenditures by County'!AK$4)</f>
        <v>0</v>
      </c>
      <c r="AL53" s="45">
        <f>('Total Expenditures by County'!AL53/'Total Expenditures by County'!AL$4)</f>
        <v>0</v>
      </c>
      <c r="AM53" s="45">
        <f>('Total Expenditures by County'!AM53/'Total Expenditures by County'!AM$4)</f>
        <v>0</v>
      </c>
      <c r="AN53" s="45">
        <f>('Total Expenditures by County'!AN53/'Total Expenditures by County'!AN$4)</f>
        <v>0</v>
      </c>
      <c r="AO53" s="45">
        <f>('Total Expenditures by County'!AO53/'Total Expenditures by County'!AO$4)</f>
        <v>0</v>
      </c>
      <c r="AP53" s="45">
        <f>('Total Expenditures by County'!AP53/'Total Expenditures by County'!AP$4)</f>
        <v>0.2157584264334895</v>
      </c>
      <c r="AQ53" s="45">
        <f>('Total Expenditures by County'!AQ53/'Total Expenditures by County'!AQ$4)</f>
        <v>0</v>
      </c>
      <c r="AR53" s="45">
        <f>('Total Expenditures by County'!AR53/'Total Expenditures by County'!AR$4)</f>
        <v>0</v>
      </c>
      <c r="AS53" s="45">
        <f>('Total Expenditures by County'!AS53/'Total Expenditures by County'!AS$4)</f>
        <v>0</v>
      </c>
      <c r="AT53" s="45">
        <f>('Total Expenditures by County'!AT53/'Total Expenditures by County'!AT$4)</f>
        <v>0</v>
      </c>
      <c r="AU53" s="45">
        <f>('Total Expenditures by County'!AU53/'Total Expenditures by County'!AU$4)</f>
        <v>0.33817282301245188</v>
      </c>
      <c r="AV53" s="45">
        <f>('Total Expenditures by County'!AV53/'Total Expenditures by County'!AV$4)</f>
        <v>0</v>
      </c>
      <c r="AW53" s="45">
        <f>('Total Expenditures by County'!AW53/'Total Expenditures by County'!AW$4)</f>
        <v>0</v>
      </c>
      <c r="AX53" s="45">
        <f>('Total Expenditures by County'!AX53/'Total Expenditures by County'!AX$4)</f>
        <v>0</v>
      </c>
      <c r="AY53" s="45">
        <f>('Total Expenditures by County'!AY53/'Total Expenditures by County'!AY$4)</f>
        <v>0</v>
      </c>
      <c r="AZ53" s="45">
        <f>('Total Expenditures by County'!AZ53/'Total Expenditures by County'!AZ$4)</f>
        <v>0.62419639140217842</v>
      </c>
      <c r="BA53" s="45">
        <f>('Total Expenditures by County'!BA53/'Total Expenditures by County'!BA$4)</f>
        <v>0</v>
      </c>
      <c r="BB53" s="45">
        <f>('Total Expenditures by County'!BB53/'Total Expenditures by County'!BB$4)</f>
        <v>0</v>
      </c>
      <c r="BC53" s="45">
        <f>('Total Expenditures by County'!BC53/'Total Expenditures by County'!BC$4)</f>
        <v>0</v>
      </c>
      <c r="BD53" s="45">
        <f>('Total Expenditures by County'!BD53/'Total Expenditures by County'!BD$4)</f>
        <v>0</v>
      </c>
      <c r="BE53" s="45">
        <f>('Total Expenditures by County'!BE53/'Total Expenditures by County'!BE$4)</f>
        <v>0</v>
      </c>
      <c r="BF53" s="45">
        <f>('Total Expenditures by County'!BF53/'Total Expenditures by County'!BF$4)</f>
        <v>0</v>
      </c>
      <c r="BG53" s="45">
        <f>('Total Expenditures by County'!BG53/'Total Expenditures by County'!BG$4)</f>
        <v>0</v>
      </c>
      <c r="BH53" s="45">
        <f>('Total Expenditures by County'!BH53/'Total Expenditures by County'!BH$4)</f>
        <v>0.19795131505068772</v>
      </c>
      <c r="BI53" s="45">
        <f>('Total Expenditures by County'!BI53/'Total Expenditures by County'!BI$4)</f>
        <v>0</v>
      </c>
      <c r="BJ53" s="45">
        <f>('Total Expenditures by County'!BJ53/'Total Expenditures by County'!BJ$4)</f>
        <v>0</v>
      </c>
      <c r="BK53" s="45">
        <f>('Total Expenditures by County'!BK53/'Total Expenditures by County'!BK$4)</f>
        <v>0</v>
      </c>
      <c r="BL53" s="45">
        <f>('Total Expenditures by County'!BL53/'Total Expenditures by County'!BL$4)</f>
        <v>0</v>
      </c>
      <c r="BM53" s="45">
        <f>('Total Expenditures by County'!BM53/'Total Expenditures by County'!BM$4)</f>
        <v>0</v>
      </c>
      <c r="BN53" s="45">
        <f>('Total Expenditures by County'!BN53/'Total Expenditures by County'!BN$4)</f>
        <v>0</v>
      </c>
      <c r="BO53" s="45">
        <f>('Total Expenditures by County'!BO53/'Total Expenditures by County'!BO$4)</f>
        <v>0</v>
      </c>
      <c r="BP53" s="45">
        <f>('Total Expenditures by County'!BP53/'Total Expenditures by County'!BP$4)</f>
        <v>0</v>
      </c>
      <c r="BQ53" s="46">
        <f>('Total Expenditures by County'!BQ53/'Total Expenditures by County'!BQ$4)</f>
        <v>0</v>
      </c>
    </row>
    <row r="54" spans="1:69" x14ac:dyDescent="0.25">
      <c r="A54" s="8"/>
      <c r="B54" s="9">
        <v>569</v>
      </c>
      <c r="C54" s="10" t="s">
        <v>31</v>
      </c>
      <c r="D54" s="45">
        <f>('Total Expenditures by County'!D54/'Total Expenditures by County'!D$4)</f>
        <v>15.143876445086706</v>
      </c>
      <c r="E54" s="45">
        <f>('Total Expenditures by County'!E54/'Total Expenditures by County'!E$4)</f>
        <v>0</v>
      </c>
      <c r="F54" s="45">
        <f>('Total Expenditures by County'!F54/'Total Expenditures by County'!F$4)</f>
        <v>84.882523016054179</v>
      </c>
      <c r="G54" s="45">
        <f>('Total Expenditures by County'!G54/'Total Expenditures by County'!G$4)</f>
        <v>19.687816977011067</v>
      </c>
      <c r="H54" s="45">
        <f>('Total Expenditures by County'!H54/'Total Expenditures by County'!H$4)</f>
        <v>37.640310480221309</v>
      </c>
      <c r="I54" s="45">
        <f>('Total Expenditures by County'!I54/'Total Expenditures by County'!I$4)</f>
        <v>1.0197181553593802</v>
      </c>
      <c r="J54" s="45">
        <f>('Total Expenditures by County'!J54/'Total Expenditures by County'!J$4)</f>
        <v>0</v>
      </c>
      <c r="K54" s="45">
        <f>('Total Expenditures by County'!K54/'Total Expenditures by County'!K$4)</f>
        <v>34.121097681227191</v>
      </c>
      <c r="L54" s="45">
        <f>('Total Expenditures by County'!L54/'Total Expenditures by County'!L$4)</f>
        <v>42.71195944534805</v>
      </c>
      <c r="M54" s="45">
        <f>('Total Expenditures by County'!M54/'Total Expenditures by County'!M$4)</f>
        <v>2.14897163859492</v>
      </c>
      <c r="N54" s="45">
        <f>('Total Expenditures by County'!N54/'Total Expenditures by County'!N$4)</f>
        <v>1.2332238457760314</v>
      </c>
      <c r="O54" s="45">
        <f>('Total Expenditures by County'!O54/'Total Expenditures by County'!O$4)</f>
        <v>0.8388675288360713</v>
      </c>
      <c r="P54" s="45">
        <f>('Total Expenditures by County'!P54/'Total Expenditures by County'!P$4)</f>
        <v>12.559802002992978</v>
      </c>
      <c r="Q54" s="45">
        <f>('Total Expenditures by County'!Q54/'Total Expenditures by County'!Q$4)</f>
        <v>0</v>
      </c>
      <c r="R54" s="45">
        <f>('Total Expenditures by County'!R54/'Total Expenditures by County'!R$4)</f>
        <v>2.8908499528191687</v>
      </c>
      <c r="S54" s="45">
        <f>('Total Expenditures by County'!S54/'Total Expenditures by County'!S$4)</f>
        <v>14.420218676027762</v>
      </c>
      <c r="T54" s="45">
        <f>('Total Expenditures by County'!T54/'Total Expenditures by County'!T$4)</f>
        <v>9.1956948699819314</v>
      </c>
      <c r="U54" s="45">
        <f>('Total Expenditures by County'!U54/'Total Expenditures by County'!U$4)</f>
        <v>10.755020811062842</v>
      </c>
      <c r="V54" s="45">
        <f>('Total Expenditures by County'!V54/'Total Expenditures by County'!V$4)</f>
        <v>3.1842789660846029</v>
      </c>
      <c r="W54" s="45">
        <f>('Total Expenditures by County'!W54/'Total Expenditures by County'!W$4)</f>
        <v>0</v>
      </c>
      <c r="X54" s="45">
        <f>('Total Expenditures by County'!X54/'Total Expenditures by County'!X$4)</f>
        <v>0</v>
      </c>
      <c r="Y54" s="45">
        <f>('Total Expenditures by County'!Y54/'Total Expenditures by County'!Y$4)</f>
        <v>0.67189249720044797</v>
      </c>
      <c r="Z54" s="45">
        <f>('Total Expenditures by County'!Z54/'Total Expenditures by County'!Z$4)</f>
        <v>1.0071641089884122</v>
      </c>
      <c r="AA54" s="45">
        <f>('Total Expenditures by County'!AA54/'Total Expenditures by County'!AA$4)</f>
        <v>0</v>
      </c>
      <c r="AB54" s="45">
        <f>('Total Expenditures by County'!AB54/'Total Expenditures by County'!AB$4)</f>
        <v>0.198788195193944</v>
      </c>
      <c r="AC54" s="45">
        <f>('Total Expenditures by County'!AC54/'Total Expenditures by County'!AC$4)</f>
        <v>6.1152256988225249</v>
      </c>
      <c r="AD54" s="45">
        <f>('Total Expenditures by County'!AD54/'Total Expenditures by County'!AD$4)</f>
        <v>57.960749186631759</v>
      </c>
      <c r="AE54" s="45">
        <f>('Total Expenditures by County'!AE54/'Total Expenditures by County'!AE$4)</f>
        <v>0.6570966437525273</v>
      </c>
      <c r="AF54" s="45">
        <f>('Total Expenditures by County'!AF54/'Total Expenditures by County'!AF$4)</f>
        <v>45.418545654419269</v>
      </c>
      <c r="AG54" s="45">
        <f>('Total Expenditures by County'!AG54/'Total Expenditures by County'!AG$4)</f>
        <v>3.0994937493542721E-2</v>
      </c>
      <c r="AH54" s="45">
        <f>('Total Expenditures by County'!AH54/'Total Expenditures by County'!AH$4)</f>
        <v>0</v>
      </c>
      <c r="AI54" s="45">
        <f>('Total Expenditures by County'!AI54/'Total Expenditures by County'!AI$4)</f>
        <v>0</v>
      </c>
      <c r="AJ54" s="45">
        <f>('Total Expenditures by County'!AJ54/'Total Expenditures by County'!AJ$4)</f>
        <v>1.7140968213996539</v>
      </c>
      <c r="AK54" s="45">
        <f>('Total Expenditures by County'!AK54/'Total Expenditures by County'!AK$4)</f>
        <v>7.2625813722141466</v>
      </c>
      <c r="AL54" s="45">
        <f>('Total Expenditures by County'!AL54/'Total Expenditures by County'!AL$4)</f>
        <v>8.9750543242068659</v>
      </c>
      <c r="AM54" s="45">
        <f>('Total Expenditures by County'!AM54/'Total Expenditures by County'!AM$4)</f>
        <v>1.3029037210982659</v>
      </c>
      <c r="AN54" s="45">
        <f>('Total Expenditures by County'!AN54/'Total Expenditures by County'!AN$4)</f>
        <v>0.96743710892606305</v>
      </c>
      <c r="AO54" s="45">
        <f>('Total Expenditures by County'!AO54/'Total Expenditures by County'!AO$4)</f>
        <v>18.573543768304589</v>
      </c>
      <c r="AP54" s="45">
        <f>('Total Expenditures by County'!AP54/'Total Expenditures by County'!AP$4)</f>
        <v>48.538533032377991</v>
      </c>
      <c r="AQ54" s="45">
        <f>('Total Expenditures by County'!AQ54/'Total Expenditures by County'!AQ$4)</f>
        <v>0.57940778043945784</v>
      </c>
      <c r="AR54" s="45">
        <f>('Total Expenditures by County'!AR54/'Total Expenditures by County'!AR$4)</f>
        <v>31.125588444526926</v>
      </c>
      <c r="AS54" s="45">
        <f>('Total Expenditures by County'!AS54/'Total Expenditures by County'!AS$4)</f>
        <v>93.835854752987387</v>
      </c>
      <c r="AT54" s="45">
        <f>('Total Expenditures by County'!AT54/'Total Expenditures by County'!AT$4)</f>
        <v>44.717976203237214</v>
      </c>
      <c r="AU54" s="45">
        <f>('Total Expenditures by County'!AU54/'Total Expenditures by County'!AU$4)</f>
        <v>3.815768873487877</v>
      </c>
      <c r="AV54" s="45">
        <f>('Total Expenditures by County'!AV54/'Total Expenditures by County'!AV$4)</f>
        <v>0</v>
      </c>
      <c r="AW54" s="45">
        <f>('Total Expenditures by County'!AW54/'Total Expenditures by County'!AW$4)</f>
        <v>46.511539926367909</v>
      </c>
      <c r="AX54" s="45">
        <f>('Total Expenditures by County'!AX54/'Total Expenditures by County'!AX$4)</f>
        <v>202.00360624064601</v>
      </c>
      <c r="AY54" s="45">
        <f>('Total Expenditures by County'!AY54/'Total Expenditures by County'!AY$4)</f>
        <v>8.1155229134995981</v>
      </c>
      <c r="AZ54" s="45">
        <f>('Total Expenditures by County'!AZ54/'Total Expenditures by County'!AZ$4)</f>
        <v>66.657969689464565</v>
      </c>
      <c r="BA54" s="45">
        <f>('Total Expenditures by County'!BA54/'Total Expenditures by County'!BA$4)</f>
        <v>2.816808370270758</v>
      </c>
      <c r="BB54" s="45">
        <f>('Total Expenditures by County'!BB54/'Total Expenditures by County'!BB$4)</f>
        <v>5.8084497950356271</v>
      </c>
      <c r="BC54" s="45">
        <f>('Total Expenditures by County'!BC54/'Total Expenditures by County'!BC$4)</f>
        <v>3.1873694025731831</v>
      </c>
      <c r="BD54" s="45">
        <f>('Total Expenditures by County'!BD54/'Total Expenditures by County'!BD$4)</f>
        <v>0</v>
      </c>
      <c r="BE54" s="45">
        <f>('Total Expenditures by County'!BE54/'Total Expenditures by County'!BE$4)</f>
        <v>2.1177223417834492</v>
      </c>
      <c r="BF54" s="45">
        <f>('Total Expenditures by County'!BF54/'Total Expenditures by County'!BF$4)</f>
        <v>0</v>
      </c>
      <c r="BG54" s="45">
        <f>('Total Expenditures by County'!BG54/'Total Expenditures by County'!BG$4)</f>
        <v>1.0059136124856478</v>
      </c>
      <c r="BH54" s="45">
        <f>('Total Expenditures by County'!BH54/'Total Expenditures by County'!BH$4)</f>
        <v>38.910985016954847</v>
      </c>
      <c r="BI54" s="45">
        <f>('Total Expenditures by County'!BI54/'Total Expenditures by County'!BI$4)</f>
        <v>2.5352811876360901</v>
      </c>
      <c r="BJ54" s="45">
        <f>('Total Expenditures by County'!BJ54/'Total Expenditures by County'!BJ$4)</f>
        <v>2.2312544194597654</v>
      </c>
      <c r="BK54" s="45">
        <f>('Total Expenditures by County'!BK54/'Total Expenditures by County'!BK$4)</f>
        <v>-0.1263873970640888</v>
      </c>
      <c r="BL54" s="45">
        <f>('Total Expenditures by County'!BL54/'Total Expenditures by County'!BL$4)</f>
        <v>12.216374269005849</v>
      </c>
      <c r="BM54" s="45">
        <f>('Total Expenditures by County'!BM54/'Total Expenditures by County'!BM$4)</f>
        <v>0.15183279742765274</v>
      </c>
      <c r="BN54" s="45">
        <f>('Total Expenditures by County'!BN54/'Total Expenditures by County'!BN$4)</f>
        <v>31.472585389698246</v>
      </c>
      <c r="BO54" s="45">
        <f>('Total Expenditures by County'!BO54/'Total Expenditures by County'!BO$4)</f>
        <v>0.18098325229605619</v>
      </c>
      <c r="BP54" s="45">
        <f>('Total Expenditures by County'!BP54/'Total Expenditures by County'!BP$4)</f>
        <v>0.63612591773106708</v>
      </c>
      <c r="BQ54" s="46">
        <f>('Total Expenditures by County'!BQ54/'Total Expenditures by County'!BQ$4)</f>
        <v>0</v>
      </c>
    </row>
    <row r="55" spans="1:69" ht="15.75" x14ac:dyDescent="0.25">
      <c r="A55" s="13" t="s">
        <v>32</v>
      </c>
      <c r="B55" s="14"/>
      <c r="C55" s="15"/>
      <c r="D55" s="57">
        <f>('Total Expenditures by County'!D55/'Total Expenditures by County'!D$4)</f>
        <v>91.413242691196089</v>
      </c>
      <c r="E55" s="57">
        <f>('Total Expenditures by County'!E55/'Total Expenditures by County'!E$4)</f>
        <v>19.75728991069187</v>
      </c>
      <c r="F55" s="57">
        <f>('Total Expenditures by County'!F55/'Total Expenditures by County'!F$4)</f>
        <v>51.54864077564374</v>
      </c>
      <c r="G55" s="57">
        <f>('Total Expenditures by County'!G55/'Total Expenditures by County'!G$4)</f>
        <v>37.180875874578909</v>
      </c>
      <c r="H55" s="57">
        <f>('Total Expenditures by County'!H55/'Total Expenditures by County'!H$4)</f>
        <v>83.882413026018895</v>
      </c>
      <c r="I55" s="57">
        <f>('Total Expenditures by County'!I55/'Total Expenditures by County'!I$4)</f>
        <v>103.095387281188</v>
      </c>
      <c r="J55" s="57">
        <f>('Total Expenditures by County'!J55/'Total Expenditures by County'!J$4)</f>
        <v>80.724163027656473</v>
      </c>
      <c r="K55" s="57">
        <f>('Total Expenditures by County'!K55/'Total Expenditures by County'!K$4)</f>
        <v>182.80151670715964</v>
      </c>
      <c r="L55" s="57">
        <f>('Total Expenditures by County'!L55/'Total Expenditures by County'!L$4)</f>
        <v>32.215759861780022</v>
      </c>
      <c r="M55" s="57">
        <f>('Total Expenditures by County'!M55/'Total Expenditures by County'!M$4)</f>
        <v>30.343990104321378</v>
      </c>
      <c r="N55" s="57">
        <f>('Total Expenditures by County'!N55/'Total Expenditures by County'!N$4)</f>
        <v>236.64320614358218</v>
      </c>
      <c r="O55" s="57">
        <f>('Total Expenditures by County'!O55/'Total Expenditures by County'!O$4)</f>
        <v>35.628898986368405</v>
      </c>
      <c r="P55" s="57">
        <f>('Total Expenditures by County'!P55/'Total Expenditures by County'!P$4)</f>
        <v>43.48212846782549</v>
      </c>
      <c r="Q55" s="57">
        <f>('Total Expenditures by County'!Q55/'Total Expenditures by County'!Q$4)</f>
        <v>28.044619731575228</v>
      </c>
      <c r="R55" s="57">
        <f>('Total Expenditures by County'!R55/'Total Expenditures by County'!R$4)</f>
        <v>68.157684103852446</v>
      </c>
      <c r="S55" s="57">
        <f>('Total Expenditures by County'!S55/'Total Expenditures by County'!S$4)</f>
        <v>36.179699199690823</v>
      </c>
      <c r="T55" s="57">
        <f>('Total Expenditures by County'!T55/'Total Expenditures by County'!T$4)</f>
        <v>267.44811061355961</v>
      </c>
      <c r="U55" s="57">
        <f>('Total Expenditures by County'!U55/'Total Expenditures by County'!U$4)</f>
        <v>35.15573043418928</v>
      </c>
      <c r="V55" s="57">
        <f>('Total Expenditures by County'!V55/'Total Expenditures by County'!V$4)</f>
        <v>42.805583567751178</v>
      </c>
      <c r="W55" s="57">
        <f>('Total Expenditures by County'!W55/'Total Expenditures by County'!W$4)</f>
        <v>37.251527743827914</v>
      </c>
      <c r="X55" s="57">
        <f>('Total Expenditures by County'!X55/'Total Expenditures by County'!X$4)</f>
        <v>100.36303174802359</v>
      </c>
      <c r="Y55" s="57">
        <f>('Total Expenditures by County'!Y55/'Total Expenditures by County'!Y$4)</f>
        <v>105.5237775289287</v>
      </c>
      <c r="Z55" s="57">
        <f>('Total Expenditures by County'!Z55/'Total Expenditures by County'!Z$4)</f>
        <v>52.372729408080176</v>
      </c>
      <c r="AA55" s="57">
        <f>('Total Expenditures by County'!AA55/'Total Expenditures by County'!AA$4)</f>
        <v>28.000172273767628</v>
      </c>
      <c r="AB55" s="57">
        <f>('Total Expenditures by County'!AB55/'Total Expenditures by County'!AB$4)</f>
        <v>106.41622533344712</v>
      </c>
      <c r="AC55" s="57">
        <f>('Total Expenditures by County'!AC55/'Total Expenditures by County'!AC$4)</f>
        <v>28.037826618300326</v>
      </c>
      <c r="AD55" s="57">
        <f>('Total Expenditures by County'!AD55/'Total Expenditures by County'!AD$4)</f>
        <v>89.216318794314347</v>
      </c>
      <c r="AE55" s="57">
        <f>('Total Expenditures by County'!AE55/'Total Expenditures by County'!AE$4)</f>
        <v>12.288869793772745</v>
      </c>
      <c r="AF55" s="57">
        <f>('Total Expenditures by County'!AF55/'Total Expenditures by County'!AF$4)</f>
        <v>187.1873289884573</v>
      </c>
      <c r="AG55" s="57">
        <f>('Total Expenditures by County'!AG55/'Total Expenditures by County'!AG$4)</f>
        <v>26.421675792953817</v>
      </c>
      <c r="AH55" s="57">
        <f>('Total Expenditures by County'!AH55/'Total Expenditures by County'!AH$4)</f>
        <v>51.292769550358507</v>
      </c>
      <c r="AI55" s="57">
        <f>('Total Expenditures by County'!AI55/'Total Expenditures by County'!AI$4)</f>
        <v>65.328637295081961</v>
      </c>
      <c r="AJ55" s="57">
        <f>('Total Expenditures by County'!AJ55/'Total Expenditures by County'!AJ$4)</f>
        <v>38.44759655026408</v>
      </c>
      <c r="AK55" s="57">
        <f>('Total Expenditures by County'!AK55/'Total Expenditures by County'!AK$4)</f>
        <v>116.00324242250473</v>
      </c>
      <c r="AL55" s="57">
        <f>('Total Expenditures by County'!AL55/'Total Expenditures by County'!AL$4)</f>
        <v>58.993952462140207</v>
      </c>
      <c r="AM55" s="57">
        <f>('Total Expenditures by County'!AM55/'Total Expenditures by County'!AM$4)</f>
        <v>18.260093027456648</v>
      </c>
      <c r="AN55" s="57">
        <f>('Total Expenditures by County'!AN55/'Total Expenditures by County'!AN$4)</f>
        <v>45.268037287702718</v>
      </c>
      <c r="AO55" s="57">
        <f>('Total Expenditures by County'!AO55/'Total Expenditures by County'!AO$4)</f>
        <v>50.306866254474457</v>
      </c>
      <c r="AP55" s="57">
        <f>('Total Expenditures by County'!AP55/'Total Expenditures by County'!AP$4)</f>
        <v>112.02604275336203</v>
      </c>
      <c r="AQ55" s="57">
        <f>('Total Expenditures by County'!AQ55/'Total Expenditures by County'!AQ$4)</f>
        <v>38.19732743511836</v>
      </c>
      <c r="AR55" s="57">
        <f>('Total Expenditures by County'!AR55/'Total Expenditures by County'!AR$4)</f>
        <v>199.45646593053107</v>
      </c>
      <c r="AS55" s="57">
        <f>('Total Expenditures by County'!AS55/'Total Expenditures by County'!AS$4)</f>
        <v>165.65544226629612</v>
      </c>
      <c r="AT55" s="57">
        <f>('Total Expenditures by County'!AT55/'Total Expenditures by County'!AT$4)</f>
        <v>131.63664082133371</v>
      </c>
      <c r="AU55" s="57">
        <f>('Total Expenditures by County'!AU55/'Total Expenditures by County'!AU$4)</f>
        <v>47.857831727708252</v>
      </c>
      <c r="AV55" s="57">
        <f>('Total Expenditures by County'!AV55/'Total Expenditures by County'!AV$4)</f>
        <v>72.878012152898478</v>
      </c>
      <c r="AW55" s="57">
        <f>('Total Expenditures by County'!AW55/'Total Expenditures by County'!AW$4)</f>
        <v>64.816960771867457</v>
      </c>
      <c r="AX55" s="57">
        <f>('Total Expenditures by County'!AX55/'Total Expenditures by County'!AX$4)</f>
        <v>42.272955692925436</v>
      </c>
      <c r="AY55" s="57">
        <f>('Total Expenditures by County'!AY55/'Total Expenditures by County'!AY$4)</f>
        <v>203.8903695999021</v>
      </c>
      <c r="AZ55" s="57">
        <f>('Total Expenditures by County'!AZ55/'Total Expenditures by County'!AZ$4)</f>
        <v>96.702360501451764</v>
      </c>
      <c r="BA55" s="57">
        <f>('Total Expenditures by County'!BA55/'Total Expenditures by County'!BA$4)</f>
        <v>69.83173913263559</v>
      </c>
      <c r="BB55" s="57">
        <f>('Total Expenditures by County'!BB55/'Total Expenditures by County'!BB$4)</f>
        <v>43.240469259455701</v>
      </c>
      <c r="BC55" s="57">
        <f>('Total Expenditures by County'!BC55/'Total Expenditures by County'!BC$4)</f>
        <v>34.36562084831673</v>
      </c>
      <c r="BD55" s="57">
        <f>('Total Expenditures by County'!BD55/'Total Expenditures by County'!BD$4)</f>
        <v>26.003124621207018</v>
      </c>
      <c r="BE55" s="57">
        <f>('Total Expenditures by County'!BE55/'Total Expenditures by County'!BE$4)</f>
        <v>314.71465281777188</v>
      </c>
      <c r="BF55" s="57">
        <f>('Total Expenditures by County'!BF55/'Total Expenditures by County'!BF$4)</f>
        <v>85.173537450287853</v>
      </c>
      <c r="BG55" s="57">
        <f>('Total Expenditures by County'!BG55/'Total Expenditures by County'!BG$4)</f>
        <v>24.818476482721483</v>
      </c>
      <c r="BH55" s="57">
        <f>('Total Expenditures by County'!BH55/'Total Expenditures by County'!BH$4)</f>
        <v>155.82874772866938</v>
      </c>
      <c r="BI55" s="57">
        <f>('Total Expenditures by County'!BI55/'Total Expenditures by County'!BI$4)</f>
        <v>58.727590310172005</v>
      </c>
      <c r="BJ55" s="57">
        <f>('Total Expenditures by County'!BJ55/'Total Expenditures by County'!BJ$4)</f>
        <v>31.594074388346769</v>
      </c>
      <c r="BK55" s="57">
        <f>('Total Expenditures by County'!BK55/'Total Expenditures by County'!BK$4)</f>
        <v>131.0655656999642</v>
      </c>
      <c r="BL55" s="57">
        <f>('Total Expenditures by County'!BL55/'Total Expenditures by County'!BL$4)</f>
        <v>48.916304093567248</v>
      </c>
      <c r="BM55" s="57">
        <f>('Total Expenditures by County'!BM55/'Total Expenditures by County'!BM$4)</f>
        <v>27.28855305466238</v>
      </c>
      <c r="BN55" s="57">
        <f>('Total Expenditures by County'!BN55/'Total Expenditures by County'!BN$4)</f>
        <v>98.208449499402079</v>
      </c>
      <c r="BO55" s="57">
        <f>('Total Expenditures by County'!BO55/'Total Expenditures by County'!BO$4)</f>
        <v>147.3285848332338</v>
      </c>
      <c r="BP55" s="57">
        <f>('Total Expenditures by County'!BP55/'Total Expenditures by County'!BP$4)</f>
        <v>86.943854973348081</v>
      </c>
      <c r="BQ55" s="17">
        <f>('Total Expenditures by County'!BQ55/'Total Expenditures by County'!BQ$4)</f>
        <v>54.412670358587647</v>
      </c>
    </row>
    <row r="56" spans="1:69" x14ac:dyDescent="0.25">
      <c r="A56" s="8"/>
      <c r="B56" s="9">
        <v>571</v>
      </c>
      <c r="C56" s="10" t="s">
        <v>33</v>
      </c>
      <c r="D56" s="45">
        <f>('Total Expenditures by County'!D56/'Total Expenditures by County'!D$4)</f>
        <v>0</v>
      </c>
      <c r="E56" s="45">
        <f>('Total Expenditures by County'!E56/'Total Expenditures by County'!E$4)</f>
        <v>6.9375560417488611</v>
      </c>
      <c r="F56" s="45">
        <f>('Total Expenditures by County'!F56/'Total Expenditures by County'!F$4)</f>
        <v>22.066868838382192</v>
      </c>
      <c r="G56" s="45">
        <f>('Total Expenditures by County'!G56/'Total Expenditures by County'!G$4)</f>
        <v>33.844889497649277</v>
      </c>
      <c r="H56" s="45">
        <f>('Total Expenditures by County'!H56/'Total Expenditures by County'!H$4)</f>
        <v>26.826327715666153</v>
      </c>
      <c r="I56" s="45">
        <f>('Total Expenditures by County'!I56/'Total Expenditures by County'!I$4)</f>
        <v>34.933277097799554</v>
      </c>
      <c r="J56" s="45">
        <f>('Total Expenditures by County'!J56/'Total Expenditures by County'!J$4)</f>
        <v>49.770378457059678</v>
      </c>
      <c r="K56" s="45">
        <f>('Total Expenditures by County'!K56/'Total Expenditures by County'!K$4)</f>
        <v>26.29904646694656</v>
      </c>
      <c r="L56" s="45">
        <f>('Total Expenditures by County'!L56/'Total Expenditures by County'!L$4)</f>
        <v>20.758007455271535</v>
      </c>
      <c r="M56" s="45">
        <f>('Total Expenditures by County'!M56/'Total Expenditures by County'!M$4)</f>
        <v>14.805677601273315</v>
      </c>
      <c r="N56" s="45">
        <f>('Total Expenditures by County'!N56/'Total Expenditures by County'!N$4)</f>
        <v>16.109717788146693</v>
      </c>
      <c r="O56" s="45">
        <f>('Total Expenditures by County'!O56/'Total Expenditures by County'!O$4)</f>
        <v>22.141377140859838</v>
      </c>
      <c r="P56" s="45">
        <f>('Total Expenditures by County'!P56/'Total Expenditures by County'!P$4)</f>
        <v>7.0164038218026938</v>
      </c>
      <c r="Q56" s="45">
        <f>('Total Expenditures by County'!Q56/'Total Expenditures by County'!Q$4)</f>
        <v>17.025724040499178</v>
      </c>
      <c r="R56" s="45">
        <f>('Total Expenditures by County'!R56/'Total Expenditures by County'!R$4)</f>
        <v>27.883728833101223</v>
      </c>
      <c r="S56" s="45">
        <f>('Total Expenditures by County'!S56/'Total Expenditures by County'!S$4)</f>
        <v>12.209948310011111</v>
      </c>
      <c r="T56" s="45">
        <f>('Total Expenditures by County'!T56/'Total Expenditures by County'!T$4)</f>
        <v>26.214313771702411</v>
      </c>
      <c r="U56" s="45">
        <f>('Total Expenditures by County'!U56/'Total Expenditures by County'!U$4)</f>
        <v>29.835808674687833</v>
      </c>
      <c r="V56" s="45">
        <f>('Total Expenditures by County'!V56/'Total Expenditures by County'!V$4)</f>
        <v>12.62119845018842</v>
      </c>
      <c r="W56" s="45">
        <f>('Total Expenditures by County'!W56/'Total Expenditures by County'!W$4)</f>
        <v>9.7089546158233517</v>
      </c>
      <c r="X56" s="45">
        <f>('Total Expenditures by County'!X56/'Total Expenditures by County'!X$4)</f>
        <v>9.4585267913163502</v>
      </c>
      <c r="Y56" s="45">
        <f>('Total Expenditures by County'!Y56/'Total Expenditures by County'!Y$4)</f>
        <v>54.780664427025009</v>
      </c>
      <c r="Z56" s="45">
        <f>('Total Expenditures by County'!Z56/'Total Expenditures by County'!Z$4)</f>
        <v>42.684935797056063</v>
      </c>
      <c r="AA56" s="45">
        <f>('Total Expenditures by County'!AA56/'Total Expenditures by County'!AA$4)</f>
        <v>3.6701449560701893</v>
      </c>
      <c r="AB56" s="45">
        <f>('Total Expenditures by County'!AB56/'Total Expenditures by County'!AB$4)</f>
        <v>14.941839393194014</v>
      </c>
      <c r="AC56" s="45">
        <f>('Total Expenditures by County'!AC56/'Total Expenditures by County'!AC$4)</f>
        <v>10.537671432173964</v>
      </c>
      <c r="AD56" s="45">
        <f>('Total Expenditures by County'!AD56/'Total Expenditures by County'!AD$4)</f>
        <v>33.590283381638891</v>
      </c>
      <c r="AE56" s="45">
        <f>('Total Expenditures by County'!AE56/'Total Expenditures by County'!AE$4)</f>
        <v>10.688182369591589</v>
      </c>
      <c r="AF56" s="45">
        <f>('Total Expenditures by County'!AF56/'Total Expenditures by County'!AF$4)</f>
        <v>23.494729975416618</v>
      </c>
      <c r="AG56" s="45">
        <f>('Total Expenditures by County'!AG56/'Total Expenditures by County'!AG$4)</f>
        <v>9.3192065296001658</v>
      </c>
      <c r="AH56" s="45">
        <f>('Total Expenditures by County'!AH56/'Total Expenditures by County'!AH$4)</f>
        <v>44.655699256181734</v>
      </c>
      <c r="AI56" s="45">
        <f>('Total Expenditures by County'!AI56/'Total Expenditures by County'!AI$4)</f>
        <v>23.289830942622952</v>
      </c>
      <c r="AJ56" s="45">
        <f>('Total Expenditures by County'!AJ56/'Total Expenditures by County'!AJ$4)</f>
        <v>12.473833559898678</v>
      </c>
      <c r="AK56" s="45">
        <f>('Total Expenditures by County'!AK56/'Total Expenditures by County'!AK$4)</f>
        <v>47.291778134030103</v>
      </c>
      <c r="AL56" s="45">
        <f>('Total Expenditures by County'!AL56/'Total Expenditures by County'!AL$4)</f>
        <v>20.476682378898808</v>
      </c>
      <c r="AM56" s="45">
        <f>('Total Expenditures by County'!AM56/'Total Expenditures by County'!AM$4)</f>
        <v>7.473875541907514</v>
      </c>
      <c r="AN56" s="45">
        <f>('Total Expenditures by County'!AN56/'Total Expenditures by County'!AN$4)</f>
        <v>19.271995913676413</v>
      </c>
      <c r="AO56" s="45">
        <f>('Total Expenditures by County'!AO56/'Total Expenditures by County'!AO$4)</f>
        <v>43.141175832519799</v>
      </c>
      <c r="AP56" s="45">
        <f>('Total Expenditures by County'!AP56/'Total Expenditures by County'!AP$4)</f>
        <v>33.395136662809882</v>
      </c>
      <c r="AQ56" s="45">
        <f>('Total Expenditures by County'!AQ56/'Total Expenditures by County'!AQ$4)</f>
        <v>17.360400833709626</v>
      </c>
      <c r="AR56" s="45">
        <f>('Total Expenditures by County'!AR56/'Total Expenditures by County'!AR$4)</f>
        <v>31.327629828956727</v>
      </c>
      <c r="AS56" s="45">
        <f>('Total Expenditures by County'!AS56/'Total Expenditures by County'!AS$4)</f>
        <v>32.069885835177942</v>
      </c>
      <c r="AT56" s="45">
        <f>('Total Expenditures by County'!AT56/'Total Expenditures by County'!AT$4)</f>
        <v>59.986589011564895</v>
      </c>
      <c r="AU56" s="45">
        <f>('Total Expenditures by County'!AU56/'Total Expenditures by County'!AU$4)</f>
        <v>21.922888246406913</v>
      </c>
      <c r="AV56" s="45">
        <f>('Total Expenditures by County'!AV56/'Total Expenditures by County'!AV$4)</f>
        <v>4.4973279382250837</v>
      </c>
      <c r="AW56" s="45">
        <f>('Total Expenditures by County'!AW56/'Total Expenditures by County'!AW$4)</f>
        <v>2.0896280309762601E-2</v>
      </c>
      <c r="AX56" s="45">
        <f>('Total Expenditures by County'!AX56/'Total Expenditures by County'!AX$4)</f>
        <v>0</v>
      </c>
      <c r="AY56" s="45">
        <f>('Total Expenditures by County'!AY56/'Total Expenditures by County'!AY$4)</f>
        <v>16.262511001397826</v>
      </c>
      <c r="AZ56" s="45">
        <f>('Total Expenditures by County'!AZ56/'Total Expenditures by County'!AZ$4)</f>
        <v>34.755473760203195</v>
      </c>
      <c r="BA56" s="45">
        <f>('Total Expenditures by County'!BA56/'Total Expenditures by County'!BA$4)</f>
        <v>29.41981274539414</v>
      </c>
      <c r="BB56" s="45">
        <f>('Total Expenditures by County'!BB56/'Total Expenditures by County'!BB$4)</f>
        <v>8.8034377274241091</v>
      </c>
      <c r="BC56" s="45">
        <f>('Total Expenditures by County'!BC56/'Total Expenditures by County'!BC$4)</f>
        <v>7.2085662821307004</v>
      </c>
      <c r="BD56" s="45">
        <f>('Total Expenditures by County'!BD56/'Total Expenditures by County'!BD$4)</f>
        <v>11.155853950894961</v>
      </c>
      <c r="BE56" s="45">
        <f>('Total Expenditures by County'!BE56/'Total Expenditures by County'!BE$4)</f>
        <v>23.135316365742845</v>
      </c>
      <c r="BF56" s="45">
        <f>('Total Expenditures by County'!BF56/'Total Expenditures by County'!BF$4)</f>
        <v>1.1278479279238156</v>
      </c>
      <c r="BG56" s="45">
        <f>('Total Expenditures by County'!BG56/'Total Expenditures by County'!BG$4)</f>
        <v>13.599373075789751</v>
      </c>
      <c r="BH56" s="45">
        <f>('Total Expenditures by County'!BH56/'Total Expenditures by County'!BH$4)</f>
        <v>31.663901493883433</v>
      </c>
      <c r="BI56" s="45">
        <f>('Total Expenditures by County'!BI56/'Total Expenditures by County'!BI$4)</f>
        <v>14.481981349188313</v>
      </c>
      <c r="BJ56" s="45">
        <f>('Total Expenditures by County'!BJ56/'Total Expenditures by County'!BJ$4)</f>
        <v>23.305013435157687</v>
      </c>
      <c r="BK56" s="45">
        <f>('Total Expenditures by County'!BK56/'Total Expenditures by County'!BK$4)</f>
        <v>84.799274973147149</v>
      </c>
      <c r="BL56" s="45">
        <f>('Total Expenditures by County'!BL56/'Total Expenditures by County'!BL$4)</f>
        <v>14.866760233918129</v>
      </c>
      <c r="BM56" s="45">
        <f>('Total Expenditures by County'!BM56/'Total Expenditures by County'!BM$4)</f>
        <v>15.542186495176848</v>
      </c>
      <c r="BN56" s="45">
        <f>('Total Expenditures by County'!BN56/'Total Expenditures by County'!BN$4)</f>
        <v>33.773878128191477</v>
      </c>
      <c r="BO56" s="45">
        <f>('Total Expenditures by County'!BO56/'Total Expenditures by County'!BO$4)</f>
        <v>18.690778810884584</v>
      </c>
      <c r="BP56" s="45">
        <f>('Total Expenditures by County'!BP56/'Total Expenditures by County'!BP$4)</f>
        <v>16.279103389319118</v>
      </c>
      <c r="BQ56" s="46">
        <f>('Total Expenditures by County'!BQ56/'Total Expenditures by County'!BQ$4)</f>
        <v>29.614272809394759</v>
      </c>
    </row>
    <row r="57" spans="1:69" x14ac:dyDescent="0.25">
      <c r="A57" s="8"/>
      <c r="B57" s="9">
        <v>572</v>
      </c>
      <c r="C57" s="10" t="s">
        <v>175</v>
      </c>
      <c r="D57" s="45">
        <f>('Total Expenditures by County'!D57/'Total Expenditures by County'!D$4)</f>
        <v>20.747703840595822</v>
      </c>
      <c r="E57" s="45">
        <f>('Total Expenditures by County'!E57/'Total Expenditures by County'!E$4)</f>
        <v>10.991607187690542</v>
      </c>
      <c r="F57" s="45">
        <f>('Total Expenditures by County'!F57/'Total Expenditures by County'!F$4)</f>
        <v>29.481771937261552</v>
      </c>
      <c r="G57" s="45">
        <f>('Total Expenditures by County'!G57/'Total Expenditures by County'!G$4)</f>
        <v>3.3359863769296263</v>
      </c>
      <c r="H57" s="45">
        <f>('Total Expenditures by County'!H57/'Total Expenditures by County'!H$4)</f>
        <v>54.580531404969214</v>
      </c>
      <c r="I57" s="45">
        <f>('Total Expenditures by County'!I57/'Total Expenditures by County'!I$4)</f>
        <v>40.80668315813476</v>
      </c>
      <c r="J57" s="45">
        <f>('Total Expenditures by County'!J57/'Total Expenditures by County'!J$4)</f>
        <v>30.461426491994178</v>
      </c>
      <c r="K57" s="45">
        <f>('Total Expenditures by County'!K57/'Total Expenditures by County'!K$4)</f>
        <v>107.35911498307428</v>
      </c>
      <c r="L57" s="45">
        <f>('Total Expenditures by County'!L57/'Total Expenditures by County'!L$4)</f>
        <v>11.45775240650849</v>
      </c>
      <c r="M57" s="45">
        <f>('Total Expenditures by County'!M57/'Total Expenditures by County'!M$4)</f>
        <v>14.481279344544298</v>
      </c>
      <c r="N57" s="45">
        <f>('Total Expenditures by County'!N57/'Total Expenditures by County'!N$4)</f>
        <v>203.29479780615586</v>
      </c>
      <c r="O57" s="45">
        <f>('Total Expenditures by County'!O57/'Total Expenditures by County'!O$4)</f>
        <v>7.7949108703250616</v>
      </c>
      <c r="P57" s="45">
        <f>('Total Expenditures by County'!P57/'Total Expenditures by County'!P$4)</f>
        <v>25.470760907102566</v>
      </c>
      <c r="Q57" s="45">
        <f>('Total Expenditures by County'!Q57/'Total Expenditures by County'!Q$4)</f>
        <v>11.018895691076054</v>
      </c>
      <c r="R57" s="45">
        <f>('Total Expenditures by County'!R57/'Total Expenditures by County'!R$4)</f>
        <v>17.697247734258138</v>
      </c>
      <c r="S57" s="45">
        <f>('Total Expenditures by County'!S57/'Total Expenditures by County'!S$4)</f>
        <v>23.092695769794368</v>
      </c>
      <c r="T57" s="45">
        <f>('Total Expenditures by County'!T57/'Total Expenditures by County'!T$4)</f>
        <v>241.23379684185718</v>
      </c>
      <c r="U57" s="45">
        <f>('Total Expenditures by County'!U57/'Total Expenditures by County'!U$4)</f>
        <v>5.3199217595014439</v>
      </c>
      <c r="V57" s="45">
        <f>('Total Expenditures by County'!V57/'Total Expenditures by County'!V$4)</f>
        <v>30.184385117562762</v>
      </c>
      <c r="W57" s="45">
        <f>('Total Expenditures by County'!W57/'Total Expenditures by County'!W$4)</f>
        <v>27.542573128004562</v>
      </c>
      <c r="X57" s="45">
        <f>('Total Expenditures by County'!X57/'Total Expenditures by County'!X$4)</f>
        <v>89.96800100389008</v>
      </c>
      <c r="Y57" s="45">
        <f>('Total Expenditures by County'!Y57/'Total Expenditures by County'!Y$4)</f>
        <v>44.933930571108625</v>
      </c>
      <c r="Z57" s="45">
        <f>('Total Expenditures by County'!Z57/'Total Expenditures by County'!Z$4)</f>
        <v>9.5485828374569373</v>
      </c>
      <c r="AA57" s="45">
        <f>('Total Expenditures by County'!AA57/'Total Expenditures by County'!AA$4)</f>
        <v>24.330027317697439</v>
      </c>
      <c r="AB57" s="45">
        <f>('Total Expenditures by County'!AB57/'Total Expenditures by County'!AB$4)</f>
        <v>26.655785188271498</v>
      </c>
      <c r="AC57" s="45">
        <f>('Total Expenditures by County'!AC57/'Total Expenditures by County'!AC$4)</f>
        <v>17.495489903202653</v>
      </c>
      <c r="AD57" s="45">
        <f>('Total Expenditures by County'!AD57/'Total Expenditures by County'!AD$4)</f>
        <v>49.822134270375642</v>
      </c>
      <c r="AE57" s="45">
        <f>('Total Expenditures by County'!AE57/'Total Expenditures by County'!AE$4)</f>
        <v>1.6006874241811564</v>
      </c>
      <c r="AF57" s="45">
        <f>('Total Expenditures by County'!AF57/'Total Expenditures by County'!AF$4)</f>
        <v>150.26338042631329</v>
      </c>
      <c r="AG57" s="45">
        <f>('Total Expenditures by County'!AG57/'Total Expenditures by County'!AG$4)</f>
        <v>17.056307469779934</v>
      </c>
      <c r="AH57" s="45">
        <f>('Total Expenditures by County'!AH57/'Total Expenditures by County'!AH$4)</f>
        <v>6.6370702941767741</v>
      </c>
      <c r="AI57" s="45">
        <f>('Total Expenditures by County'!AI57/'Total Expenditures by County'!AI$4)</f>
        <v>36.927126024590166</v>
      </c>
      <c r="AJ57" s="45">
        <f>('Total Expenditures by County'!AJ57/'Total Expenditures by County'!AJ$4)</f>
        <v>24.866118452818696</v>
      </c>
      <c r="AK57" s="45">
        <f>('Total Expenditures by County'!AK57/'Total Expenditures by County'!AK$4)</f>
        <v>68.64913398273201</v>
      </c>
      <c r="AL57" s="45">
        <f>('Total Expenditures by County'!AL57/'Total Expenditures by County'!AL$4)</f>
        <v>32.900992879350113</v>
      </c>
      <c r="AM57" s="45">
        <f>('Total Expenditures by County'!AM57/'Total Expenditures by County'!AM$4)</f>
        <v>10.786217485549132</v>
      </c>
      <c r="AN57" s="45">
        <f>('Total Expenditures by County'!AN57/'Total Expenditures by County'!AN$4)</f>
        <v>25.996041374026305</v>
      </c>
      <c r="AO57" s="45">
        <f>('Total Expenditures by County'!AO57/'Total Expenditures by County'!AO$4)</f>
        <v>0.12414578587699317</v>
      </c>
      <c r="AP57" s="45">
        <f>('Total Expenditures by County'!AP57/'Total Expenditures by County'!AP$4)</f>
        <v>65.559739003433165</v>
      </c>
      <c r="AQ57" s="45">
        <f>('Total Expenditures by County'!AQ57/'Total Expenditures by County'!AQ$4)</f>
        <v>18.740162200911776</v>
      </c>
      <c r="AR57" s="45">
        <f>('Total Expenditures by County'!AR57/'Total Expenditures by County'!AR$4)</f>
        <v>168.12883610157434</v>
      </c>
      <c r="AS57" s="45">
        <f>('Total Expenditures by County'!AS57/'Total Expenditures by County'!AS$4)</f>
        <v>89.130388266284498</v>
      </c>
      <c r="AT57" s="45">
        <f>('Total Expenditures by County'!AT57/'Total Expenditures by County'!AT$4)</f>
        <v>67.481818939745835</v>
      </c>
      <c r="AU57" s="45">
        <f>('Total Expenditures by County'!AU57/'Total Expenditures by County'!AU$4)</f>
        <v>25.84908515901429</v>
      </c>
      <c r="AV57" s="45">
        <f>('Total Expenditures by County'!AV57/'Total Expenditures by County'!AV$4)</f>
        <v>47.334385472141498</v>
      </c>
      <c r="AW57" s="45">
        <f>('Total Expenditures by County'!AW57/'Total Expenditures by County'!AW$4)</f>
        <v>63.664720071093058</v>
      </c>
      <c r="AX57" s="45">
        <f>('Total Expenditures by County'!AX57/'Total Expenditures by County'!AX$4)</f>
        <v>35.742314461214008</v>
      </c>
      <c r="AY57" s="45">
        <f>('Total Expenditures by County'!AY57/'Total Expenditures by County'!AY$4)</f>
        <v>47.222087041647647</v>
      </c>
      <c r="AZ57" s="45">
        <f>('Total Expenditures by County'!AZ57/'Total Expenditures by County'!AZ$4)</f>
        <v>61.946886741248569</v>
      </c>
      <c r="BA57" s="45">
        <f>('Total Expenditures by County'!BA57/'Total Expenditures by County'!BA$4)</f>
        <v>40.411926387241444</v>
      </c>
      <c r="BB57" s="45">
        <f>('Total Expenditures by County'!BB57/'Total Expenditures by County'!BB$4)</f>
        <v>33.783228075801873</v>
      </c>
      <c r="BC57" s="45">
        <f>('Total Expenditures by County'!BC57/'Total Expenditures by County'!BC$4)</f>
        <v>26.380220488065881</v>
      </c>
      <c r="BD57" s="45">
        <f>('Total Expenditures by County'!BD57/'Total Expenditures by County'!BD$4)</f>
        <v>14.767606297727916</v>
      </c>
      <c r="BE57" s="45">
        <f>('Total Expenditures by County'!BE57/'Total Expenditures by County'!BE$4)</f>
        <v>201.66494229065839</v>
      </c>
      <c r="BF57" s="45">
        <f>('Total Expenditures by County'!BF57/'Total Expenditures by County'!BF$4)</f>
        <v>83.968769078906078</v>
      </c>
      <c r="BG57" s="45">
        <f>('Total Expenditures by County'!BG57/'Total Expenditures by County'!BG$4)</f>
        <v>11.21910340693173</v>
      </c>
      <c r="BH57" s="45">
        <f>('Total Expenditures by County'!BH57/'Total Expenditures by County'!BH$4)</f>
        <v>118.40069654138794</v>
      </c>
      <c r="BI57" s="45">
        <f>('Total Expenditures by County'!BI57/'Total Expenditures by County'!BI$4)</f>
        <v>43.897992785928842</v>
      </c>
      <c r="BJ57" s="45">
        <f>('Total Expenditures by County'!BJ57/'Total Expenditures by County'!BJ$4)</f>
        <v>4.008237873002404</v>
      </c>
      <c r="BK57" s="45">
        <f>('Total Expenditures by County'!BK57/'Total Expenditures by County'!BK$4)</f>
        <v>46.26629072681704</v>
      </c>
      <c r="BL57" s="45">
        <f>('Total Expenditures by County'!BL57/'Total Expenditures by County'!BL$4)</f>
        <v>22.500304093567252</v>
      </c>
      <c r="BM57" s="45">
        <f>('Total Expenditures by County'!BM57/'Total Expenditures by County'!BM$4)</f>
        <v>11.424823151125402</v>
      </c>
      <c r="BN57" s="45">
        <f>('Total Expenditures by County'!BN57/'Total Expenditures by County'!BN$4)</f>
        <v>40.618028508331662</v>
      </c>
      <c r="BO57" s="45">
        <f>('Total Expenditures by County'!BO57/'Total Expenditures by County'!BO$4)</f>
        <v>123.29935454519605</v>
      </c>
      <c r="BP57" s="45">
        <f>('Total Expenditures by County'!BP57/'Total Expenditures by County'!BP$4)</f>
        <v>69.617117570149858</v>
      </c>
      <c r="BQ57" s="46">
        <f>('Total Expenditures by County'!BQ57/'Total Expenditures by County'!BQ$4)</f>
        <v>9.0567927418404626</v>
      </c>
    </row>
    <row r="58" spans="1:69" x14ac:dyDescent="0.25">
      <c r="A58" s="8"/>
      <c r="B58" s="9">
        <v>573</v>
      </c>
      <c r="C58" s="10" t="s">
        <v>34</v>
      </c>
      <c r="D58" s="45">
        <f>('Total Expenditures by County'!D58/'Total Expenditures by County'!D$4)</f>
        <v>2.7324644286349488E-2</v>
      </c>
      <c r="E58" s="45">
        <f>('Total Expenditures by County'!E58/'Total Expenditures by County'!E$4)</f>
        <v>0</v>
      </c>
      <c r="F58" s="45">
        <f>('Total Expenditures by County'!F58/'Total Expenditures by County'!F$4)</f>
        <v>0</v>
      </c>
      <c r="G58" s="45">
        <f>('Total Expenditures by County'!G58/'Total Expenditures by County'!G$4)</f>
        <v>0</v>
      </c>
      <c r="H58" s="45">
        <f>('Total Expenditures by County'!H58/'Total Expenditures by County'!H$4)</f>
        <v>0</v>
      </c>
      <c r="I58" s="45">
        <f>('Total Expenditures by County'!I58/'Total Expenditures by County'!I$4)</f>
        <v>4.0397425421474491</v>
      </c>
      <c r="J58" s="45">
        <f>('Total Expenditures by County'!J58/'Total Expenditures by County'!J$4)</f>
        <v>0</v>
      </c>
      <c r="K58" s="45">
        <f>('Total Expenditures by County'!K58/'Total Expenditures by County'!K$4)</f>
        <v>0</v>
      </c>
      <c r="L58" s="45">
        <f>('Total Expenditures by County'!L58/'Total Expenditures by County'!L$4)</f>
        <v>0</v>
      </c>
      <c r="M58" s="45">
        <f>('Total Expenditures by County'!M58/'Total Expenditures by County'!M$4)</f>
        <v>4.4335477692604396E-3</v>
      </c>
      <c r="N58" s="45">
        <f>('Total Expenditures by County'!N58/'Total Expenditures by County'!N$4)</f>
        <v>8.2223620661427628</v>
      </c>
      <c r="O58" s="45">
        <f>('Total Expenditures by County'!O58/'Total Expenditures by County'!O$4)</f>
        <v>5.2053268088081088</v>
      </c>
      <c r="P58" s="45">
        <f>('Total Expenditures by County'!P58/'Total Expenditures by County'!P$4)</f>
        <v>0</v>
      </c>
      <c r="Q58" s="45">
        <f>('Total Expenditures by County'!Q58/'Total Expenditures by County'!Q$4)</f>
        <v>0</v>
      </c>
      <c r="R58" s="45">
        <f>('Total Expenditures by County'!R58/'Total Expenditures by County'!R$4)</f>
        <v>1.4169420146063359E-3</v>
      </c>
      <c r="S58" s="45">
        <f>('Total Expenditures by County'!S58/'Total Expenditures by County'!S$4)</f>
        <v>0.48771356338867328</v>
      </c>
      <c r="T58" s="45">
        <f>('Total Expenditures by County'!T58/'Total Expenditures by County'!T$4)</f>
        <v>0</v>
      </c>
      <c r="U58" s="45">
        <f>('Total Expenditures by County'!U58/'Total Expenditures by County'!U$4)</f>
        <v>0</v>
      </c>
      <c r="V58" s="45">
        <f>('Total Expenditures by County'!V58/'Total Expenditures by County'!V$4)</f>
        <v>0</v>
      </c>
      <c r="W58" s="45">
        <f>('Total Expenditures by County'!W58/'Total Expenditures by County'!W$4)</f>
        <v>0</v>
      </c>
      <c r="X58" s="45">
        <f>('Total Expenditures by County'!X58/'Total Expenditures by County'!X$4)</f>
        <v>0</v>
      </c>
      <c r="Y58" s="45">
        <f>('Total Expenditures by County'!Y58/'Total Expenditures by County'!Y$4)</f>
        <v>0</v>
      </c>
      <c r="Z58" s="45">
        <f>('Total Expenditures by County'!Z58/'Total Expenditures by County'!Z$4)</f>
        <v>0</v>
      </c>
      <c r="AA58" s="45">
        <f>('Total Expenditures by County'!AA58/'Total Expenditures by County'!AA$4)</f>
        <v>0</v>
      </c>
      <c r="AB58" s="45">
        <f>('Total Expenditures by County'!AB58/'Total Expenditures by County'!AB$4)</f>
        <v>5.5344440707404859E-2</v>
      </c>
      <c r="AC58" s="45">
        <f>('Total Expenditures by County'!AC58/'Total Expenditures by County'!AC$4)</f>
        <v>0</v>
      </c>
      <c r="AD58" s="45">
        <f>('Total Expenditures by County'!AD58/'Total Expenditures by County'!AD$4)</f>
        <v>1.4514685349638186</v>
      </c>
      <c r="AE58" s="45">
        <f>('Total Expenditures by County'!AE58/'Total Expenditures by County'!AE$4)</f>
        <v>0</v>
      </c>
      <c r="AF58" s="45">
        <f>('Total Expenditures by County'!AF58/'Total Expenditures by County'!AF$4)</f>
        <v>0</v>
      </c>
      <c r="AG58" s="45">
        <f>('Total Expenditures by County'!AG58/'Total Expenditures by County'!AG$4)</f>
        <v>4.8352102489926645E-3</v>
      </c>
      <c r="AH58" s="45">
        <f>('Total Expenditures by County'!AH58/'Total Expenditures by County'!AH$4)</f>
        <v>0</v>
      </c>
      <c r="AI58" s="45">
        <f>('Total Expenditures by County'!AI58/'Total Expenditures by County'!AI$4)</f>
        <v>0</v>
      </c>
      <c r="AJ58" s="45">
        <f>('Total Expenditures by County'!AJ58/'Total Expenditures by County'!AJ$4)</f>
        <v>3.295473397762079E-2</v>
      </c>
      <c r="AK58" s="45">
        <f>('Total Expenditures by County'!AK58/'Total Expenditures by County'!AK$4)</f>
        <v>0</v>
      </c>
      <c r="AL58" s="45">
        <f>('Total Expenditures by County'!AL58/'Total Expenditures by County'!AL$4)</f>
        <v>5.6162772038912845</v>
      </c>
      <c r="AM58" s="45">
        <f>('Total Expenditures by County'!AM58/'Total Expenditures by County'!AM$4)</f>
        <v>0</v>
      </c>
      <c r="AN58" s="45">
        <f>('Total Expenditures by County'!AN58/'Total Expenditures by County'!AN$4)</f>
        <v>0</v>
      </c>
      <c r="AO58" s="45">
        <f>('Total Expenditures by County'!AO58/'Total Expenditures by County'!AO$4)</f>
        <v>1.9294392016487689</v>
      </c>
      <c r="AP58" s="45">
        <f>('Total Expenditures by County'!AP58/'Total Expenditures by County'!AP$4)</f>
        <v>3.3833766430834014</v>
      </c>
      <c r="AQ58" s="45">
        <f>('Total Expenditures by County'!AQ58/'Total Expenditures by County'!AQ$4)</f>
        <v>9.3549975381585423E-3</v>
      </c>
      <c r="AR58" s="45">
        <f>('Total Expenditures by County'!AR58/'Total Expenditures by County'!AR$4)</f>
        <v>0</v>
      </c>
      <c r="AS58" s="45">
        <f>('Total Expenditures by County'!AS58/'Total Expenditures by County'!AS$4)</f>
        <v>24.157596950527854</v>
      </c>
      <c r="AT58" s="45">
        <f>('Total Expenditures by County'!AT58/'Total Expenditures by County'!AT$4)</f>
        <v>0</v>
      </c>
      <c r="AU58" s="45">
        <f>('Total Expenditures by County'!AU58/'Total Expenditures by County'!AU$4)</f>
        <v>4.8680186621298624E-2</v>
      </c>
      <c r="AV58" s="45">
        <f>('Total Expenditures by County'!AV58/'Total Expenditures by County'!AV$4)</f>
        <v>0</v>
      </c>
      <c r="AW58" s="45">
        <f>('Total Expenditures by County'!AW58/'Total Expenditures by County'!AW$4)</f>
        <v>0</v>
      </c>
      <c r="AX58" s="45">
        <f>('Total Expenditures by County'!AX58/'Total Expenditures by County'!AX$4)</f>
        <v>6.5306412317114253</v>
      </c>
      <c r="AY58" s="45">
        <f>('Total Expenditures by County'!AY58/'Total Expenditures by County'!AY$4)</f>
        <v>0.21167395386707957</v>
      </c>
      <c r="AZ58" s="45">
        <f>('Total Expenditures by County'!AZ58/'Total Expenditures by County'!AZ$4)</f>
        <v>0</v>
      </c>
      <c r="BA58" s="45">
        <f>('Total Expenditures by County'!BA58/'Total Expenditures by County'!BA$4)</f>
        <v>0</v>
      </c>
      <c r="BB58" s="45">
        <f>('Total Expenditures by County'!BB58/'Total Expenditures by County'!BB$4)</f>
        <v>0.64389033480940572</v>
      </c>
      <c r="BC58" s="45">
        <f>('Total Expenditures by County'!BC58/'Total Expenditures by County'!BC$4)</f>
        <v>0</v>
      </c>
      <c r="BD58" s="45">
        <f>('Total Expenditures by County'!BD58/'Total Expenditures by County'!BD$4)</f>
        <v>0</v>
      </c>
      <c r="BE58" s="45">
        <f>('Total Expenditures by County'!BE58/'Total Expenditures by County'!BE$4)</f>
        <v>89.914394161370609</v>
      </c>
      <c r="BF58" s="45">
        <f>('Total Expenditures by County'!BF58/'Total Expenditures by County'!BF$4)</f>
        <v>0</v>
      </c>
      <c r="BG58" s="45">
        <f>('Total Expenditures by County'!BG58/'Total Expenditures by County'!BG$4)</f>
        <v>0</v>
      </c>
      <c r="BH58" s="45">
        <f>('Total Expenditures by County'!BH58/'Total Expenditures by County'!BH$4)</f>
        <v>4.4349069141293347</v>
      </c>
      <c r="BI58" s="45">
        <f>('Total Expenditures by County'!BI58/'Total Expenditures by County'!BI$4)</f>
        <v>0</v>
      </c>
      <c r="BJ58" s="45">
        <f>('Total Expenditures by County'!BJ58/'Total Expenditures by County'!BJ$4)</f>
        <v>2.6163201810210718E-2</v>
      </c>
      <c r="BK58" s="45">
        <f>('Total Expenditures by County'!BK58/'Total Expenditures by County'!BK$4)</f>
        <v>0</v>
      </c>
      <c r="BL58" s="45">
        <f>('Total Expenditures by County'!BL58/'Total Expenditures by County'!BL$4)</f>
        <v>0.34423391812865495</v>
      </c>
      <c r="BM58" s="45">
        <f>('Total Expenditures by County'!BM58/'Total Expenditures by County'!BM$4)</f>
        <v>0.32154340836012862</v>
      </c>
      <c r="BN58" s="45">
        <f>('Total Expenditures by County'!BN58/'Total Expenditures by County'!BN$4)</f>
        <v>1.2499672669186386</v>
      </c>
      <c r="BO58" s="45">
        <f>('Total Expenditures by County'!BO58/'Total Expenditures by County'!BO$4)</f>
        <v>5.3384514771531748</v>
      </c>
      <c r="BP58" s="45">
        <f>('Total Expenditures by County'!BP58/'Total Expenditures by County'!BP$4)</f>
        <v>0</v>
      </c>
      <c r="BQ58" s="46">
        <f>('Total Expenditures by County'!BQ58/'Total Expenditures by County'!BQ$4)</f>
        <v>0</v>
      </c>
    </row>
    <row r="59" spans="1:69" x14ac:dyDescent="0.25">
      <c r="A59" s="8"/>
      <c r="B59" s="9">
        <v>574</v>
      </c>
      <c r="C59" s="10" t="s">
        <v>35</v>
      </c>
      <c r="D59" s="45">
        <f>('Total Expenditures by County'!D59/'Total Expenditures by County'!D$4)</f>
        <v>0</v>
      </c>
      <c r="E59" s="45">
        <f>('Total Expenditures by County'!E59/'Total Expenditures by County'!E$4)</f>
        <v>1.8281266812524659</v>
      </c>
      <c r="F59" s="45">
        <f>('Total Expenditures by County'!F59/'Total Expenditures by County'!F$4)</f>
        <v>0</v>
      </c>
      <c r="G59" s="45">
        <f>('Total Expenditures by County'!G59/'Total Expenditures by County'!G$4)</f>
        <v>0</v>
      </c>
      <c r="H59" s="45">
        <f>('Total Expenditures by County'!H59/'Total Expenditures by County'!H$4)</f>
        <v>0</v>
      </c>
      <c r="I59" s="45">
        <f>('Total Expenditures by County'!I59/'Total Expenditures by County'!I$4)</f>
        <v>0</v>
      </c>
      <c r="J59" s="45">
        <f>('Total Expenditures by County'!J59/'Total Expenditures by County'!J$4)</f>
        <v>0</v>
      </c>
      <c r="K59" s="45">
        <f>('Total Expenditures by County'!K59/'Total Expenditures by County'!K$4)</f>
        <v>0.45473767675432802</v>
      </c>
      <c r="L59" s="45">
        <f>('Total Expenditures by County'!L59/'Total Expenditures by County'!L$4)</f>
        <v>0</v>
      </c>
      <c r="M59" s="45">
        <f>('Total Expenditures by County'!M59/'Total Expenditures by County'!M$4)</f>
        <v>0</v>
      </c>
      <c r="N59" s="45">
        <f>('Total Expenditures by County'!N59/'Total Expenditures by County'!N$4)</f>
        <v>0</v>
      </c>
      <c r="O59" s="45">
        <f>('Total Expenditures by County'!O59/'Total Expenditures by County'!O$4)</f>
        <v>0.13946172666899687</v>
      </c>
      <c r="P59" s="45">
        <f>('Total Expenditures by County'!P59/'Total Expenditures by County'!P$4)</f>
        <v>0</v>
      </c>
      <c r="Q59" s="45">
        <f>('Total Expenditures by County'!Q59/'Total Expenditures by County'!Q$4)</f>
        <v>0</v>
      </c>
      <c r="R59" s="45">
        <f>('Total Expenditures by County'!R59/'Total Expenditures by County'!R$4)</f>
        <v>0</v>
      </c>
      <c r="S59" s="45">
        <f>('Total Expenditures by County'!S59/'Total Expenditures by County'!S$4)</f>
        <v>0.17477174280607397</v>
      </c>
      <c r="T59" s="45">
        <f>('Total Expenditures by County'!T59/'Total Expenditures by County'!T$4)</f>
        <v>0</v>
      </c>
      <c r="U59" s="45">
        <f>('Total Expenditures by County'!U59/'Total Expenditures by County'!U$4)</f>
        <v>0</v>
      </c>
      <c r="V59" s="45">
        <f>('Total Expenditures by County'!V59/'Total Expenditures by County'!V$4)</f>
        <v>0</v>
      </c>
      <c r="W59" s="45">
        <f>('Total Expenditures by County'!W59/'Total Expenditures by County'!W$4)</f>
        <v>0</v>
      </c>
      <c r="X59" s="45">
        <f>('Total Expenditures by County'!X59/'Total Expenditures by County'!X$4)</f>
        <v>0</v>
      </c>
      <c r="Y59" s="45">
        <f>('Total Expenditures by County'!Y59/'Total Expenditures by County'!Y$4)</f>
        <v>5.8091825307950726</v>
      </c>
      <c r="Z59" s="45">
        <f>('Total Expenditures by County'!Z59/'Total Expenditures by County'!Z$4)</f>
        <v>0</v>
      </c>
      <c r="AA59" s="45">
        <f>('Total Expenditures by County'!AA59/'Total Expenditures by County'!AA$4)</f>
        <v>0</v>
      </c>
      <c r="AB59" s="45">
        <f>('Total Expenditures by County'!AB59/'Total Expenditures by County'!AB$4)</f>
        <v>0</v>
      </c>
      <c r="AC59" s="45">
        <f>('Total Expenditures by County'!AC59/'Total Expenditures by County'!AC$4)</f>
        <v>0</v>
      </c>
      <c r="AD59" s="45">
        <f>('Total Expenditures by County'!AD59/'Total Expenditures by County'!AD$4)</f>
        <v>0</v>
      </c>
      <c r="AE59" s="45">
        <f>('Total Expenditures by County'!AE59/'Total Expenditures by County'!AE$4)</f>
        <v>0</v>
      </c>
      <c r="AF59" s="45">
        <f>('Total Expenditures by County'!AF59/'Total Expenditures by County'!AF$4)</f>
        <v>0</v>
      </c>
      <c r="AG59" s="45">
        <f>('Total Expenditures by County'!AG59/'Total Expenditures by County'!AG$4)</f>
        <v>4.132658332472363E-2</v>
      </c>
      <c r="AH59" s="45">
        <f>('Total Expenditures by County'!AH59/'Total Expenditures by County'!AH$4)</f>
        <v>0</v>
      </c>
      <c r="AI59" s="45">
        <f>('Total Expenditures by County'!AI59/'Total Expenditures by County'!AI$4)</f>
        <v>0</v>
      </c>
      <c r="AJ59" s="45">
        <f>('Total Expenditures by County'!AJ59/'Total Expenditures by County'!AJ$4)</f>
        <v>0.57837056185729108</v>
      </c>
      <c r="AK59" s="45">
        <f>('Total Expenditures by County'!AK59/'Total Expenditures by County'!AK$4)</f>
        <v>6.2330305742615728E-2</v>
      </c>
      <c r="AL59" s="45">
        <f>('Total Expenditures by County'!AL59/'Total Expenditures by County'!AL$4)</f>
        <v>0</v>
      </c>
      <c r="AM59" s="45">
        <f>('Total Expenditures by County'!AM59/'Total Expenditures by County'!AM$4)</f>
        <v>0</v>
      </c>
      <c r="AN59" s="45">
        <f>('Total Expenditures by County'!AN59/'Total Expenditures by County'!AN$4)</f>
        <v>0</v>
      </c>
      <c r="AO59" s="45">
        <f>('Total Expenditures by County'!AO59/'Total Expenditures by County'!AO$4)</f>
        <v>0</v>
      </c>
      <c r="AP59" s="45">
        <f>('Total Expenditures by County'!AP59/'Total Expenditures by County'!AP$4)</f>
        <v>0</v>
      </c>
      <c r="AQ59" s="45">
        <f>('Total Expenditures by County'!AQ59/'Total Expenditures by County'!AQ$4)</f>
        <v>0</v>
      </c>
      <c r="AR59" s="45">
        <f>('Total Expenditures by County'!AR59/'Total Expenditures by County'!AR$4)</f>
        <v>0</v>
      </c>
      <c r="AS59" s="45">
        <f>('Total Expenditures by County'!AS59/'Total Expenditures by County'!AS$4)</f>
        <v>0</v>
      </c>
      <c r="AT59" s="45">
        <f>('Total Expenditures by County'!AT59/'Total Expenditures by County'!AT$4)</f>
        <v>0</v>
      </c>
      <c r="AU59" s="45">
        <f>('Total Expenditures by County'!AU59/'Total Expenditures by County'!AU$4)</f>
        <v>0</v>
      </c>
      <c r="AV59" s="45">
        <f>('Total Expenditures by County'!AV59/'Total Expenditures by County'!AV$4)</f>
        <v>0</v>
      </c>
      <c r="AW59" s="45">
        <f>('Total Expenditures by County'!AW59/'Total Expenditures by County'!AW$4)</f>
        <v>0</v>
      </c>
      <c r="AX59" s="45">
        <f>('Total Expenditures by County'!AX59/'Total Expenditures by County'!AX$4)</f>
        <v>0</v>
      </c>
      <c r="AY59" s="45">
        <f>('Total Expenditures by County'!AY59/'Total Expenditures by County'!AY$4)</f>
        <v>120.8684938792223</v>
      </c>
      <c r="AZ59" s="45">
        <f>('Total Expenditures by County'!AZ59/'Total Expenditures by County'!AZ$4)</f>
        <v>0</v>
      </c>
      <c r="BA59" s="45">
        <f>('Total Expenditures by County'!BA59/'Total Expenditures by County'!BA$4)</f>
        <v>0</v>
      </c>
      <c r="BB59" s="45">
        <f>('Total Expenditures by County'!BB59/'Total Expenditures by County'!BB$4)</f>
        <v>0</v>
      </c>
      <c r="BC59" s="45">
        <f>('Total Expenditures by County'!BC59/'Total Expenditures by County'!BC$4)</f>
        <v>0</v>
      </c>
      <c r="BD59" s="45">
        <f>('Total Expenditures by County'!BD59/'Total Expenditures by County'!BD$4)</f>
        <v>0</v>
      </c>
      <c r="BE59" s="45">
        <f>('Total Expenditures by County'!BE59/'Total Expenditures by County'!BE$4)</f>
        <v>0</v>
      </c>
      <c r="BF59" s="45">
        <f>('Total Expenditures by County'!BF59/'Total Expenditures by County'!BF$4)</f>
        <v>0</v>
      </c>
      <c r="BG59" s="45">
        <f>('Total Expenditures by County'!BG59/'Total Expenditures by County'!BG$4)</f>
        <v>0</v>
      </c>
      <c r="BH59" s="45">
        <f>('Total Expenditures by County'!BH59/'Total Expenditures by County'!BH$4)</f>
        <v>0</v>
      </c>
      <c r="BI59" s="45">
        <f>('Total Expenditures by County'!BI59/'Total Expenditures by County'!BI$4)</f>
        <v>0</v>
      </c>
      <c r="BJ59" s="45">
        <f>('Total Expenditures by County'!BJ59/'Total Expenditures by County'!BJ$4)</f>
        <v>0</v>
      </c>
      <c r="BK59" s="45">
        <f>('Total Expenditures by County'!BK59/'Total Expenditures by County'!BK$4)</f>
        <v>0</v>
      </c>
      <c r="BL59" s="45">
        <f>('Total Expenditures by County'!BL59/'Total Expenditures by County'!BL$4)</f>
        <v>2.128654970760234E-2</v>
      </c>
      <c r="BM59" s="45">
        <f>('Total Expenditures by County'!BM59/'Total Expenditures by County'!BM$4)</f>
        <v>0</v>
      </c>
      <c r="BN59" s="45">
        <f>('Total Expenditures by County'!BN59/'Total Expenditures by County'!BN$4)</f>
        <v>0</v>
      </c>
      <c r="BO59" s="45">
        <f>('Total Expenditures by County'!BO59/'Total Expenditures by County'!BO$4)</f>
        <v>0</v>
      </c>
      <c r="BP59" s="45">
        <f>('Total Expenditures by County'!BP59/'Total Expenditures by County'!BP$4)</f>
        <v>0</v>
      </c>
      <c r="BQ59" s="46">
        <f>('Total Expenditures by County'!BQ59/'Total Expenditures by County'!BQ$4)</f>
        <v>6.0200306350889594</v>
      </c>
    </row>
    <row r="60" spans="1:69" x14ac:dyDescent="0.25">
      <c r="A60" s="8"/>
      <c r="B60" s="9">
        <v>575</v>
      </c>
      <c r="C60" s="10" t="s">
        <v>176</v>
      </c>
      <c r="D60" s="45">
        <f>('Total Expenditures by County'!D60/'Total Expenditures by County'!D$4)</f>
        <v>70.638214206313918</v>
      </c>
      <c r="E60" s="45">
        <f>('Total Expenditures by County'!E60/'Total Expenditures by County'!E$4)</f>
        <v>0</v>
      </c>
      <c r="F60" s="45">
        <f>('Total Expenditures by County'!F60/'Total Expenditures by County'!F$4)</f>
        <v>0</v>
      </c>
      <c r="G60" s="45">
        <f>('Total Expenditures by County'!G60/'Total Expenditures by County'!G$4)</f>
        <v>0</v>
      </c>
      <c r="H60" s="45">
        <f>('Total Expenditures by County'!H60/'Total Expenditures by County'!H$4)</f>
        <v>2.4755539053835269</v>
      </c>
      <c r="I60" s="45">
        <f>('Total Expenditures by County'!I60/'Total Expenditures by County'!I$4)</f>
        <v>11.638119769498639</v>
      </c>
      <c r="J60" s="45">
        <f>('Total Expenditures by County'!J60/'Total Expenditures by County'!J$4)</f>
        <v>0.4923580786026201</v>
      </c>
      <c r="K60" s="45">
        <f>('Total Expenditures by County'!K60/'Total Expenditures by County'!K$4)</f>
        <v>48.585436764900223</v>
      </c>
      <c r="L60" s="45">
        <f>('Total Expenditures by County'!L60/'Total Expenditures by County'!L$4)</f>
        <v>0</v>
      </c>
      <c r="M60" s="45">
        <f>('Total Expenditures by County'!M60/'Total Expenditures by County'!M$4)</f>
        <v>0</v>
      </c>
      <c r="N60" s="45">
        <f>('Total Expenditures by County'!N60/'Total Expenditures by County'!N$4)</f>
        <v>8.3651000736738705</v>
      </c>
      <c r="O60" s="45">
        <f>('Total Expenditures by County'!O60/'Total Expenditures by County'!O$4)</f>
        <v>0.34782243970639637</v>
      </c>
      <c r="P60" s="45">
        <f>('Total Expenditures by County'!P60/'Total Expenditures by County'!P$4)</f>
        <v>10.994963738920225</v>
      </c>
      <c r="Q60" s="45">
        <f>('Total Expenditures by County'!Q60/'Total Expenditures by County'!Q$4)</f>
        <v>0</v>
      </c>
      <c r="R60" s="45">
        <f>('Total Expenditures by County'!R60/'Total Expenditures by County'!R$4)</f>
        <v>22.575290594478478</v>
      </c>
      <c r="S60" s="45">
        <f>('Total Expenditures by County'!S60/'Total Expenditures by County'!S$4)</f>
        <v>0.2145698136906008</v>
      </c>
      <c r="T60" s="45">
        <f>('Total Expenditures by County'!T60/'Total Expenditures by County'!T$4)</f>
        <v>0</v>
      </c>
      <c r="U60" s="45">
        <f>('Total Expenditures by County'!U60/'Total Expenditures by County'!U$4)</f>
        <v>0</v>
      </c>
      <c r="V60" s="45">
        <f>('Total Expenditures by County'!V60/'Total Expenditures by County'!V$4)</f>
        <v>0</v>
      </c>
      <c r="W60" s="45">
        <f>('Total Expenditures by County'!W60/'Total Expenditures by County'!W$4)</f>
        <v>0</v>
      </c>
      <c r="X60" s="45">
        <f>('Total Expenditures by County'!X60/'Total Expenditures by County'!X$4)</f>
        <v>0</v>
      </c>
      <c r="Y60" s="45">
        <f>('Total Expenditures by County'!Y60/'Total Expenditures by County'!Y$4)</f>
        <v>0</v>
      </c>
      <c r="Z60" s="45">
        <f>('Total Expenditures by County'!Z60/'Total Expenditures by County'!Z$4)</f>
        <v>0.1392107735671782</v>
      </c>
      <c r="AA60" s="45">
        <f>('Total Expenditures by County'!AA60/'Total Expenditures by County'!AA$4)</f>
        <v>0</v>
      </c>
      <c r="AB60" s="45">
        <f>('Total Expenditures by County'!AB60/'Total Expenditures by County'!AB$4)</f>
        <v>0</v>
      </c>
      <c r="AC60" s="45">
        <f>('Total Expenditures by County'!AC60/'Total Expenditures by County'!AC$4)</f>
        <v>0</v>
      </c>
      <c r="AD60" s="45">
        <f>('Total Expenditures by County'!AD60/'Total Expenditures by County'!AD$4)</f>
        <v>2.6036991073501392</v>
      </c>
      <c r="AE60" s="45">
        <f>('Total Expenditures by County'!AE60/'Total Expenditures by County'!AE$4)</f>
        <v>0</v>
      </c>
      <c r="AF60" s="45">
        <f>('Total Expenditures by County'!AF60/'Total Expenditures by County'!AF$4)</f>
        <v>13.429218586727391</v>
      </c>
      <c r="AG60" s="45">
        <f>('Total Expenditures by County'!AG60/'Total Expenditures by County'!AG$4)</f>
        <v>0</v>
      </c>
      <c r="AH60" s="45">
        <f>('Total Expenditures by County'!AH60/'Total Expenditures by County'!AH$4)</f>
        <v>0</v>
      </c>
      <c r="AI60" s="45">
        <f>('Total Expenditures by County'!AI60/'Total Expenditures by County'!AI$4)</f>
        <v>5.1116803278688527</v>
      </c>
      <c r="AJ60" s="45">
        <f>('Total Expenditures by County'!AJ60/'Total Expenditures by County'!AJ$4)</f>
        <v>0.49631924171179403</v>
      </c>
      <c r="AK60" s="45">
        <f>('Total Expenditures by County'!AK60/'Total Expenditures by County'!AK$4)</f>
        <v>0</v>
      </c>
      <c r="AL60" s="45">
        <f>('Total Expenditures by County'!AL60/'Total Expenditures by County'!AL$4)</f>
        <v>0</v>
      </c>
      <c r="AM60" s="45">
        <f>('Total Expenditures by County'!AM60/'Total Expenditures by County'!AM$4)</f>
        <v>0</v>
      </c>
      <c r="AN60" s="45">
        <f>('Total Expenditures by County'!AN60/'Total Expenditures by County'!AN$4)</f>
        <v>0</v>
      </c>
      <c r="AO60" s="45">
        <f>('Total Expenditures by County'!AO60/'Total Expenditures by County'!AO$4)</f>
        <v>5.112105434428897</v>
      </c>
      <c r="AP60" s="45">
        <f>('Total Expenditures by County'!AP60/'Total Expenditures by County'!AP$4)</f>
        <v>9.514709508544982</v>
      </c>
      <c r="AQ60" s="45">
        <f>('Total Expenditures by County'!AQ60/'Total Expenditures by County'!AQ$4)</f>
        <v>2.087409402958802</v>
      </c>
      <c r="AR60" s="45">
        <f>('Total Expenditures by County'!AR60/'Total Expenditures by County'!AR$4)</f>
        <v>0</v>
      </c>
      <c r="AS60" s="45">
        <f>('Total Expenditures by County'!AS60/'Total Expenditures by County'!AS$4)</f>
        <v>20.154692209725006</v>
      </c>
      <c r="AT60" s="45">
        <f>('Total Expenditures by County'!AT60/'Total Expenditures by County'!AT$4)</f>
        <v>4.4806517311608958E-2</v>
      </c>
      <c r="AU60" s="45">
        <f>('Total Expenditures by County'!AU60/'Total Expenditures by County'!AU$4)</f>
        <v>0</v>
      </c>
      <c r="AV60" s="45">
        <f>('Total Expenditures by County'!AV60/'Total Expenditures by County'!AV$4)</f>
        <v>21.046298742531899</v>
      </c>
      <c r="AW60" s="45">
        <f>('Total Expenditures by County'!AW60/'Total Expenditures by County'!AW$4)</f>
        <v>1.1313444204646439</v>
      </c>
      <c r="AX60" s="45">
        <f>('Total Expenditures by County'!AX60/'Total Expenditures by County'!AX$4)</f>
        <v>0</v>
      </c>
      <c r="AY60" s="45">
        <f>('Total Expenditures by County'!AY60/'Total Expenditures by County'!AY$4)</f>
        <v>17.434622281419287</v>
      </c>
      <c r="AZ60" s="45">
        <f>('Total Expenditures by County'!AZ60/'Total Expenditures by County'!AZ$4)</f>
        <v>0</v>
      </c>
      <c r="BA60" s="45">
        <f>('Total Expenditures by County'!BA60/'Total Expenditures by County'!BA$4)</f>
        <v>0</v>
      </c>
      <c r="BB60" s="45">
        <f>('Total Expenditures by County'!BB60/'Total Expenditures by County'!BB$4)</f>
        <v>9.9131214203188149E-3</v>
      </c>
      <c r="BC60" s="45">
        <f>('Total Expenditures by County'!BC60/'Total Expenditures by County'!BC$4)</f>
        <v>0</v>
      </c>
      <c r="BD60" s="45">
        <f>('Total Expenditures by County'!BD60/'Total Expenditures by County'!BD$4)</f>
        <v>0</v>
      </c>
      <c r="BE60" s="45">
        <f>('Total Expenditures by County'!BE60/'Total Expenditures by County'!BE$4)</f>
        <v>0</v>
      </c>
      <c r="BF60" s="45">
        <f>('Total Expenditures by County'!BF60/'Total Expenditures by County'!BF$4)</f>
        <v>0</v>
      </c>
      <c r="BG60" s="45">
        <f>('Total Expenditures by County'!BG60/'Total Expenditures by County'!BG$4)</f>
        <v>0</v>
      </c>
      <c r="BH60" s="45">
        <f>('Total Expenditures by County'!BH60/'Total Expenditures by County'!BH$4)</f>
        <v>0</v>
      </c>
      <c r="BI60" s="45">
        <f>('Total Expenditures by County'!BI60/'Total Expenditures by County'!BI$4)</f>
        <v>0</v>
      </c>
      <c r="BJ60" s="45">
        <f>('Total Expenditures by County'!BJ60/'Total Expenditures by County'!BJ$4)</f>
        <v>2.5772662989676141</v>
      </c>
      <c r="BK60" s="45">
        <f>('Total Expenditures by County'!BK60/'Total Expenditures by County'!BK$4)</f>
        <v>0</v>
      </c>
      <c r="BL60" s="45">
        <f>('Total Expenditures by County'!BL60/'Total Expenditures by County'!BL$4)</f>
        <v>11.180116959064328</v>
      </c>
      <c r="BM60" s="45">
        <f>('Total Expenditures by County'!BM60/'Total Expenditures by County'!BM$4)</f>
        <v>0</v>
      </c>
      <c r="BN60" s="45">
        <f>('Total Expenditures by County'!BN60/'Total Expenditures by County'!BN$4)</f>
        <v>14.946012237808018</v>
      </c>
      <c r="BO60" s="45">
        <f>('Total Expenditures by County'!BO60/'Total Expenditures by County'!BO$4)</f>
        <v>0</v>
      </c>
      <c r="BP60" s="45">
        <f>('Total Expenditures by County'!BP60/'Total Expenditures by County'!BP$4)</f>
        <v>0</v>
      </c>
      <c r="BQ60" s="46">
        <f>('Total Expenditures by County'!BQ60/'Total Expenditures by County'!BQ$4)</f>
        <v>9.7215741722634625</v>
      </c>
    </row>
    <row r="61" spans="1:69" x14ac:dyDescent="0.25">
      <c r="A61" s="8"/>
      <c r="B61" s="9">
        <v>578</v>
      </c>
      <c r="C61" s="10" t="s">
        <v>223</v>
      </c>
      <c r="D61" s="45">
        <f>('Total Expenditures by County'!D61/'Total Expenditures by County'!D$4)</f>
        <v>0</v>
      </c>
      <c r="E61" s="45">
        <f>('Total Expenditures by County'!E61/'Total Expenditures by County'!E$4)</f>
        <v>0</v>
      </c>
      <c r="F61" s="45">
        <f>('Total Expenditures by County'!F61/'Total Expenditures by County'!F$4)</f>
        <v>0</v>
      </c>
      <c r="G61" s="45">
        <f>('Total Expenditures by County'!G61/'Total Expenditures by County'!G$4)</f>
        <v>0</v>
      </c>
      <c r="H61" s="45">
        <f>('Total Expenditures by County'!H61/'Total Expenditures by County'!H$4)</f>
        <v>0</v>
      </c>
      <c r="I61" s="45">
        <f>('Total Expenditures by County'!I61/'Total Expenditures by County'!I$4)</f>
        <v>0</v>
      </c>
      <c r="J61" s="45">
        <f>('Total Expenditures by County'!J61/'Total Expenditures by County'!J$4)</f>
        <v>0</v>
      </c>
      <c r="K61" s="45">
        <f>('Total Expenditures by County'!K61/'Total Expenditures by County'!K$4)</f>
        <v>0</v>
      </c>
      <c r="L61" s="45">
        <f>('Total Expenditures by County'!L61/'Total Expenditures by County'!L$4)</f>
        <v>0</v>
      </c>
      <c r="M61" s="45">
        <f>('Total Expenditures by County'!M61/'Total Expenditures by County'!M$4)</f>
        <v>0</v>
      </c>
      <c r="N61" s="45">
        <f>('Total Expenditures by County'!N61/'Total Expenditures by County'!N$4)</f>
        <v>0</v>
      </c>
      <c r="O61" s="45">
        <f>('Total Expenditures by County'!O61/'Total Expenditures by County'!O$4)</f>
        <v>0</v>
      </c>
      <c r="P61" s="45">
        <f>('Total Expenditures by County'!P61/'Total Expenditures by County'!P$4)</f>
        <v>0</v>
      </c>
      <c r="Q61" s="45">
        <f>('Total Expenditures by County'!Q61/'Total Expenditures by County'!Q$4)</f>
        <v>0</v>
      </c>
      <c r="R61" s="45">
        <f>('Total Expenditures by County'!R61/'Total Expenditures by County'!R$4)</f>
        <v>0</v>
      </c>
      <c r="S61" s="45">
        <f>('Total Expenditures by County'!S61/'Total Expenditures by County'!S$4)</f>
        <v>0</v>
      </c>
      <c r="T61" s="45">
        <f>('Total Expenditures by County'!T61/'Total Expenditures by County'!T$4)</f>
        <v>0</v>
      </c>
      <c r="U61" s="45">
        <f>('Total Expenditures by County'!U61/'Total Expenditures by County'!U$4)</f>
        <v>0</v>
      </c>
      <c r="V61" s="45">
        <f>('Total Expenditures by County'!V61/'Total Expenditures by County'!V$4)</f>
        <v>0</v>
      </c>
      <c r="W61" s="45">
        <f>('Total Expenditures by County'!W61/'Total Expenditures by County'!W$4)</f>
        <v>0</v>
      </c>
      <c r="X61" s="45">
        <f>('Total Expenditures by County'!X61/'Total Expenditures by County'!X$4)</f>
        <v>0</v>
      </c>
      <c r="Y61" s="45">
        <f>('Total Expenditures by County'!Y61/'Total Expenditures by County'!Y$4)</f>
        <v>0</v>
      </c>
      <c r="Z61" s="45">
        <f>('Total Expenditures by County'!Z61/'Total Expenditures by County'!Z$4)</f>
        <v>0</v>
      </c>
      <c r="AA61" s="45">
        <f>('Total Expenditures by County'!AA61/'Total Expenditures by County'!AA$4)</f>
        <v>0</v>
      </c>
      <c r="AB61" s="45">
        <f>('Total Expenditures by County'!AB61/'Total Expenditures by County'!AB$4)</f>
        <v>0</v>
      </c>
      <c r="AC61" s="45">
        <f>('Total Expenditures by County'!AC61/'Total Expenditures by County'!AC$4)</f>
        <v>0</v>
      </c>
      <c r="AD61" s="45">
        <f>('Total Expenditures by County'!AD61/'Total Expenditures by County'!AD$4)</f>
        <v>0</v>
      </c>
      <c r="AE61" s="45">
        <f>('Total Expenditures by County'!AE61/'Total Expenditures by County'!AE$4)</f>
        <v>0</v>
      </c>
      <c r="AF61" s="45">
        <f>('Total Expenditures by County'!AF61/'Total Expenditures by County'!AF$4)</f>
        <v>0</v>
      </c>
      <c r="AG61" s="45">
        <f>('Total Expenditures by County'!AG61/'Total Expenditures by County'!AG$4)</f>
        <v>0</v>
      </c>
      <c r="AH61" s="45">
        <f>('Total Expenditures by County'!AH61/'Total Expenditures by County'!AH$4)</f>
        <v>0</v>
      </c>
      <c r="AI61" s="45">
        <f>('Total Expenditures by County'!AI61/'Total Expenditures by County'!AI$4)</f>
        <v>0</v>
      </c>
      <c r="AJ61" s="45">
        <f>('Total Expenditures by County'!AJ61/'Total Expenditures by County'!AJ$4)</f>
        <v>0</v>
      </c>
      <c r="AK61" s="45">
        <f>('Total Expenditures by County'!AK61/'Total Expenditures by County'!AK$4)</f>
        <v>0</v>
      </c>
      <c r="AL61" s="45">
        <f>('Total Expenditures by County'!AL61/'Total Expenditures by County'!AL$4)</f>
        <v>0</v>
      </c>
      <c r="AM61" s="45">
        <f>('Total Expenditures by County'!AM61/'Total Expenditures by County'!AM$4)</f>
        <v>0</v>
      </c>
      <c r="AN61" s="45">
        <f>('Total Expenditures by County'!AN61/'Total Expenditures by County'!AN$4)</f>
        <v>0</v>
      </c>
      <c r="AO61" s="45">
        <f>('Total Expenditures by County'!AO61/'Total Expenditures by County'!AO$4)</f>
        <v>0</v>
      </c>
      <c r="AP61" s="45">
        <f>('Total Expenditures by County'!AP61/'Total Expenditures by County'!AP$4)</f>
        <v>0</v>
      </c>
      <c r="AQ61" s="45">
        <f>('Total Expenditures by County'!AQ61/'Total Expenditures by County'!AQ$4)</f>
        <v>0</v>
      </c>
      <c r="AR61" s="45">
        <f>('Total Expenditures by County'!AR61/'Total Expenditures by County'!AR$4)</f>
        <v>0</v>
      </c>
      <c r="AS61" s="45">
        <f>('Total Expenditures by County'!AS61/'Total Expenditures by County'!AS$4)</f>
        <v>0</v>
      </c>
      <c r="AT61" s="45">
        <f>('Total Expenditures by County'!AT61/'Total Expenditures by County'!AT$4)</f>
        <v>0</v>
      </c>
      <c r="AU61" s="45">
        <f>('Total Expenditures by County'!AU61/'Total Expenditures by County'!AU$4)</f>
        <v>0</v>
      </c>
      <c r="AV61" s="45">
        <f>('Total Expenditures by County'!AV61/'Total Expenditures by County'!AV$4)</f>
        <v>0</v>
      </c>
      <c r="AW61" s="45">
        <f>('Total Expenditures by County'!AW61/'Total Expenditures by County'!AW$4)</f>
        <v>0</v>
      </c>
      <c r="AX61" s="45">
        <f>('Total Expenditures by County'!AX61/'Total Expenditures by County'!AX$4)</f>
        <v>0</v>
      </c>
      <c r="AY61" s="45">
        <f>('Total Expenditures by County'!AY61/'Total Expenditures by County'!AY$4)</f>
        <v>0</v>
      </c>
      <c r="AZ61" s="45">
        <f>('Total Expenditures by County'!AZ61/'Total Expenditures by County'!AZ$4)</f>
        <v>0</v>
      </c>
      <c r="BA61" s="45">
        <f>('Total Expenditures by County'!BA61/'Total Expenditures by County'!BA$4)</f>
        <v>0</v>
      </c>
      <c r="BB61" s="45">
        <f>('Total Expenditures by County'!BB61/'Total Expenditures by County'!BB$4)</f>
        <v>0</v>
      </c>
      <c r="BC61" s="45">
        <f>('Total Expenditures by County'!BC61/'Total Expenditures by County'!BC$4)</f>
        <v>0</v>
      </c>
      <c r="BD61" s="45">
        <f>('Total Expenditures by County'!BD61/'Total Expenditures by County'!BD$4)</f>
        <v>0</v>
      </c>
      <c r="BE61" s="45">
        <f>('Total Expenditures by County'!BE61/'Total Expenditures by County'!BE$4)</f>
        <v>0</v>
      </c>
      <c r="BF61" s="45">
        <f>('Total Expenditures by County'!BF61/'Total Expenditures by County'!BF$4)</f>
        <v>0</v>
      </c>
      <c r="BG61" s="45">
        <f>('Total Expenditures by County'!BG61/'Total Expenditures by County'!BG$4)</f>
        <v>0</v>
      </c>
      <c r="BH61" s="45">
        <f>('Total Expenditures by County'!BH61/'Total Expenditures by County'!BH$4)</f>
        <v>0</v>
      </c>
      <c r="BI61" s="45">
        <f>('Total Expenditures by County'!BI61/'Total Expenditures by County'!BI$4)</f>
        <v>0</v>
      </c>
      <c r="BJ61" s="45">
        <f>('Total Expenditures by County'!BJ61/'Total Expenditures by County'!BJ$4)</f>
        <v>0</v>
      </c>
      <c r="BK61" s="45">
        <f>('Total Expenditures by County'!BK61/'Total Expenditures by County'!BK$4)</f>
        <v>0</v>
      </c>
      <c r="BL61" s="45">
        <f>('Total Expenditures by County'!BL61/'Total Expenditures by County'!BL$4)</f>
        <v>0</v>
      </c>
      <c r="BM61" s="45">
        <f>('Total Expenditures by County'!BM61/'Total Expenditures by County'!BM$4)</f>
        <v>0</v>
      </c>
      <c r="BN61" s="45">
        <f>('Total Expenditures by County'!BN61/'Total Expenditures by County'!BN$4)</f>
        <v>0</v>
      </c>
      <c r="BO61" s="45">
        <f>('Total Expenditures by County'!BO61/'Total Expenditures by County'!BO$4)</f>
        <v>0</v>
      </c>
      <c r="BP61" s="45">
        <f>('Total Expenditures by County'!BP61/'Total Expenditures by County'!BP$4)</f>
        <v>0</v>
      </c>
      <c r="BQ61" s="46">
        <f>('Total Expenditures by County'!BQ61/'Total Expenditures by County'!BQ$4)</f>
        <v>0</v>
      </c>
    </row>
    <row r="62" spans="1:69" x14ac:dyDescent="0.25">
      <c r="A62" s="8"/>
      <c r="B62" s="9">
        <v>579</v>
      </c>
      <c r="C62" s="10" t="s">
        <v>36</v>
      </c>
      <c r="D62" s="45">
        <f>('Total Expenditures by County'!D62/'Total Expenditures by County'!D$4)</f>
        <v>0</v>
      </c>
      <c r="E62" s="45">
        <f>('Total Expenditures by County'!E62/'Total Expenditures by County'!E$4)</f>
        <v>0</v>
      </c>
      <c r="F62" s="45">
        <f>('Total Expenditures by County'!F62/'Total Expenditures by County'!F$4)</f>
        <v>0</v>
      </c>
      <c r="G62" s="45">
        <f>('Total Expenditures by County'!G62/'Total Expenditures by County'!G$4)</f>
        <v>0</v>
      </c>
      <c r="H62" s="45">
        <f>('Total Expenditures by County'!H62/'Total Expenditures by County'!H$4)</f>
        <v>0</v>
      </c>
      <c r="I62" s="45">
        <f>('Total Expenditures by County'!I62/'Total Expenditures by County'!I$4)</f>
        <v>11.677564713607595</v>
      </c>
      <c r="J62" s="45">
        <f>('Total Expenditures by County'!J62/'Total Expenditures by County'!J$4)</f>
        <v>0</v>
      </c>
      <c r="K62" s="45">
        <f>('Total Expenditures by County'!K62/'Total Expenditures by County'!K$4)</f>
        <v>0.10318081548423824</v>
      </c>
      <c r="L62" s="45">
        <f>('Total Expenditures by County'!L62/'Total Expenditures by County'!L$4)</f>
        <v>0</v>
      </c>
      <c r="M62" s="45">
        <f>('Total Expenditures by County'!M62/'Total Expenditures by County'!M$4)</f>
        <v>1.0525996107345059</v>
      </c>
      <c r="N62" s="45">
        <f>('Total Expenditures by County'!N62/'Total Expenditures by County'!N$4)</f>
        <v>0.65122840946299931</v>
      </c>
      <c r="O62" s="45">
        <f>('Total Expenditures by County'!O62/'Total Expenditures by County'!O$4)</f>
        <v>0</v>
      </c>
      <c r="P62" s="45">
        <f>('Total Expenditures by County'!P62/'Total Expenditures by County'!P$4)</f>
        <v>0</v>
      </c>
      <c r="Q62" s="45">
        <f>('Total Expenditures by County'!Q62/'Total Expenditures by County'!Q$4)</f>
        <v>0</v>
      </c>
      <c r="R62" s="45">
        <f>('Total Expenditures by County'!R62/'Total Expenditures by County'!R$4)</f>
        <v>0</v>
      </c>
      <c r="S62" s="45">
        <f>('Total Expenditures by County'!S62/'Total Expenditures by County'!S$4)</f>
        <v>0</v>
      </c>
      <c r="T62" s="45">
        <f>('Total Expenditures by County'!T62/'Total Expenditures by County'!T$4)</f>
        <v>0</v>
      </c>
      <c r="U62" s="45">
        <f>('Total Expenditures by County'!U62/'Total Expenditures by County'!U$4)</f>
        <v>0</v>
      </c>
      <c r="V62" s="45">
        <f>('Total Expenditures by County'!V62/'Total Expenditures by County'!V$4)</f>
        <v>0</v>
      </c>
      <c r="W62" s="45">
        <f>('Total Expenditures by County'!W62/'Total Expenditures by County'!W$4)</f>
        <v>0</v>
      </c>
      <c r="X62" s="45">
        <f>('Total Expenditures by County'!X62/'Total Expenditures by County'!X$4)</f>
        <v>0.93650395281716647</v>
      </c>
      <c r="Y62" s="45">
        <f>('Total Expenditures by County'!Y62/'Total Expenditures by County'!Y$4)</f>
        <v>0</v>
      </c>
      <c r="Z62" s="45">
        <f>('Total Expenditures by County'!Z62/'Total Expenditures by County'!Z$4)</f>
        <v>0</v>
      </c>
      <c r="AA62" s="45">
        <f>('Total Expenditures by County'!AA62/'Total Expenditures by County'!AA$4)</f>
        <v>0</v>
      </c>
      <c r="AB62" s="45">
        <f>('Total Expenditures by County'!AB62/'Total Expenditures by County'!AB$4)</f>
        <v>64.763256311274205</v>
      </c>
      <c r="AC62" s="45">
        <f>('Total Expenditures by County'!AC62/'Total Expenditures by County'!AC$4)</f>
        <v>4.6652829237066205E-3</v>
      </c>
      <c r="AD62" s="45">
        <f>('Total Expenditures by County'!AD62/'Total Expenditures by County'!AD$4)</f>
        <v>1.7487334999858601</v>
      </c>
      <c r="AE62" s="45">
        <f>('Total Expenditures by County'!AE62/'Total Expenditures by County'!AE$4)</f>
        <v>0</v>
      </c>
      <c r="AF62" s="45">
        <f>('Total Expenditures by County'!AF62/'Total Expenditures by County'!AF$4)</f>
        <v>0</v>
      </c>
      <c r="AG62" s="45">
        <f>('Total Expenditures by County'!AG62/'Total Expenditures by County'!AG$4)</f>
        <v>0</v>
      </c>
      <c r="AH62" s="45">
        <f>('Total Expenditures by County'!AH62/'Total Expenditures by County'!AH$4)</f>
        <v>0</v>
      </c>
      <c r="AI62" s="45">
        <f>('Total Expenditures by County'!AI62/'Total Expenditures by County'!AI$4)</f>
        <v>0</v>
      </c>
      <c r="AJ62" s="45">
        <f>('Total Expenditures by County'!AJ62/'Total Expenditures by County'!AJ$4)</f>
        <v>0</v>
      </c>
      <c r="AK62" s="45">
        <f>('Total Expenditures by County'!AK62/'Total Expenditures by County'!AK$4)</f>
        <v>0</v>
      </c>
      <c r="AL62" s="45">
        <f>('Total Expenditures by County'!AL62/'Total Expenditures by County'!AL$4)</f>
        <v>0</v>
      </c>
      <c r="AM62" s="45">
        <f>('Total Expenditures by County'!AM62/'Total Expenditures by County'!AM$4)</f>
        <v>0</v>
      </c>
      <c r="AN62" s="45">
        <f>('Total Expenditures by County'!AN62/'Total Expenditures by County'!AN$4)</f>
        <v>0</v>
      </c>
      <c r="AO62" s="45">
        <f>('Total Expenditures by County'!AO62/'Total Expenditures by County'!AO$4)</f>
        <v>0</v>
      </c>
      <c r="AP62" s="45">
        <f>('Total Expenditures by County'!AP62/'Total Expenditures by County'!AP$4)</f>
        <v>0.17308093549060147</v>
      </c>
      <c r="AQ62" s="45">
        <f>('Total Expenditures by County'!AQ62/'Total Expenditures by County'!AQ$4)</f>
        <v>0</v>
      </c>
      <c r="AR62" s="45">
        <f>('Total Expenditures by County'!AR62/'Total Expenditures by County'!AR$4)</f>
        <v>0</v>
      </c>
      <c r="AS62" s="45">
        <f>('Total Expenditures by County'!AS62/'Total Expenditures by County'!AS$4)</f>
        <v>0.14287900458080818</v>
      </c>
      <c r="AT62" s="45">
        <f>('Total Expenditures by County'!AT62/'Total Expenditures by County'!AT$4)</f>
        <v>4.1234263527113777</v>
      </c>
      <c r="AU62" s="45">
        <f>('Total Expenditures by County'!AU62/'Total Expenditures by County'!AU$4)</f>
        <v>3.7178135665751649E-2</v>
      </c>
      <c r="AV62" s="45">
        <f>('Total Expenditures by County'!AV62/'Total Expenditures by County'!AV$4)</f>
        <v>0</v>
      </c>
      <c r="AW62" s="45">
        <f>('Total Expenditures by County'!AW62/'Total Expenditures by County'!AW$4)</f>
        <v>0</v>
      </c>
      <c r="AX62" s="45">
        <f>('Total Expenditures by County'!AX62/'Total Expenditures by County'!AX$4)</f>
        <v>0</v>
      </c>
      <c r="AY62" s="45">
        <f>('Total Expenditures by County'!AY62/'Total Expenditures by County'!AY$4)</f>
        <v>1.8909814423479689</v>
      </c>
      <c r="AZ62" s="45">
        <f>('Total Expenditures by County'!AZ62/'Total Expenditures by County'!AZ$4)</f>
        <v>0</v>
      </c>
      <c r="BA62" s="45">
        <f>('Total Expenditures by County'!BA62/'Total Expenditures by County'!BA$4)</f>
        <v>0</v>
      </c>
      <c r="BB62" s="45">
        <f>('Total Expenditures by County'!BB62/'Total Expenditures by County'!BB$4)</f>
        <v>0</v>
      </c>
      <c r="BC62" s="45">
        <f>('Total Expenditures by County'!BC62/'Total Expenditures by County'!BC$4)</f>
        <v>0.77683407812015026</v>
      </c>
      <c r="BD62" s="45">
        <f>('Total Expenditures by County'!BD62/'Total Expenditures by County'!BD$4)</f>
        <v>7.9664372584142551E-2</v>
      </c>
      <c r="BE62" s="45">
        <f>('Total Expenditures by County'!BE62/'Total Expenditures by County'!BE$4)</f>
        <v>0</v>
      </c>
      <c r="BF62" s="45">
        <f>('Total Expenditures by County'!BF62/'Total Expenditures by County'!BF$4)</f>
        <v>7.6920443457967919E-2</v>
      </c>
      <c r="BG62" s="45">
        <f>('Total Expenditures by County'!BG62/'Total Expenditures by County'!BG$4)</f>
        <v>0</v>
      </c>
      <c r="BH62" s="45">
        <f>('Total Expenditures by County'!BH62/'Total Expenditures by County'!BH$4)</f>
        <v>1.3292427792686647</v>
      </c>
      <c r="BI62" s="45">
        <f>('Total Expenditures by County'!BI62/'Total Expenditures by County'!BI$4)</f>
        <v>0.34761617505484926</v>
      </c>
      <c r="BJ62" s="45">
        <f>('Total Expenditures by County'!BJ62/'Total Expenditures by County'!BJ$4)</f>
        <v>1.677393579408853</v>
      </c>
      <c r="BK62" s="45">
        <f>('Total Expenditures by County'!BK62/'Total Expenditures by County'!BK$4)</f>
        <v>0</v>
      </c>
      <c r="BL62" s="45">
        <f>('Total Expenditures by County'!BL62/'Total Expenditures by County'!BL$4)</f>
        <v>3.6023391812865495E-3</v>
      </c>
      <c r="BM62" s="45">
        <f>('Total Expenditures by County'!BM62/'Total Expenditures by County'!BM$4)</f>
        <v>0</v>
      </c>
      <c r="BN62" s="45">
        <f>('Total Expenditures by County'!BN62/'Total Expenditures by County'!BN$4)</f>
        <v>7.6205633581522827</v>
      </c>
      <c r="BO62" s="45">
        <f>('Total Expenditures by County'!BO62/'Total Expenditures by County'!BO$4)</f>
        <v>0</v>
      </c>
      <c r="BP62" s="45">
        <f>('Total Expenditures by County'!BP62/'Total Expenditures by County'!BP$4)</f>
        <v>1.0476340138791109</v>
      </c>
      <c r="BQ62" s="46">
        <f>('Total Expenditures by County'!BQ62/'Total Expenditures by County'!BQ$4)</f>
        <v>0</v>
      </c>
    </row>
    <row r="63" spans="1:69" ht="15.75" x14ac:dyDescent="0.25">
      <c r="A63" s="13" t="s">
        <v>182</v>
      </c>
      <c r="B63" s="14"/>
      <c r="C63" s="15"/>
      <c r="D63" s="57">
        <f>('Total Expenditures by County'!D63/'Total Expenditures by County'!D$4)</f>
        <v>205.77652567807914</v>
      </c>
      <c r="E63" s="57">
        <f>('Total Expenditures by County'!E63/'Total Expenditures by County'!E$4)</f>
        <v>285.77274846669775</v>
      </c>
      <c r="F63" s="57">
        <f>('Total Expenditures by County'!F63/'Total Expenditures by County'!F$4)</f>
        <v>301.57283073010075</v>
      </c>
      <c r="G63" s="57">
        <f>('Total Expenditures by County'!G63/'Total Expenditures by County'!G$4)</f>
        <v>717.85377410876242</v>
      </c>
      <c r="H63" s="57">
        <f>('Total Expenditures by County'!H63/'Total Expenditures by County'!H$4)</f>
        <v>118.03879409252578</v>
      </c>
      <c r="I63" s="57">
        <f>('Total Expenditures by County'!I63/'Total Expenditures by County'!I$4)</f>
        <v>532.77015833129769</v>
      </c>
      <c r="J63" s="57">
        <f>('Total Expenditures by County'!J63/'Total Expenditures by County'!J$4)</f>
        <v>83.003129548762743</v>
      </c>
      <c r="K63" s="57">
        <f>('Total Expenditures by County'!K63/'Total Expenditures by County'!K$4)</f>
        <v>788.97789999085091</v>
      </c>
      <c r="L63" s="57">
        <f>('Total Expenditures by County'!L63/'Total Expenditures by County'!L$4)</f>
        <v>215.82036466277236</v>
      </c>
      <c r="M63" s="57">
        <f>('Total Expenditures by County'!M63/'Total Expenditures by County'!M$4)</f>
        <v>288.59296041285199</v>
      </c>
      <c r="N63" s="57">
        <f>('Total Expenditures by County'!N63/'Total Expenditures by County'!N$4)</f>
        <v>823.27220704404056</v>
      </c>
      <c r="O63" s="57">
        <f>('Total Expenditures by County'!O63/'Total Expenditures by County'!O$4)</f>
        <v>601.43352673890251</v>
      </c>
      <c r="P63" s="57">
        <f>('Total Expenditures by County'!P63/'Total Expenditures by County'!P$4)</f>
        <v>1005.3330263612294</v>
      </c>
      <c r="Q63" s="57">
        <f>('Total Expenditures by County'!Q63/'Total Expenditures by County'!Q$4)</f>
        <v>572.66017188603723</v>
      </c>
      <c r="R63" s="57">
        <f>('Total Expenditures by County'!R63/'Total Expenditures by County'!R$4)</f>
        <v>106.62169165278549</v>
      </c>
      <c r="S63" s="57">
        <f>('Total Expenditures by County'!S63/'Total Expenditures by County'!S$4)</f>
        <v>217.04046633709603</v>
      </c>
      <c r="T63" s="57">
        <f>('Total Expenditures by County'!T63/'Total Expenditures by County'!T$4)</f>
        <v>322.96441197266086</v>
      </c>
      <c r="U63" s="57">
        <f>('Total Expenditures by County'!U63/'Total Expenditures by County'!U$4)</f>
        <v>494.14151522732959</v>
      </c>
      <c r="V63" s="57">
        <f>('Total Expenditures by County'!V63/'Total Expenditures by County'!V$4)</f>
        <v>433.33034340003184</v>
      </c>
      <c r="W63" s="57">
        <f>('Total Expenditures by County'!W63/'Total Expenditures by County'!W$4)</f>
        <v>188.76126456449117</v>
      </c>
      <c r="X63" s="57">
        <f>('Total Expenditures by County'!X63/'Total Expenditures by County'!X$4)</f>
        <v>227.22618898230644</v>
      </c>
      <c r="Y63" s="57">
        <f>('Total Expenditures by County'!Y63/'Total Expenditures by County'!Y$4)</f>
        <v>68.942590518850324</v>
      </c>
      <c r="Z63" s="57">
        <f>('Total Expenditures by County'!Z63/'Total Expenditures by County'!Z$4)</f>
        <v>97.737629188850605</v>
      </c>
      <c r="AA63" s="57">
        <f>('Total Expenditures by County'!AA63/'Total Expenditures by County'!AA$4)</f>
        <v>440.85738193094284</v>
      </c>
      <c r="AB63" s="57">
        <f>('Total Expenditures by County'!AB63/'Total Expenditures by County'!AB$4)</f>
        <v>66.182488567168818</v>
      </c>
      <c r="AC63" s="57">
        <f>('Total Expenditures by County'!AC63/'Total Expenditures by County'!AC$4)</f>
        <v>37.126340905123079</v>
      </c>
      <c r="AD63" s="57">
        <f>('Total Expenditures by County'!AD63/'Total Expenditures by County'!AD$4)</f>
        <v>264.87294882241639</v>
      </c>
      <c r="AE63" s="57">
        <f>('Total Expenditures by County'!AE63/'Total Expenditures by County'!AE$4)</f>
        <v>130.19151839870602</v>
      </c>
      <c r="AF63" s="57">
        <f>('Total Expenditures by County'!AF63/'Total Expenditures by County'!AF$4)</f>
        <v>136.21674448383959</v>
      </c>
      <c r="AG63" s="57">
        <f>('Total Expenditures by County'!AG63/'Total Expenditures by County'!AG$4)</f>
        <v>359.61353445603885</v>
      </c>
      <c r="AH63" s="57">
        <f>('Total Expenditures by County'!AH63/'Total Expenditures by County'!AH$4)</f>
        <v>737.26623333109967</v>
      </c>
      <c r="AI63" s="57">
        <f>('Total Expenditures by County'!AI63/'Total Expenditures by County'!AI$4)</f>
        <v>490.45543032786884</v>
      </c>
      <c r="AJ63" s="57">
        <f>('Total Expenditures by County'!AJ63/'Total Expenditures by County'!AJ$4)</f>
        <v>160.45852368536387</v>
      </c>
      <c r="AK63" s="57">
        <f>('Total Expenditures by County'!AK63/'Total Expenditures by County'!AK$4)</f>
        <v>305.73761808476422</v>
      </c>
      <c r="AL63" s="57">
        <f>('Total Expenditures by County'!AL63/'Total Expenditures by County'!AL$4)</f>
        <v>480.29414301474276</v>
      </c>
      <c r="AM63" s="57">
        <f>('Total Expenditures by County'!AM63/'Total Expenditures by County'!AM$4)</f>
        <v>414.62822886560696</v>
      </c>
      <c r="AN63" s="57">
        <f>('Total Expenditures by County'!AN63/'Total Expenditures by County'!AN$4)</f>
        <v>93.037670795556124</v>
      </c>
      <c r="AO63" s="57">
        <f>('Total Expenditures by County'!AO63/'Total Expenditures by County'!AO$4)</f>
        <v>1105.2233430957804</v>
      </c>
      <c r="AP63" s="57">
        <f>('Total Expenditures by County'!AP63/'Total Expenditures by County'!AP$4)</f>
        <v>3483.2775364655449</v>
      </c>
      <c r="AQ63" s="57">
        <f>('Total Expenditures by County'!AQ63/'Total Expenditures by County'!AQ$4)</f>
        <v>195.40665028840536</v>
      </c>
      <c r="AR63" s="57">
        <f>('Total Expenditures by County'!AR63/'Total Expenditures by County'!AR$4)</f>
        <v>187.81566298598867</v>
      </c>
      <c r="AS63" s="57">
        <f>('Total Expenditures by County'!AS63/'Total Expenditures by County'!AS$4)</f>
        <v>709.31063696152296</v>
      </c>
      <c r="AT63" s="57">
        <f>('Total Expenditures by County'!AT63/'Total Expenditures by County'!AT$4)</f>
        <v>12478.342694822597</v>
      </c>
      <c r="AU63" s="57">
        <f>('Total Expenditures by County'!AU63/'Total Expenditures by County'!AU$4)</f>
        <v>306.07980461125783</v>
      </c>
      <c r="AV63" s="57">
        <f>('Total Expenditures by County'!AV63/'Total Expenditures by County'!AV$4)</f>
        <v>84.90737934007258</v>
      </c>
      <c r="AW63" s="57">
        <f>('Total Expenditures by County'!AW63/'Total Expenditures by County'!AW$4)</f>
        <v>39.484829249714359</v>
      </c>
      <c r="AX63" s="57">
        <f>('Total Expenditures by County'!AX63/'Total Expenditures by County'!AX$4)</f>
        <v>615.04107212413783</v>
      </c>
      <c r="AY63" s="57">
        <f>('Total Expenditures by County'!AY63/'Total Expenditures by County'!AY$4)</f>
        <v>348.40767062167902</v>
      </c>
      <c r="AZ63" s="57">
        <f>('Total Expenditures by County'!AZ63/'Total Expenditures by County'!AZ$4)</f>
        <v>364.67872386954667</v>
      </c>
      <c r="BA63" s="57">
        <f>('Total Expenditures by County'!BA63/'Total Expenditures by County'!BA$4)</f>
        <v>410.95361491827646</v>
      </c>
      <c r="BB63" s="57">
        <f>('Total Expenditures by County'!BB63/'Total Expenditures by County'!BB$4)</f>
        <v>114.73578201000768</v>
      </c>
      <c r="BC63" s="57">
        <f>('Total Expenditures by County'!BC63/'Total Expenditures by County'!BC$4)</f>
        <v>90.467635214196008</v>
      </c>
      <c r="BD63" s="57">
        <f>('Total Expenditures by County'!BD63/'Total Expenditures by County'!BD$4)</f>
        <v>147.54430362698488</v>
      </c>
      <c r="BE63" s="57">
        <f>('Total Expenditures by County'!BE63/'Total Expenditures by County'!BE$4)</f>
        <v>539.38536099070791</v>
      </c>
      <c r="BF63" s="57">
        <f>('Total Expenditures by County'!BF63/'Total Expenditures by County'!BF$4)</f>
        <v>270.11350344347511</v>
      </c>
      <c r="BG63" s="57">
        <f>('Total Expenditures by County'!BG63/'Total Expenditures by County'!BG$4)</f>
        <v>192.25312700041658</v>
      </c>
      <c r="BH63" s="57">
        <f>('Total Expenditures by County'!BH63/'Total Expenditures by County'!BH$4)</f>
        <v>4119.1860054644567</v>
      </c>
      <c r="BI63" s="57">
        <f>('Total Expenditures by County'!BI63/'Total Expenditures by County'!BI$4)</f>
        <v>84.65407165316266</v>
      </c>
      <c r="BJ63" s="57">
        <f>('Total Expenditures by County'!BJ63/'Total Expenditures by County'!BJ$4)</f>
        <v>254.53525668222318</v>
      </c>
      <c r="BK63" s="57">
        <f>('Total Expenditures by County'!BK63/'Total Expenditures by County'!BK$4)</f>
        <v>550.77479412817763</v>
      </c>
      <c r="BL63" s="57">
        <f>('Total Expenditures by County'!BL63/'Total Expenditures by County'!BL$4)</f>
        <v>670.96327485380118</v>
      </c>
      <c r="BM63" s="57">
        <f>('Total Expenditures by County'!BM63/'Total Expenditures by County'!BM$4)</f>
        <v>47.821479099678456</v>
      </c>
      <c r="BN63" s="57">
        <f>('Total Expenditures by County'!BN63/'Total Expenditures by County'!BN$4)</f>
        <v>283.84910732086274</v>
      </c>
      <c r="BO63" s="57">
        <f>('Total Expenditures by County'!BO63/'Total Expenditures by County'!BO$4)</f>
        <v>948.08533083112968</v>
      </c>
      <c r="BP63" s="57">
        <f>('Total Expenditures by County'!BP63/'Total Expenditures by County'!BP$4)</f>
        <v>289.40763602534446</v>
      </c>
      <c r="BQ63" s="17">
        <f>('Total Expenditures by County'!BQ63/'Total Expenditures by County'!BQ$4)</f>
        <v>115.4327009936766</v>
      </c>
    </row>
    <row r="64" spans="1:69" x14ac:dyDescent="0.25">
      <c r="A64" s="8"/>
      <c r="B64" s="9">
        <v>581</v>
      </c>
      <c r="C64" s="10" t="s">
        <v>177</v>
      </c>
      <c r="D64" s="45">
        <f>('Total Expenditures by County'!D64/'Total Expenditures by County'!D$4)</f>
        <v>203.67160752000891</v>
      </c>
      <c r="E64" s="45">
        <f>('Total Expenditures by County'!E64/'Total Expenditures by County'!E$4)</f>
        <v>285.77274846669775</v>
      </c>
      <c r="F64" s="45">
        <f>('Total Expenditures by County'!F64/'Total Expenditures by County'!F$4)</f>
        <v>101.23848110346627</v>
      </c>
      <c r="G64" s="45">
        <f>('Total Expenditures by County'!G64/'Total Expenditures by County'!G$4)</f>
        <v>717.62703142931184</v>
      </c>
      <c r="H64" s="45">
        <f>('Total Expenditures by County'!H64/'Total Expenditures by County'!H$4)</f>
        <v>118.03879409252578</v>
      </c>
      <c r="I64" s="45">
        <f>('Total Expenditures by County'!I64/'Total Expenditures by County'!I$4)</f>
        <v>465.01226500038848</v>
      </c>
      <c r="J64" s="45">
        <f>('Total Expenditures by County'!J64/'Total Expenditures by County'!J$4)</f>
        <v>70.478966521106258</v>
      </c>
      <c r="K64" s="45">
        <f>('Total Expenditures by County'!K64/'Total Expenditures by County'!K$4)</f>
        <v>774.93622612355273</v>
      </c>
      <c r="L64" s="45">
        <f>('Total Expenditures by County'!L64/'Total Expenditures by County'!L$4)</f>
        <v>215.82036466277236</v>
      </c>
      <c r="M64" s="45">
        <f>('Total Expenditures by County'!M64/'Total Expenditures by County'!M$4)</f>
        <v>288.59296041285199</v>
      </c>
      <c r="N64" s="45">
        <f>('Total Expenditures by County'!N64/'Total Expenditures by County'!N$4)</f>
        <v>546.88344179764249</v>
      </c>
      <c r="O64" s="45">
        <f>('Total Expenditures by County'!O64/'Total Expenditures by County'!O$4)</f>
        <v>601.43352673890251</v>
      </c>
      <c r="P64" s="45">
        <f>('Total Expenditures by County'!P64/'Total Expenditures by County'!P$4)</f>
        <v>1003.1741682974559</v>
      </c>
      <c r="Q64" s="45">
        <f>('Total Expenditures by County'!Q64/'Total Expenditures by County'!Q$4)</f>
        <v>572.66017188603723</v>
      </c>
      <c r="R64" s="45">
        <f>('Total Expenditures by County'!R64/'Total Expenditures by County'!R$4)</f>
        <v>106.62169165278549</v>
      </c>
      <c r="S64" s="45">
        <f>('Total Expenditures by County'!S64/'Total Expenditures by County'!S$4)</f>
        <v>125.28582470491618</v>
      </c>
      <c r="T64" s="45">
        <f>('Total Expenditures by County'!T64/'Total Expenditures by County'!T$4)</f>
        <v>312.35870846099459</v>
      </c>
      <c r="U64" s="45">
        <f>('Total Expenditures by County'!U64/'Total Expenditures by County'!U$4)</f>
        <v>494.14151522732959</v>
      </c>
      <c r="V64" s="45">
        <f>('Total Expenditures by County'!V64/'Total Expenditures by County'!V$4)</f>
        <v>424.86072926065498</v>
      </c>
      <c r="W64" s="45">
        <f>('Total Expenditures by County'!W64/'Total Expenditures by County'!W$4)</f>
        <v>188.76126456449117</v>
      </c>
      <c r="X64" s="45">
        <f>('Total Expenditures by County'!X64/'Total Expenditures by County'!X$4)</f>
        <v>221.8370560923579</v>
      </c>
      <c r="Y64" s="45">
        <f>('Total Expenditures by County'!Y64/'Total Expenditures by County'!Y$4)</f>
        <v>68.942590518850324</v>
      </c>
      <c r="Z64" s="45">
        <f>('Total Expenditures by County'!Z64/'Total Expenditures by County'!Z$4)</f>
        <v>97.51753836517382</v>
      </c>
      <c r="AA64" s="45">
        <f>('Total Expenditures by County'!AA64/'Total Expenditures by County'!AA$4)</f>
        <v>440.85738193094284</v>
      </c>
      <c r="AB64" s="45">
        <f>('Total Expenditures by County'!AB64/'Total Expenditures by County'!AB$4)</f>
        <v>66.182488567168818</v>
      </c>
      <c r="AC64" s="45">
        <f>('Total Expenditures by County'!AC64/'Total Expenditures by County'!AC$4)</f>
        <v>37.126340905123079</v>
      </c>
      <c r="AD64" s="45">
        <f>('Total Expenditures by County'!AD64/'Total Expenditures by County'!AD$4)</f>
        <v>250.93832475408229</v>
      </c>
      <c r="AE64" s="45">
        <f>('Total Expenditures by County'!AE64/'Total Expenditures by County'!AE$4)</f>
        <v>130.19151839870602</v>
      </c>
      <c r="AF64" s="45">
        <f>('Total Expenditures by County'!AF64/'Total Expenditures by County'!AF$4)</f>
        <v>136.21674448383959</v>
      </c>
      <c r="AG64" s="45">
        <f>('Total Expenditures by County'!AG64/'Total Expenditures by County'!AG$4)</f>
        <v>356.80539311912389</v>
      </c>
      <c r="AH64" s="45">
        <f>('Total Expenditures by County'!AH64/'Total Expenditures by County'!AH$4)</f>
        <v>737.26623333109967</v>
      </c>
      <c r="AI64" s="45">
        <f>('Total Expenditures by County'!AI64/'Total Expenditures by County'!AI$4)</f>
        <v>490.45543032786884</v>
      </c>
      <c r="AJ64" s="45">
        <f>('Total Expenditures by County'!AJ64/'Total Expenditures by County'!AJ$4)</f>
        <v>158.63441019964986</v>
      </c>
      <c r="AK64" s="45">
        <f>('Total Expenditures by County'!AK64/'Total Expenditures by County'!AK$4)</f>
        <v>266.15874780908973</v>
      </c>
      <c r="AL64" s="45">
        <f>('Total Expenditures by County'!AL64/'Total Expenditures by County'!AL$4)</f>
        <v>457.56165881055057</v>
      </c>
      <c r="AM64" s="45">
        <f>('Total Expenditures by County'!AM64/'Total Expenditures by County'!AM$4)</f>
        <v>414.62822886560696</v>
      </c>
      <c r="AN64" s="45">
        <f>('Total Expenditures by County'!AN64/'Total Expenditures by County'!AN$4)</f>
        <v>93.037670795556124</v>
      </c>
      <c r="AO64" s="45">
        <f>('Total Expenditures by County'!AO64/'Total Expenditures by County'!AO$4)</f>
        <v>1100.6292439527065</v>
      </c>
      <c r="AP64" s="45">
        <f>('Total Expenditures by County'!AP64/'Total Expenditures by County'!AP$4)</f>
        <v>114.89728950513079</v>
      </c>
      <c r="AQ64" s="45">
        <f>('Total Expenditures by County'!AQ64/'Total Expenditures by County'!AQ$4)</f>
        <v>195.40665028840536</v>
      </c>
      <c r="AR64" s="45">
        <f>('Total Expenditures by County'!AR64/'Total Expenditures by County'!AR$4)</f>
        <v>187.72646067241965</v>
      </c>
      <c r="AS64" s="45">
        <f>('Total Expenditures by County'!AS64/'Total Expenditures by County'!AS$4)</f>
        <v>537.47408644933694</v>
      </c>
      <c r="AT64" s="45">
        <f>('Total Expenditures by County'!AT64/'Total Expenditures by County'!AT$4)</f>
        <v>1180.1497123664558</v>
      </c>
      <c r="AU64" s="45">
        <f>('Total Expenditures by County'!AU64/'Total Expenditures by County'!AU$4)</f>
        <v>301.30867663789417</v>
      </c>
      <c r="AV64" s="45">
        <f>('Total Expenditures by County'!AV64/'Total Expenditures by County'!AV$4)</f>
        <v>83.477374380651767</v>
      </c>
      <c r="AW64" s="45">
        <f>('Total Expenditures by County'!AW64/'Total Expenditures by County'!AW$4)</f>
        <v>44.965367525707755</v>
      </c>
      <c r="AX64" s="45">
        <f>('Total Expenditures by County'!AX64/'Total Expenditures by County'!AX$4)</f>
        <v>436.09706133916956</v>
      </c>
      <c r="AY64" s="45">
        <f>('Total Expenditures by County'!AY64/'Total Expenditures by County'!AY$4)</f>
        <v>348.3986035872793</v>
      </c>
      <c r="AZ64" s="45">
        <f>('Total Expenditures by County'!AZ64/'Total Expenditures by County'!AZ$4)</f>
        <v>350.93542214481818</v>
      </c>
      <c r="BA64" s="45">
        <f>('Total Expenditures by County'!BA64/'Total Expenditures by County'!BA$4)</f>
        <v>316.12616317033621</v>
      </c>
      <c r="BB64" s="45">
        <f>('Total Expenditures by County'!BB64/'Total Expenditures by County'!BB$4)</f>
        <v>111.0653604042547</v>
      </c>
      <c r="BC64" s="45">
        <f>('Total Expenditures by County'!BC64/'Total Expenditures by County'!BC$4)</f>
        <v>90.467635214196008</v>
      </c>
      <c r="BD64" s="45">
        <f>('Total Expenditures by County'!BD64/'Total Expenditures by County'!BD$4)</f>
        <v>141.32135112930814</v>
      </c>
      <c r="BE64" s="45">
        <f>('Total Expenditures by County'!BE64/'Total Expenditures by County'!BE$4)</f>
        <v>240.01375796092537</v>
      </c>
      <c r="BF64" s="45">
        <f>('Total Expenditures by County'!BF64/'Total Expenditures by County'!BF$4)</f>
        <v>268.48733873866678</v>
      </c>
      <c r="BG64" s="45">
        <f>('Total Expenditures by County'!BG64/'Total Expenditures by County'!BG$4)</f>
        <v>192.25312700041658</v>
      </c>
      <c r="BH64" s="45">
        <f>('Total Expenditures by County'!BH64/'Total Expenditures by County'!BH$4)</f>
        <v>601.82085322451576</v>
      </c>
      <c r="BI64" s="45">
        <f>('Total Expenditures by County'!BI64/'Total Expenditures by County'!BI$4)</f>
        <v>83.827717568701019</v>
      </c>
      <c r="BJ64" s="45">
        <f>('Total Expenditures by County'!BJ64/'Total Expenditures by County'!BJ$4)</f>
        <v>254.53525668222318</v>
      </c>
      <c r="BK64" s="45">
        <f>('Total Expenditures by County'!BK64/'Total Expenditures by County'!BK$4)</f>
        <v>550.77479412817763</v>
      </c>
      <c r="BL64" s="45">
        <f>('Total Expenditures by County'!BL64/'Total Expenditures by County'!BL$4)</f>
        <v>670.96327485380118</v>
      </c>
      <c r="BM64" s="45">
        <f>('Total Expenditures by County'!BM64/'Total Expenditures by County'!BM$4)</f>
        <v>47.821479099678456</v>
      </c>
      <c r="BN64" s="45">
        <f>('Total Expenditures by County'!BN64/'Total Expenditures by County'!BN$4)</f>
        <v>277.22466241282092</v>
      </c>
      <c r="BO64" s="45">
        <f>('Total Expenditures by County'!BO64/'Total Expenditures by County'!BO$4)</f>
        <v>948.08533083112968</v>
      </c>
      <c r="BP64" s="45">
        <f>('Total Expenditures by County'!BP64/'Total Expenditures by County'!BP$4)</f>
        <v>289.40763602534446</v>
      </c>
      <c r="BQ64" s="46">
        <f>('Total Expenditures by County'!BQ64/'Total Expenditures by County'!BQ$4)</f>
        <v>115.4327009936766</v>
      </c>
    </row>
    <row r="65" spans="1:69" x14ac:dyDescent="0.25">
      <c r="A65" s="8"/>
      <c r="B65" s="9">
        <v>583</v>
      </c>
      <c r="C65" s="10" t="s">
        <v>37</v>
      </c>
      <c r="D65" s="45">
        <f>('Total Expenditures by County'!D65/'Total Expenditures by County'!D$4)</f>
        <v>0</v>
      </c>
      <c r="E65" s="45">
        <f>('Total Expenditures by County'!E65/'Total Expenditures by County'!E$4)</f>
        <v>0</v>
      </c>
      <c r="F65" s="45">
        <f>('Total Expenditures by County'!F65/'Total Expenditures by County'!F$4)</f>
        <v>0</v>
      </c>
      <c r="G65" s="45">
        <f>('Total Expenditures by County'!G65/'Total Expenditures by County'!G$4)</f>
        <v>0</v>
      </c>
      <c r="H65" s="45">
        <f>('Total Expenditures by County'!H65/'Total Expenditures by County'!H$4)</f>
        <v>0</v>
      </c>
      <c r="I65" s="45">
        <f>('Total Expenditures by County'!I65/'Total Expenditures by County'!I$4)</f>
        <v>0</v>
      </c>
      <c r="J65" s="45">
        <f>('Total Expenditures by County'!J65/'Total Expenditures by County'!J$4)</f>
        <v>0</v>
      </c>
      <c r="K65" s="45">
        <f>('Total Expenditures by County'!K65/'Total Expenditures by County'!K$4)</f>
        <v>0</v>
      </c>
      <c r="L65" s="45">
        <f>('Total Expenditures by County'!L65/'Total Expenditures by County'!L$4)</f>
        <v>0</v>
      </c>
      <c r="M65" s="45">
        <f>('Total Expenditures by County'!M65/'Total Expenditures by County'!M$4)</f>
        <v>0</v>
      </c>
      <c r="N65" s="45">
        <f>('Total Expenditures by County'!N65/'Total Expenditures by County'!N$4)</f>
        <v>0</v>
      </c>
      <c r="O65" s="45">
        <f>('Total Expenditures by County'!O65/'Total Expenditures by County'!O$4)</f>
        <v>0</v>
      </c>
      <c r="P65" s="45">
        <f>('Total Expenditures by County'!P65/'Total Expenditures by County'!P$4)</f>
        <v>0</v>
      </c>
      <c r="Q65" s="45">
        <f>('Total Expenditures by County'!Q65/'Total Expenditures by County'!Q$4)</f>
        <v>0</v>
      </c>
      <c r="R65" s="45">
        <f>('Total Expenditures by County'!R65/'Total Expenditures by County'!R$4)</f>
        <v>0</v>
      </c>
      <c r="S65" s="45">
        <f>('Total Expenditures by County'!S65/'Total Expenditures by County'!S$4)</f>
        <v>0</v>
      </c>
      <c r="T65" s="45">
        <f>('Total Expenditures by County'!T65/'Total Expenditures by County'!T$4)</f>
        <v>10.605703511666274</v>
      </c>
      <c r="U65" s="45">
        <f>('Total Expenditures by County'!U65/'Total Expenditures by County'!U$4)</f>
        <v>0</v>
      </c>
      <c r="V65" s="45">
        <f>('Total Expenditures by County'!V65/'Total Expenditures by County'!V$4)</f>
        <v>0</v>
      </c>
      <c r="W65" s="45">
        <f>('Total Expenditures by County'!W65/'Total Expenditures by County'!W$4)</f>
        <v>0</v>
      </c>
      <c r="X65" s="45">
        <f>('Total Expenditures by County'!X65/'Total Expenditures by County'!X$4)</f>
        <v>0</v>
      </c>
      <c r="Y65" s="45">
        <f>('Total Expenditures by County'!Y65/'Total Expenditures by County'!Y$4)</f>
        <v>0</v>
      </c>
      <c r="Z65" s="45">
        <f>('Total Expenditures by County'!Z65/'Total Expenditures by County'!Z$4)</f>
        <v>0</v>
      </c>
      <c r="AA65" s="45">
        <f>('Total Expenditures by County'!AA65/'Total Expenditures by County'!AA$4)</f>
        <v>0</v>
      </c>
      <c r="AB65" s="45">
        <f>('Total Expenditures by County'!AB65/'Total Expenditures by County'!AB$4)</f>
        <v>0</v>
      </c>
      <c r="AC65" s="45">
        <f>('Total Expenditures by County'!AC65/'Total Expenditures by County'!AC$4)</f>
        <v>0</v>
      </c>
      <c r="AD65" s="45">
        <f>('Total Expenditures by County'!AD65/'Total Expenditures by County'!AD$4)</f>
        <v>0</v>
      </c>
      <c r="AE65" s="45">
        <f>('Total Expenditures by County'!AE65/'Total Expenditures by County'!AE$4)</f>
        <v>0</v>
      </c>
      <c r="AF65" s="45">
        <f>('Total Expenditures by County'!AF65/'Total Expenditures by County'!AF$4)</f>
        <v>0</v>
      </c>
      <c r="AG65" s="45">
        <f>('Total Expenditures by County'!AG65/'Total Expenditures by County'!AG$4)</f>
        <v>0</v>
      </c>
      <c r="AH65" s="45">
        <f>('Total Expenditures by County'!AH65/'Total Expenditures by County'!AH$4)</f>
        <v>0</v>
      </c>
      <c r="AI65" s="45">
        <f>('Total Expenditures by County'!AI65/'Total Expenditures by County'!AI$4)</f>
        <v>0</v>
      </c>
      <c r="AJ65" s="45">
        <f>('Total Expenditures by County'!AJ65/'Total Expenditures by County'!AJ$4)</f>
        <v>0</v>
      </c>
      <c r="AK65" s="45">
        <f>('Total Expenditures by County'!AK65/'Total Expenditures by County'!AK$4)</f>
        <v>0</v>
      </c>
      <c r="AL65" s="45">
        <f>('Total Expenditures by County'!AL65/'Total Expenditures by County'!AL$4)</f>
        <v>0</v>
      </c>
      <c r="AM65" s="45">
        <f>('Total Expenditures by County'!AM65/'Total Expenditures by County'!AM$4)</f>
        <v>0</v>
      </c>
      <c r="AN65" s="45">
        <f>('Total Expenditures by County'!AN65/'Total Expenditures by County'!AN$4)</f>
        <v>0</v>
      </c>
      <c r="AO65" s="45">
        <f>('Total Expenditures by County'!AO65/'Total Expenditures by County'!AO$4)</f>
        <v>0</v>
      </c>
      <c r="AP65" s="45">
        <f>('Total Expenditures by County'!AP65/'Total Expenditures by County'!AP$4)</f>
        <v>0</v>
      </c>
      <c r="AQ65" s="45">
        <f>('Total Expenditures by County'!AQ65/'Total Expenditures by County'!AQ$4)</f>
        <v>0</v>
      </c>
      <c r="AR65" s="45">
        <f>('Total Expenditures by County'!AR65/'Total Expenditures by County'!AR$4)</f>
        <v>0</v>
      </c>
      <c r="AS65" s="45">
        <f>('Total Expenditures by County'!AS65/'Total Expenditures by County'!AS$4)</f>
        <v>0</v>
      </c>
      <c r="AT65" s="45">
        <f>('Total Expenditures by County'!AT65/'Total Expenditures by County'!AT$4)</f>
        <v>0</v>
      </c>
      <c r="AU65" s="45">
        <f>('Total Expenditures by County'!AU65/'Total Expenditures by County'!AU$4)</f>
        <v>0</v>
      </c>
      <c r="AV65" s="45">
        <f>('Total Expenditures by County'!AV65/'Total Expenditures by County'!AV$4)</f>
        <v>0</v>
      </c>
      <c r="AW65" s="45">
        <f>('Total Expenditures by County'!AW65/'Total Expenditures by County'!AW$4)</f>
        <v>0</v>
      </c>
      <c r="AX65" s="45">
        <f>('Total Expenditures by County'!AX65/'Total Expenditures by County'!AX$4)</f>
        <v>0</v>
      </c>
      <c r="AY65" s="45">
        <f>('Total Expenditures by County'!AY65/'Total Expenditures by County'!AY$4)</f>
        <v>0</v>
      </c>
      <c r="AZ65" s="45">
        <f>('Total Expenditures by County'!AZ65/'Total Expenditures by County'!AZ$4)</f>
        <v>0</v>
      </c>
      <c r="BA65" s="45">
        <f>('Total Expenditures by County'!BA65/'Total Expenditures by County'!BA$4)</f>
        <v>0</v>
      </c>
      <c r="BB65" s="45">
        <f>('Total Expenditures by County'!BB65/'Total Expenditures by County'!BB$4)</f>
        <v>0</v>
      </c>
      <c r="BC65" s="45">
        <f>('Total Expenditures by County'!BC65/'Total Expenditures by County'!BC$4)</f>
        <v>0</v>
      </c>
      <c r="BD65" s="45">
        <f>('Total Expenditures by County'!BD65/'Total Expenditures by County'!BD$4)</f>
        <v>0</v>
      </c>
      <c r="BE65" s="45">
        <f>('Total Expenditures by County'!BE65/'Total Expenditures by County'!BE$4)</f>
        <v>0</v>
      </c>
      <c r="BF65" s="45">
        <f>('Total Expenditures by County'!BF65/'Total Expenditures by County'!BF$4)</f>
        <v>0</v>
      </c>
      <c r="BG65" s="45">
        <f>('Total Expenditures by County'!BG65/'Total Expenditures by County'!BG$4)</f>
        <v>0</v>
      </c>
      <c r="BH65" s="45">
        <f>('Total Expenditures by County'!BH65/'Total Expenditures by County'!BH$4)</f>
        <v>0</v>
      </c>
      <c r="BI65" s="45">
        <f>('Total Expenditures by County'!BI65/'Total Expenditures by County'!BI$4)</f>
        <v>0</v>
      </c>
      <c r="BJ65" s="45">
        <f>('Total Expenditures by County'!BJ65/'Total Expenditures by County'!BJ$4)</f>
        <v>0</v>
      </c>
      <c r="BK65" s="45">
        <f>('Total Expenditures by County'!BK65/'Total Expenditures by County'!BK$4)</f>
        <v>0</v>
      </c>
      <c r="BL65" s="45">
        <f>('Total Expenditures by County'!BL65/'Total Expenditures by County'!BL$4)</f>
        <v>0</v>
      </c>
      <c r="BM65" s="45">
        <f>('Total Expenditures by County'!BM65/'Total Expenditures by County'!BM$4)</f>
        <v>0</v>
      </c>
      <c r="BN65" s="45">
        <f>('Total Expenditures by County'!BN65/'Total Expenditures by County'!BN$4)</f>
        <v>0</v>
      </c>
      <c r="BO65" s="45">
        <f>('Total Expenditures by County'!BO65/'Total Expenditures by County'!BO$4)</f>
        <v>0</v>
      </c>
      <c r="BP65" s="45">
        <f>('Total Expenditures by County'!BP65/'Total Expenditures by County'!BP$4)</f>
        <v>0</v>
      </c>
      <c r="BQ65" s="46">
        <f>('Total Expenditures by County'!BQ65/'Total Expenditures by County'!BQ$4)</f>
        <v>0</v>
      </c>
    </row>
    <row r="66" spans="1:69" x14ac:dyDescent="0.25">
      <c r="A66" s="8"/>
      <c r="B66" s="9">
        <v>584</v>
      </c>
      <c r="C66" s="10" t="s">
        <v>178</v>
      </c>
      <c r="D66" s="45">
        <f>('Total Expenditures by County'!D66/'Total Expenditures by County'!D$4)</f>
        <v>1.3331758559359714</v>
      </c>
      <c r="E66" s="45">
        <f>('Total Expenditures by County'!E66/'Total Expenditures by County'!E$4)</f>
        <v>0</v>
      </c>
      <c r="F66" s="45">
        <f>('Total Expenditures by County'!F66/'Total Expenditures by County'!F$4)</f>
        <v>0</v>
      </c>
      <c r="G66" s="45">
        <f>('Total Expenditures by County'!G66/'Total Expenditures by County'!G$4)</f>
        <v>0</v>
      </c>
      <c r="H66" s="45">
        <f>('Total Expenditures by County'!H66/'Total Expenditures by County'!H$4)</f>
        <v>0</v>
      </c>
      <c r="I66" s="45">
        <f>('Total Expenditures by County'!I66/'Total Expenditures by County'!I$4)</f>
        <v>0</v>
      </c>
      <c r="J66" s="45">
        <f>('Total Expenditures by County'!J66/'Total Expenditures by County'!J$4)</f>
        <v>0</v>
      </c>
      <c r="K66" s="45">
        <f>('Total Expenditures by County'!K66/'Total Expenditures by County'!K$4)</f>
        <v>0</v>
      </c>
      <c r="L66" s="45">
        <f>('Total Expenditures by County'!L66/'Total Expenditures by County'!L$4)</f>
        <v>0</v>
      </c>
      <c r="M66" s="45">
        <f>('Total Expenditures by County'!M66/'Total Expenditures by County'!M$4)</f>
        <v>0</v>
      </c>
      <c r="N66" s="45">
        <f>('Total Expenditures by County'!N66/'Total Expenditures by County'!N$4)</f>
        <v>0</v>
      </c>
      <c r="O66" s="45">
        <f>('Total Expenditures by County'!O66/'Total Expenditures by County'!O$4)</f>
        <v>0</v>
      </c>
      <c r="P66" s="45">
        <f>('Total Expenditures by County'!P66/'Total Expenditures by County'!P$4)</f>
        <v>0</v>
      </c>
      <c r="Q66" s="45">
        <f>('Total Expenditures by County'!Q66/'Total Expenditures by County'!Q$4)</f>
        <v>0</v>
      </c>
      <c r="R66" s="45">
        <f>('Total Expenditures by County'!R66/'Total Expenditures by County'!R$4)</f>
        <v>0</v>
      </c>
      <c r="S66" s="45">
        <f>('Total Expenditures by County'!S66/'Total Expenditures by County'!S$4)</f>
        <v>2.160432199159434</v>
      </c>
      <c r="T66" s="45">
        <f>('Total Expenditures by County'!T66/'Total Expenditures by County'!T$4)</f>
        <v>0</v>
      </c>
      <c r="U66" s="45">
        <f>('Total Expenditures by County'!U66/'Total Expenditures by County'!U$4)</f>
        <v>0</v>
      </c>
      <c r="V66" s="45">
        <f>('Total Expenditures by County'!V66/'Total Expenditures by County'!V$4)</f>
        <v>0</v>
      </c>
      <c r="W66" s="45">
        <f>('Total Expenditures by County'!W66/'Total Expenditures by County'!W$4)</f>
        <v>0</v>
      </c>
      <c r="X66" s="45">
        <f>('Total Expenditures by County'!X66/'Total Expenditures by County'!X$4)</f>
        <v>0.32325260383987953</v>
      </c>
      <c r="Y66" s="45">
        <f>('Total Expenditures by County'!Y66/'Total Expenditures by County'!Y$4)</f>
        <v>0</v>
      </c>
      <c r="Z66" s="45">
        <f>('Total Expenditures by County'!Z66/'Total Expenditures by County'!Z$4)</f>
        <v>0.12973692452239274</v>
      </c>
      <c r="AA66" s="45">
        <f>('Total Expenditures by County'!AA66/'Total Expenditures by County'!AA$4)</f>
        <v>0</v>
      </c>
      <c r="AB66" s="45">
        <f>('Total Expenditures by County'!AB66/'Total Expenditures by County'!AB$4)</f>
        <v>0</v>
      </c>
      <c r="AC66" s="45">
        <f>('Total Expenditures by County'!AC66/'Total Expenditures by County'!AC$4)</f>
        <v>0</v>
      </c>
      <c r="AD66" s="45">
        <f>('Total Expenditures by County'!AD66/'Total Expenditures by County'!AD$4)</f>
        <v>0</v>
      </c>
      <c r="AE66" s="45">
        <f>('Total Expenditures by County'!AE66/'Total Expenditures by County'!AE$4)</f>
        <v>0</v>
      </c>
      <c r="AF66" s="45">
        <f>('Total Expenditures by County'!AF66/'Total Expenditures by County'!AF$4)</f>
        <v>0</v>
      </c>
      <c r="AG66" s="45">
        <f>('Total Expenditures by County'!AG66/'Total Expenditures by County'!AG$4)</f>
        <v>0</v>
      </c>
      <c r="AH66" s="45">
        <f>('Total Expenditures by County'!AH66/'Total Expenditures by County'!AH$4)</f>
        <v>0</v>
      </c>
      <c r="AI66" s="45">
        <f>('Total Expenditures by County'!AI66/'Total Expenditures by County'!AI$4)</f>
        <v>0</v>
      </c>
      <c r="AJ66" s="45">
        <f>('Total Expenditures by County'!AJ66/'Total Expenditures by County'!AJ$4)</f>
        <v>0</v>
      </c>
      <c r="AK66" s="45">
        <f>('Total Expenditures by County'!AK66/'Total Expenditures by County'!AK$4)</f>
        <v>1.6314097369910419</v>
      </c>
      <c r="AL66" s="45">
        <f>('Total Expenditures by County'!AL66/'Total Expenditures by County'!AL$4)</f>
        <v>4.2592952896733864</v>
      </c>
      <c r="AM66" s="45">
        <f>('Total Expenditures by County'!AM66/'Total Expenditures by County'!AM$4)</f>
        <v>0</v>
      </c>
      <c r="AN66" s="45">
        <f>('Total Expenditures by County'!AN66/'Total Expenditures by County'!AN$4)</f>
        <v>0</v>
      </c>
      <c r="AO66" s="45">
        <f>('Total Expenditures by County'!AO66/'Total Expenditures by County'!AO$4)</f>
        <v>0.3036121054344289</v>
      </c>
      <c r="AP66" s="45">
        <f>('Total Expenditures by County'!AP66/'Total Expenditures by County'!AP$4)</f>
        <v>0</v>
      </c>
      <c r="AQ66" s="45">
        <f>('Total Expenditures by County'!AQ66/'Total Expenditures by County'!AQ$4)</f>
        <v>0</v>
      </c>
      <c r="AR66" s="45">
        <f>('Total Expenditures by County'!AR66/'Total Expenditures by County'!AR$4)</f>
        <v>0</v>
      </c>
      <c r="AS66" s="45">
        <f>('Total Expenditures by County'!AS66/'Total Expenditures by County'!AS$4)</f>
        <v>0</v>
      </c>
      <c r="AT66" s="45">
        <f>('Total Expenditures by County'!AT66/'Total Expenditures by County'!AT$4)</f>
        <v>118.16947154035802</v>
      </c>
      <c r="AU66" s="45">
        <f>('Total Expenditures by County'!AU66/'Total Expenditures by County'!AU$4)</f>
        <v>0</v>
      </c>
      <c r="AV66" s="45">
        <f>('Total Expenditures by County'!AV66/'Total Expenditures by County'!AV$4)</f>
        <v>0</v>
      </c>
      <c r="AW66" s="45">
        <f>('Total Expenditures by County'!AW66/'Total Expenditures by County'!AW$4)</f>
        <v>0</v>
      </c>
      <c r="AX66" s="45">
        <f>('Total Expenditures by County'!AX66/'Total Expenditures by County'!AX$4)</f>
        <v>0</v>
      </c>
      <c r="AY66" s="45">
        <f>('Total Expenditures by County'!AY66/'Total Expenditures by County'!AY$4)</f>
        <v>0</v>
      </c>
      <c r="AZ66" s="45">
        <f>('Total Expenditures by County'!AZ66/'Total Expenditures by County'!AZ$4)</f>
        <v>0</v>
      </c>
      <c r="BA66" s="45">
        <f>('Total Expenditures by County'!BA66/'Total Expenditures by County'!BA$4)</f>
        <v>0</v>
      </c>
      <c r="BB66" s="45">
        <f>('Total Expenditures by County'!BB66/'Total Expenditures by County'!BB$4)</f>
        <v>0</v>
      </c>
      <c r="BC66" s="45">
        <f>('Total Expenditures by County'!BC66/'Total Expenditures by County'!BC$4)</f>
        <v>0</v>
      </c>
      <c r="BD66" s="45">
        <f>('Total Expenditures by County'!BD66/'Total Expenditures by County'!BD$4)</f>
        <v>0</v>
      </c>
      <c r="BE66" s="45">
        <f>('Total Expenditures by County'!BE66/'Total Expenditures by County'!BE$4)</f>
        <v>11.900336455396927</v>
      </c>
      <c r="BF66" s="45">
        <f>('Total Expenditures by County'!BF66/'Total Expenditures by County'!BF$4)</f>
        <v>0</v>
      </c>
      <c r="BG66" s="45">
        <f>('Total Expenditures by County'!BG66/'Total Expenditures by County'!BG$4)</f>
        <v>0</v>
      </c>
      <c r="BH66" s="45">
        <f>('Total Expenditures by County'!BH66/'Total Expenditures by County'!BH$4)</f>
        <v>0</v>
      </c>
      <c r="BI66" s="45">
        <f>('Total Expenditures by County'!BI66/'Total Expenditures by County'!BI$4)</f>
        <v>0</v>
      </c>
      <c r="BJ66" s="45">
        <f>('Total Expenditures by County'!BJ66/'Total Expenditures by County'!BJ$4)</f>
        <v>0</v>
      </c>
      <c r="BK66" s="45">
        <f>('Total Expenditures by County'!BK66/'Total Expenditures by County'!BK$4)</f>
        <v>0</v>
      </c>
      <c r="BL66" s="45">
        <f>('Total Expenditures by County'!BL66/'Total Expenditures by County'!BL$4)</f>
        <v>0</v>
      </c>
      <c r="BM66" s="45">
        <f>('Total Expenditures by County'!BM66/'Total Expenditures by County'!BM$4)</f>
        <v>0</v>
      </c>
      <c r="BN66" s="45">
        <f>('Total Expenditures by County'!BN66/'Total Expenditures by County'!BN$4)</f>
        <v>4.9870865811824059</v>
      </c>
      <c r="BO66" s="45">
        <f>('Total Expenditures by County'!BO66/'Total Expenditures by County'!BO$4)</f>
        <v>0</v>
      </c>
      <c r="BP66" s="45">
        <f>('Total Expenditures by County'!BP66/'Total Expenditures by County'!BP$4)</f>
        <v>0</v>
      </c>
      <c r="BQ66" s="46">
        <f>('Total Expenditures by County'!BQ66/'Total Expenditures by County'!BQ$4)</f>
        <v>0</v>
      </c>
    </row>
    <row r="67" spans="1:69" x14ac:dyDescent="0.25">
      <c r="A67" s="8"/>
      <c r="B67" s="9">
        <v>585</v>
      </c>
      <c r="C67" s="10" t="s">
        <v>38</v>
      </c>
      <c r="D67" s="45">
        <f>('Total Expenditures by County'!D67/'Total Expenditures by County'!D$4)</f>
        <v>0</v>
      </c>
      <c r="E67" s="45">
        <f>('Total Expenditures by County'!E67/'Total Expenditures by County'!E$4)</f>
        <v>0</v>
      </c>
      <c r="F67" s="45">
        <f>('Total Expenditures by County'!F67/'Total Expenditures by County'!F$4)</f>
        <v>0</v>
      </c>
      <c r="G67" s="45">
        <f>('Total Expenditures by County'!G67/'Total Expenditures by County'!G$4)</f>
        <v>0</v>
      </c>
      <c r="H67" s="45">
        <f>('Total Expenditures by County'!H67/'Total Expenditures by County'!H$4)</f>
        <v>0</v>
      </c>
      <c r="I67" s="45">
        <f>('Total Expenditures by County'!I67/'Total Expenditures by County'!I$4)</f>
        <v>0</v>
      </c>
      <c r="J67" s="45">
        <f>('Total Expenditures by County'!J67/'Total Expenditures by County'!J$4)</f>
        <v>0</v>
      </c>
      <c r="K67" s="45">
        <f>('Total Expenditures by County'!K67/'Total Expenditures by County'!K$4)</f>
        <v>0</v>
      </c>
      <c r="L67" s="45">
        <f>('Total Expenditures by County'!L67/'Total Expenditures by County'!L$4)</f>
        <v>0</v>
      </c>
      <c r="M67" s="45">
        <f>('Total Expenditures by County'!M67/'Total Expenditures by County'!M$4)</f>
        <v>0</v>
      </c>
      <c r="N67" s="45">
        <f>('Total Expenditures by County'!N67/'Total Expenditures by County'!N$4)</f>
        <v>276.38876524639818</v>
      </c>
      <c r="O67" s="45">
        <f>('Total Expenditures by County'!O67/'Total Expenditures by County'!O$4)</f>
        <v>0</v>
      </c>
      <c r="P67" s="45">
        <f>('Total Expenditures by County'!P67/'Total Expenditures by County'!P$4)</f>
        <v>0</v>
      </c>
      <c r="Q67" s="45">
        <f>('Total Expenditures by County'!Q67/'Total Expenditures by County'!Q$4)</f>
        <v>0</v>
      </c>
      <c r="R67" s="45">
        <f>('Total Expenditures by County'!R67/'Total Expenditures by County'!R$4)</f>
        <v>0</v>
      </c>
      <c r="S67" s="45">
        <f>('Total Expenditures by County'!S67/'Total Expenditures by County'!S$4)</f>
        <v>0</v>
      </c>
      <c r="T67" s="45">
        <f>('Total Expenditures by County'!T67/'Total Expenditures by County'!T$4)</f>
        <v>0</v>
      </c>
      <c r="U67" s="45">
        <f>('Total Expenditures by County'!U67/'Total Expenditures by County'!U$4)</f>
        <v>0</v>
      </c>
      <c r="V67" s="45">
        <f>('Total Expenditures by County'!V67/'Total Expenditures by County'!V$4)</f>
        <v>0</v>
      </c>
      <c r="W67" s="45">
        <f>('Total Expenditures by County'!W67/'Total Expenditures by County'!W$4)</f>
        <v>0</v>
      </c>
      <c r="X67" s="45">
        <f>('Total Expenditures by County'!X67/'Total Expenditures by County'!X$4)</f>
        <v>0</v>
      </c>
      <c r="Y67" s="45">
        <f>('Total Expenditures by County'!Y67/'Total Expenditures by County'!Y$4)</f>
        <v>0</v>
      </c>
      <c r="Z67" s="45">
        <f>('Total Expenditures by County'!Z67/'Total Expenditures by County'!Z$4)</f>
        <v>0</v>
      </c>
      <c r="AA67" s="45">
        <f>('Total Expenditures by County'!AA67/'Total Expenditures by County'!AA$4)</f>
        <v>0</v>
      </c>
      <c r="AB67" s="45">
        <f>('Total Expenditures by County'!AB67/'Total Expenditures by County'!AB$4)</f>
        <v>0</v>
      </c>
      <c r="AC67" s="45">
        <f>('Total Expenditures by County'!AC67/'Total Expenditures by County'!AC$4)</f>
        <v>0</v>
      </c>
      <c r="AD67" s="45">
        <f>('Total Expenditures by County'!AD67/'Total Expenditures by County'!AD$4)</f>
        <v>0</v>
      </c>
      <c r="AE67" s="45">
        <f>('Total Expenditures by County'!AE67/'Total Expenditures by County'!AE$4)</f>
        <v>0</v>
      </c>
      <c r="AF67" s="45">
        <f>('Total Expenditures by County'!AF67/'Total Expenditures by County'!AF$4)</f>
        <v>0</v>
      </c>
      <c r="AG67" s="45">
        <f>('Total Expenditures by County'!AG67/'Total Expenditures by County'!AG$4)</f>
        <v>0</v>
      </c>
      <c r="AH67" s="45">
        <f>('Total Expenditures by County'!AH67/'Total Expenditures by County'!AH$4)</f>
        <v>0</v>
      </c>
      <c r="AI67" s="45">
        <f>('Total Expenditures by County'!AI67/'Total Expenditures by County'!AI$4)</f>
        <v>0</v>
      </c>
      <c r="AJ67" s="45">
        <f>('Total Expenditures by County'!AJ67/'Total Expenditures by County'!AJ$4)</f>
        <v>0</v>
      </c>
      <c r="AK67" s="45">
        <f>('Total Expenditures by County'!AK67/'Total Expenditures by County'!AK$4)</f>
        <v>0</v>
      </c>
      <c r="AL67" s="45">
        <f>('Total Expenditures by County'!AL67/'Total Expenditures by County'!AL$4)</f>
        <v>0</v>
      </c>
      <c r="AM67" s="45">
        <f>('Total Expenditures by County'!AM67/'Total Expenditures by County'!AM$4)</f>
        <v>0</v>
      </c>
      <c r="AN67" s="45">
        <f>('Total Expenditures by County'!AN67/'Total Expenditures by County'!AN$4)</f>
        <v>0</v>
      </c>
      <c r="AO67" s="45">
        <f>('Total Expenditures by County'!AO67/'Total Expenditures by County'!AO$4)</f>
        <v>0</v>
      </c>
      <c r="AP67" s="45">
        <f>('Total Expenditures by County'!AP67/'Total Expenditures by County'!AP$4)</f>
        <v>541.48489216820622</v>
      </c>
      <c r="AQ67" s="45">
        <f>('Total Expenditures by County'!AQ67/'Total Expenditures by County'!AQ$4)</f>
        <v>0</v>
      </c>
      <c r="AR67" s="45">
        <f>('Total Expenditures by County'!AR67/'Total Expenditures by County'!AR$4)</f>
        <v>0</v>
      </c>
      <c r="AS67" s="45">
        <f>('Total Expenditures by County'!AS67/'Total Expenditures by County'!AS$4)</f>
        <v>0</v>
      </c>
      <c r="AT67" s="45">
        <f>('Total Expenditures by County'!AT67/'Total Expenditures by County'!AT$4)</f>
        <v>0</v>
      </c>
      <c r="AU67" s="45">
        <f>('Total Expenditures by County'!AU67/'Total Expenditures by County'!AU$4)</f>
        <v>0</v>
      </c>
      <c r="AV67" s="45">
        <f>('Total Expenditures by County'!AV67/'Total Expenditures by County'!AV$4)</f>
        <v>0</v>
      </c>
      <c r="AW67" s="45">
        <f>('Total Expenditures by County'!AW67/'Total Expenditures by County'!AW$4)</f>
        <v>0</v>
      </c>
      <c r="AX67" s="45">
        <f>('Total Expenditures by County'!AX67/'Total Expenditures by County'!AX$4)</f>
        <v>0</v>
      </c>
      <c r="AY67" s="45">
        <f>('Total Expenditures by County'!AY67/'Total Expenditures by County'!AY$4)</f>
        <v>0</v>
      </c>
      <c r="AZ67" s="45">
        <f>('Total Expenditures by County'!AZ67/'Total Expenditures by County'!AZ$4)</f>
        <v>0</v>
      </c>
      <c r="BA67" s="45">
        <f>('Total Expenditures by County'!BA67/'Total Expenditures by County'!BA$4)</f>
        <v>35.23045747288959</v>
      </c>
      <c r="BB67" s="45">
        <f>('Total Expenditures by County'!BB67/'Total Expenditures by County'!BB$4)</f>
        <v>0</v>
      </c>
      <c r="BC67" s="45">
        <f>('Total Expenditures by County'!BC67/'Total Expenditures by County'!BC$4)</f>
        <v>0</v>
      </c>
      <c r="BD67" s="45">
        <f>('Total Expenditures by County'!BD67/'Total Expenditures by County'!BD$4)</f>
        <v>0</v>
      </c>
      <c r="BE67" s="45">
        <f>('Total Expenditures by County'!BE67/'Total Expenditures by County'!BE$4)</f>
        <v>174.2735594556091</v>
      </c>
      <c r="BF67" s="45">
        <f>('Total Expenditures by County'!BF67/'Total Expenditures by County'!BF$4)</f>
        <v>0</v>
      </c>
      <c r="BG67" s="45">
        <f>('Total Expenditures by County'!BG67/'Total Expenditures by County'!BG$4)</f>
        <v>0</v>
      </c>
      <c r="BH67" s="45">
        <f>('Total Expenditures by County'!BH67/'Total Expenditures by County'!BH$4)</f>
        <v>0</v>
      </c>
      <c r="BI67" s="45">
        <f>('Total Expenditures by County'!BI67/'Total Expenditures by County'!BI$4)</f>
        <v>0</v>
      </c>
      <c r="BJ67" s="45">
        <f>('Total Expenditures by County'!BJ67/'Total Expenditures by County'!BJ$4)</f>
        <v>0</v>
      </c>
      <c r="BK67" s="45">
        <f>('Total Expenditures by County'!BK67/'Total Expenditures by County'!BK$4)</f>
        <v>0</v>
      </c>
      <c r="BL67" s="45">
        <f>('Total Expenditures by County'!BL67/'Total Expenditures by County'!BL$4)</f>
        <v>0</v>
      </c>
      <c r="BM67" s="45">
        <f>('Total Expenditures by County'!BM67/'Total Expenditures by County'!BM$4)</f>
        <v>0</v>
      </c>
      <c r="BN67" s="45">
        <f>('Total Expenditures by County'!BN67/'Total Expenditures by County'!BN$4)</f>
        <v>0</v>
      </c>
      <c r="BO67" s="45">
        <f>('Total Expenditures by County'!BO67/'Total Expenditures by County'!BO$4)</f>
        <v>0</v>
      </c>
      <c r="BP67" s="45">
        <f>('Total Expenditures by County'!BP67/'Total Expenditures by County'!BP$4)</f>
        <v>0</v>
      </c>
      <c r="BQ67" s="46">
        <f>('Total Expenditures by County'!BQ67/'Total Expenditures by County'!BQ$4)</f>
        <v>0</v>
      </c>
    </row>
    <row r="68" spans="1:69" x14ac:dyDescent="0.25">
      <c r="A68" s="8"/>
      <c r="B68" s="9">
        <v>586</v>
      </c>
      <c r="C68" s="10" t="s">
        <v>224</v>
      </c>
      <c r="D68" s="45">
        <f>('Total Expenditures by County'!D68/'Total Expenditures by County'!D$4)</f>
        <v>0</v>
      </c>
      <c r="E68" s="45">
        <f>('Total Expenditures by County'!E68/'Total Expenditures by County'!E$4)</f>
        <v>0</v>
      </c>
      <c r="F68" s="45">
        <f>('Total Expenditures by County'!F68/'Total Expenditures by County'!F$4)</f>
        <v>0</v>
      </c>
      <c r="G68" s="45">
        <f>('Total Expenditures by County'!G68/'Total Expenditures by County'!G$4)</f>
        <v>0</v>
      </c>
      <c r="H68" s="45">
        <f>('Total Expenditures by County'!H68/'Total Expenditures by County'!H$4)</f>
        <v>0</v>
      </c>
      <c r="I68" s="45">
        <f>('Total Expenditures by County'!I68/'Total Expenditures by County'!I$4)</f>
        <v>0</v>
      </c>
      <c r="J68" s="45">
        <f>('Total Expenditures by County'!J68/'Total Expenditures by County'!J$4)</f>
        <v>0</v>
      </c>
      <c r="K68" s="45">
        <f>('Total Expenditures by County'!K68/'Total Expenditures by County'!K$4)</f>
        <v>0</v>
      </c>
      <c r="L68" s="45">
        <f>('Total Expenditures by County'!L68/'Total Expenditures by County'!L$4)</f>
        <v>0</v>
      </c>
      <c r="M68" s="45">
        <f>('Total Expenditures by County'!M68/'Total Expenditures by County'!M$4)</f>
        <v>0</v>
      </c>
      <c r="N68" s="45">
        <f>('Total Expenditures by County'!N68/'Total Expenditures by County'!N$4)</f>
        <v>0</v>
      </c>
      <c r="O68" s="45">
        <f>('Total Expenditures by County'!O68/'Total Expenditures by County'!O$4)</f>
        <v>0</v>
      </c>
      <c r="P68" s="45">
        <f>('Total Expenditures by County'!P68/'Total Expenditures by County'!P$4)</f>
        <v>0</v>
      </c>
      <c r="Q68" s="45">
        <f>('Total Expenditures by County'!Q68/'Total Expenditures by County'!Q$4)</f>
        <v>0</v>
      </c>
      <c r="R68" s="45">
        <f>('Total Expenditures by County'!R68/'Total Expenditures by County'!R$4)</f>
        <v>0</v>
      </c>
      <c r="S68" s="45">
        <f>('Total Expenditures by County'!S68/'Total Expenditures by County'!S$4)</f>
        <v>0</v>
      </c>
      <c r="T68" s="45">
        <f>('Total Expenditures by County'!T68/'Total Expenditures by County'!T$4)</f>
        <v>0</v>
      </c>
      <c r="U68" s="45">
        <f>('Total Expenditures by County'!U68/'Total Expenditures by County'!U$4)</f>
        <v>0</v>
      </c>
      <c r="V68" s="45">
        <f>('Total Expenditures by County'!V68/'Total Expenditures by County'!V$4)</f>
        <v>0</v>
      </c>
      <c r="W68" s="45">
        <f>('Total Expenditures by County'!W68/'Total Expenditures by County'!W$4)</f>
        <v>0</v>
      </c>
      <c r="X68" s="45">
        <f>('Total Expenditures by County'!X68/'Total Expenditures by County'!X$4)</f>
        <v>0</v>
      </c>
      <c r="Y68" s="45">
        <f>('Total Expenditures by County'!Y68/'Total Expenditures by County'!Y$4)</f>
        <v>0</v>
      </c>
      <c r="Z68" s="45">
        <f>('Total Expenditures by County'!Z68/'Total Expenditures by County'!Z$4)</f>
        <v>0</v>
      </c>
      <c r="AA68" s="45">
        <f>('Total Expenditures by County'!AA68/'Total Expenditures by County'!AA$4)</f>
        <v>0</v>
      </c>
      <c r="AB68" s="45">
        <f>('Total Expenditures by County'!AB68/'Total Expenditures by County'!AB$4)</f>
        <v>0</v>
      </c>
      <c r="AC68" s="45">
        <f>('Total Expenditures by County'!AC68/'Total Expenditures by County'!AC$4)</f>
        <v>0</v>
      </c>
      <c r="AD68" s="45">
        <f>('Total Expenditures by County'!AD68/'Total Expenditures by County'!AD$4)</f>
        <v>0</v>
      </c>
      <c r="AE68" s="45">
        <f>('Total Expenditures by County'!AE68/'Total Expenditures by County'!AE$4)</f>
        <v>0</v>
      </c>
      <c r="AF68" s="45">
        <f>('Total Expenditures by County'!AF68/'Total Expenditures by County'!AF$4)</f>
        <v>0</v>
      </c>
      <c r="AG68" s="45">
        <f>('Total Expenditures by County'!AG68/'Total Expenditures by County'!AG$4)</f>
        <v>0</v>
      </c>
      <c r="AH68" s="45">
        <f>('Total Expenditures by County'!AH68/'Total Expenditures by County'!AH$4)</f>
        <v>0</v>
      </c>
      <c r="AI68" s="45">
        <f>('Total Expenditures by County'!AI68/'Total Expenditures by County'!AI$4)</f>
        <v>0</v>
      </c>
      <c r="AJ68" s="45">
        <f>('Total Expenditures by County'!AJ68/'Total Expenditures by County'!AJ$4)</f>
        <v>0</v>
      </c>
      <c r="AK68" s="45">
        <f>('Total Expenditures by County'!AK68/'Total Expenditures by County'!AK$4)</f>
        <v>0</v>
      </c>
      <c r="AL68" s="45">
        <f>('Total Expenditures by County'!AL68/'Total Expenditures by County'!AL$4)</f>
        <v>0</v>
      </c>
      <c r="AM68" s="45">
        <f>('Total Expenditures by County'!AM68/'Total Expenditures by County'!AM$4)</f>
        <v>0</v>
      </c>
      <c r="AN68" s="45">
        <f>('Total Expenditures by County'!AN68/'Total Expenditures by County'!AN$4)</f>
        <v>0</v>
      </c>
      <c r="AO68" s="45">
        <f>('Total Expenditures by County'!AO68/'Total Expenditures by County'!AO$4)</f>
        <v>0</v>
      </c>
      <c r="AP68" s="45">
        <f>('Total Expenditures by County'!AP68/'Total Expenditures by County'!AP$4)</f>
        <v>0</v>
      </c>
      <c r="AQ68" s="45">
        <f>('Total Expenditures by County'!AQ68/'Total Expenditures by County'!AQ$4)</f>
        <v>0</v>
      </c>
      <c r="AR68" s="45">
        <f>('Total Expenditures by County'!AR68/'Total Expenditures by County'!AR$4)</f>
        <v>0</v>
      </c>
      <c r="AS68" s="45">
        <f>('Total Expenditures by County'!AS68/'Total Expenditures by County'!AS$4)</f>
        <v>0</v>
      </c>
      <c r="AT68" s="45">
        <f>('Total Expenditures by County'!AT68/'Total Expenditures by County'!AT$4)</f>
        <v>0</v>
      </c>
      <c r="AU68" s="45">
        <f>('Total Expenditures by County'!AU68/'Total Expenditures by County'!AU$4)</f>
        <v>0</v>
      </c>
      <c r="AV68" s="45">
        <f>('Total Expenditures by County'!AV68/'Total Expenditures by County'!AV$4)</f>
        <v>0</v>
      </c>
      <c r="AW68" s="45">
        <f>('Total Expenditures by County'!AW68/'Total Expenditures by County'!AW$4)</f>
        <v>0</v>
      </c>
      <c r="AX68" s="45">
        <f>('Total Expenditures by County'!AX68/'Total Expenditures by County'!AX$4)</f>
        <v>0</v>
      </c>
      <c r="AY68" s="45">
        <f>('Total Expenditures by County'!AY68/'Total Expenditures by County'!AY$4)</f>
        <v>0</v>
      </c>
      <c r="AZ68" s="45">
        <f>('Total Expenditures by County'!AZ68/'Total Expenditures by County'!AZ$4)</f>
        <v>0</v>
      </c>
      <c r="BA68" s="45">
        <f>('Total Expenditures by County'!BA68/'Total Expenditures by County'!BA$4)</f>
        <v>0</v>
      </c>
      <c r="BB68" s="45">
        <f>('Total Expenditures by County'!BB68/'Total Expenditures by County'!BB$4)</f>
        <v>0</v>
      </c>
      <c r="BC68" s="45">
        <f>('Total Expenditures by County'!BC68/'Total Expenditures by County'!BC$4)</f>
        <v>0</v>
      </c>
      <c r="BD68" s="45">
        <f>('Total Expenditures by County'!BD68/'Total Expenditures by County'!BD$4)</f>
        <v>0</v>
      </c>
      <c r="BE68" s="45">
        <f>('Total Expenditures by County'!BE68/'Total Expenditures by County'!BE$4)</f>
        <v>0</v>
      </c>
      <c r="BF68" s="45">
        <f>('Total Expenditures by County'!BF68/'Total Expenditures by County'!BF$4)</f>
        <v>0</v>
      </c>
      <c r="BG68" s="45">
        <f>('Total Expenditures by County'!BG68/'Total Expenditures by County'!BG$4)</f>
        <v>0</v>
      </c>
      <c r="BH68" s="45">
        <f>('Total Expenditures by County'!BH68/'Total Expenditures by County'!BH$4)</f>
        <v>0</v>
      </c>
      <c r="BI68" s="45">
        <f>('Total Expenditures by County'!BI68/'Total Expenditures by County'!BI$4)</f>
        <v>0</v>
      </c>
      <c r="BJ68" s="45">
        <f>('Total Expenditures by County'!BJ68/'Total Expenditures by County'!BJ$4)</f>
        <v>0</v>
      </c>
      <c r="BK68" s="45">
        <f>('Total Expenditures by County'!BK68/'Total Expenditures by County'!BK$4)</f>
        <v>0</v>
      </c>
      <c r="BL68" s="45">
        <f>('Total Expenditures by County'!BL68/'Total Expenditures by County'!BL$4)</f>
        <v>0</v>
      </c>
      <c r="BM68" s="45">
        <f>('Total Expenditures by County'!BM68/'Total Expenditures by County'!BM$4)</f>
        <v>0</v>
      </c>
      <c r="BN68" s="45">
        <f>('Total Expenditures by County'!BN68/'Total Expenditures by County'!BN$4)</f>
        <v>0</v>
      </c>
      <c r="BO68" s="45">
        <f>('Total Expenditures by County'!BO68/'Total Expenditures by County'!BO$4)</f>
        <v>0</v>
      </c>
      <c r="BP68" s="45">
        <f>('Total Expenditures by County'!BP68/'Total Expenditures by County'!BP$4)</f>
        <v>0</v>
      </c>
      <c r="BQ68" s="46">
        <f>('Total Expenditures by County'!BQ68/'Total Expenditures by County'!BQ$4)</f>
        <v>0</v>
      </c>
    </row>
    <row r="69" spans="1:69" x14ac:dyDescent="0.25">
      <c r="A69" s="8"/>
      <c r="B69" s="9">
        <v>587</v>
      </c>
      <c r="C69" s="10" t="s">
        <v>179</v>
      </c>
      <c r="D69" s="45">
        <f>('Total Expenditures by County'!D69/'Total Expenditures by County'!D$4)</f>
        <v>1.8126841096042685</v>
      </c>
      <c r="E69" s="45">
        <f>('Total Expenditures by County'!E69/'Total Expenditures by County'!E$4)</f>
        <v>0</v>
      </c>
      <c r="F69" s="45">
        <f>('Total Expenditures by County'!F69/'Total Expenditures by County'!F$4)</f>
        <v>0</v>
      </c>
      <c r="G69" s="45">
        <f>('Total Expenditures by County'!G69/'Total Expenditures by County'!G$4)</f>
        <v>0</v>
      </c>
      <c r="H69" s="45">
        <f>('Total Expenditures by County'!H69/'Total Expenditures by County'!H$4)</f>
        <v>0</v>
      </c>
      <c r="I69" s="45">
        <f>('Total Expenditures by County'!I69/'Total Expenditures by County'!I$4)</f>
        <v>0</v>
      </c>
      <c r="J69" s="45">
        <f>('Total Expenditures by County'!J69/'Total Expenditures by County'!J$4)</f>
        <v>12.524163027656478</v>
      </c>
      <c r="K69" s="45">
        <f>('Total Expenditures by County'!K69/'Total Expenditures by County'!K$4)</f>
        <v>3.07168779416698</v>
      </c>
      <c r="L69" s="45">
        <f>('Total Expenditures by County'!L69/'Total Expenditures by County'!L$4)</f>
        <v>0</v>
      </c>
      <c r="M69" s="45">
        <f>('Total Expenditures by County'!M69/'Total Expenditures by County'!M$4)</f>
        <v>0</v>
      </c>
      <c r="N69" s="45">
        <f>('Total Expenditures by County'!N69/'Total Expenditures by County'!N$4)</f>
        <v>0</v>
      </c>
      <c r="O69" s="45">
        <f>('Total Expenditures by County'!O69/'Total Expenditures by County'!O$4)</f>
        <v>0</v>
      </c>
      <c r="P69" s="45">
        <f>('Total Expenditures by County'!P69/'Total Expenditures by County'!P$4)</f>
        <v>2.1588580637734545</v>
      </c>
      <c r="Q69" s="45">
        <f>('Total Expenditures by County'!Q69/'Total Expenditures by County'!Q$4)</f>
        <v>0</v>
      </c>
      <c r="R69" s="45">
        <f>('Total Expenditures by County'!R69/'Total Expenditures by County'!R$4)</f>
        <v>0</v>
      </c>
      <c r="S69" s="45">
        <f>('Total Expenditures by County'!S69/'Total Expenditures by County'!S$4)</f>
        <v>0</v>
      </c>
      <c r="T69" s="45">
        <f>('Total Expenditures by County'!T69/'Total Expenditures by County'!T$4)</f>
        <v>0</v>
      </c>
      <c r="U69" s="45">
        <f>('Total Expenditures by County'!U69/'Total Expenditures by County'!U$4)</f>
        <v>0</v>
      </c>
      <c r="V69" s="45">
        <f>('Total Expenditures by County'!V69/'Total Expenditures by County'!V$4)</f>
        <v>8.4696141393768904</v>
      </c>
      <c r="W69" s="45">
        <f>('Total Expenditures by County'!W69/'Total Expenditures by County'!W$4)</f>
        <v>0</v>
      </c>
      <c r="X69" s="45">
        <f>('Total Expenditures by County'!X69/'Total Expenditures by County'!X$4)</f>
        <v>5.0658802861086709</v>
      </c>
      <c r="Y69" s="45">
        <f>('Total Expenditures by County'!Y69/'Total Expenditures by County'!Y$4)</f>
        <v>0</v>
      </c>
      <c r="Z69" s="45">
        <f>('Total Expenditures by County'!Z69/'Total Expenditures by County'!Z$4)</f>
        <v>0</v>
      </c>
      <c r="AA69" s="45">
        <f>('Total Expenditures by County'!AA69/'Total Expenditures by County'!AA$4)</f>
        <v>0</v>
      </c>
      <c r="AB69" s="45">
        <f>('Total Expenditures by County'!AB69/'Total Expenditures by County'!AB$4)</f>
        <v>0</v>
      </c>
      <c r="AC69" s="45">
        <f>('Total Expenditures by County'!AC69/'Total Expenditures by County'!AC$4)</f>
        <v>0</v>
      </c>
      <c r="AD69" s="45">
        <f>('Total Expenditures by County'!AD69/'Total Expenditures by County'!AD$4)</f>
        <v>0.77670337099785669</v>
      </c>
      <c r="AE69" s="45">
        <f>('Total Expenditures by County'!AE69/'Total Expenditures by County'!AE$4)</f>
        <v>0</v>
      </c>
      <c r="AF69" s="45">
        <f>('Total Expenditures by County'!AF69/'Total Expenditures by County'!AF$4)</f>
        <v>0</v>
      </c>
      <c r="AG69" s="45">
        <f>('Total Expenditures by County'!AG69/'Total Expenditures by County'!AG$4)</f>
        <v>2.8081413369149706</v>
      </c>
      <c r="AH69" s="45">
        <f>('Total Expenditures by County'!AH69/'Total Expenditures by County'!AH$4)</f>
        <v>0</v>
      </c>
      <c r="AI69" s="45">
        <f>('Total Expenditures by County'!AI69/'Total Expenditures by County'!AI$4)</f>
        <v>0</v>
      </c>
      <c r="AJ69" s="45">
        <f>('Total Expenditures by County'!AJ69/'Total Expenditures by County'!AJ$4)</f>
        <v>1.8241134857140027</v>
      </c>
      <c r="AK69" s="45">
        <f>('Total Expenditures by County'!AK69/'Total Expenditures by County'!AK$4)</f>
        <v>2.4733812196295584</v>
      </c>
      <c r="AL69" s="45">
        <f>('Total Expenditures by County'!AL69/'Total Expenditures by County'!AL$4)</f>
        <v>0</v>
      </c>
      <c r="AM69" s="45">
        <f>('Total Expenditures by County'!AM69/'Total Expenditures by County'!AM$4)</f>
        <v>0</v>
      </c>
      <c r="AN69" s="45">
        <f>('Total Expenditures by County'!AN69/'Total Expenditures by County'!AN$4)</f>
        <v>0</v>
      </c>
      <c r="AO69" s="45">
        <f>('Total Expenditures by County'!AO69/'Total Expenditures by County'!AO$4)</f>
        <v>4.2904870376396573</v>
      </c>
      <c r="AP69" s="45">
        <f>('Total Expenditures by County'!AP69/'Total Expenditures by County'!AP$4)</f>
        <v>2.8712467517687448</v>
      </c>
      <c r="AQ69" s="45">
        <f>('Total Expenditures by County'!AQ69/'Total Expenditures by County'!AQ$4)</f>
        <v>0</v>
      </c>
      <c r="AR69" s="45">
        <f>('Total Expenditures by County'!AR69/'Total Expenditures by County'!AR$4)</f>
        <v>0</v>
      </c>
      <c r="AS69" s="45">
        <f>('Total Expenditures by County'!AS69/'Total Expenditures by County'!AS$4)</f>
        <v>0</v>
      </c>
      <c r="AT69" s="45">
        <f>('Total Expenditures by County'!AT69/'Total Expenditures by County'!AT$4)</f>
        <v>0</v>
      </c>
      <c r="AU69" s="45">
        <f>('Total Expenditures by County'!AU69/'Total Expenditures by County'!AU$4)</f>
        <v>4.7711279733636713</v>
      </c>
      <c r="AV69" s="45">
        <f>('Total Expenditures by County'!AV69/'Total Expenditures by County'!AV$4)</f>
        <v>1.4300049594208137</v>
      </c>
      <c r="AW69" s="45">
        <f>('Total Expenditures by County'!AW69/'Total Expenditures by County'!AW$4)</f>
        <v>-5.4805382759933989</v>
      </c>
      <c r="AX69" s="45">
        <f>('Total Expenditures by County'!AX69/'Total Expenditures by County'!AX$4)</f>
        <v>4.8054682273457274</v>
      </c>
      <c r="AY69" s="45">
        <f>('Total Expenditures by County'!AY69/'Total Expenditures by County'!AY$4)</f>
        <v>0</v>
      </c>
      <c r="AZ69" s="45">
        <f>('Total Expenditures by County'!AZ69/'Total Expenditures by County'!AZ$4)</f>
        <v>0</v>
      </c>
      <c r="BA69" s="45">
        <f>('Total Expenditures by County'!BA69/'Total Expenditures by County'!BA$4)</f>
        <v>0</v>
      </c>
      <c r="BB69" s="45">
        <f>('Total Expenditures by County'!BB69/'Total Expenditures by County'!BB$4)</f>
        <v>0</v>
      </c>
      <c r="BC69" s="45">
        <f>('Total Expenditures by County'!BC69/'Total Expenditures by County'!BC$4)</f>
        <v>0</v>
      </c>
      <c r="BD69" s="45">
        <f>('Total Expenditures by County'!BD69/'Total Expenditures by County'!BD$4)</f>
        <v>0</v>
      </c>
      <c r="BE69" s="45">
        <f>('Total Expenditures by County'!BE69/'Total Expenditures by County'!BE$4)</f>
        <v>0</v>
      </c>
      <c r="BF69" s="45">
        <f>('Total Expenditures by County'!BF69/'Total Expenditures by County'!BF$4)</f>
        <v>0</v>
      </c>
      <c r="BG69" s="45">
        <f>('Total Expenditures by County'!BG69/'Total Expenditures by County'!BG$4)</f>
        <v>0</v>
      </c>
      <c r="BH69" s="45">
        <f>('Total Expenditures by County'!BH69/'Total Expenditures by County'!BH$4)</f>
        <v>0</v>
      </c>
      <c r="BI69" s="45">
        <f>('Total Expenditures by County'!BI69/'Total Expenditures by County'!BI$4)</f>
        <v>0</v>
      </c>
      <c r="BJ69" s="45">
        <f>('Total Expenditures by County'!BJ69/'Total Expenditures by County'!BJ$4)</f>
        <v>0</v>
      </c>
      <c r="BK69" s="45">
        <f>('Total Expenditures by County'!BK69/'Total Expenditures by County'!BK$4)</f>
        <v>0</v>
      </c>
      <c r="BL69" s="45">
        <f>('Total Expenditures by County'!BL69/'Total Expenditures by County'!BL$4)</f>
        <v>0</v>
      </c>
      <c r="BM69" s="45">
        <f>('Total Expenditures by County'!BM69/'Total Expenditures by County'!BM$4)</f>
        <v>0</v>
      </c>
      <c r="BN69" s="45">
        <f>('Total Expenditures by County'!BN69/'Total Expenditures by County'!BN$4)</f>
        <v>0.53209222873004369</v>
      </c>
      <c r="BO69" s="45">
        <f>('Total Expenditures by County'!BO69/'Total Expenditures by County'!BO$4)</f>
        <v>0</v>
      </c>
      <c r="BP69" s="45">
        <f>('Total Expenditures by County'!BP69/'Total Expenditures by County'!BP$4)</f>
        <v>0</v>
      </c>
      <c r="BQ69" s="46">
        <f>('Total Expenditures by County'!BQ69/'Total Expenditures by County'!BQ$4)</f>
        <v>0</v>
      </c>
    </row>
    <row r="70" spans="1:69" x14ac:dyDescent="0.25">
      <c r="A70" s="8"/>
      <c r="B70" s="9">
        <v>588</v>
      </c>
      <c r="C70" s="10" t="s">
        <v>225</v>
      </c>
      <c r="D70" s="45">
        <f>('Total Expenditures by County'!D70/'Total Expenditures by County'!D$4)</f>
        <v>0</v>
      </c>
      <c r="E70" s="45">
        <f>('Total Expenditures by County'!E70/'Total Expenditures by County'!E$4)</f>
        <v>0</v>
      </c>
      <c r="F70" s="45">
        <f>('Total Expenditures by County'!F70/'Total Expenditures by County'!F$4)</f>
        <v>0</v>
      </c>
      <c r="G70" s="45">
        <f>('Total Expenditures by County'!G70/'Total Expenditures by County'!G$4)</f>
        <v>0</v>
      </c>
      <c r="H70" s="45">
        <f>('Total Expenditures by County'!H70/'Total Expenditures by County'!H$4)</f>
        <v>0</v>
      </c>
      <c r="I70" s="45">
        <f>('Total Expenditures by County'!I70/'Total Expenditures by County'!I$4)</f>
        <v>0</v>
      </c>
      <c r="J70" s="45">
        <f>('Total Expenditures by County'!J70/'Total Expenditures by County'!J$4)</f>
        <v>0</v>
      </c>
      <c r="K70" s="45">
        <f>('Total Expenditures by County'!K70/'Total Expenditures by County'!K$4)</f>
        <v>0</v>
      </c>
      <c r="L70" s="45">
        <f>('Total Expenditures by County'!L70/'Total Expenditures by County'!L$4)</f>
        <v>0</v>
      </c>
      <c r="M70" s="45">
        <f>('Total Expenditures by County'!M70/'Total Expenditures by County'!M$4)</f>
        <v>0</v>
      </c>
      <c r="N70" s="45">
        <f>('Total Expenditures by County'!N70/'Total Expenditures by County'!N$4)</f>
        <v>0</v>
      </c>
      <c r="O70" s="45">
        <f>('Total Expenditures by County'!O70/'Total Expenditures by County'!O$4)</f>
        <v>0</v>
      </c>
      <c r="P70" s="45">
        <f>('Total Expenditures by County'!P70/'Total Expenditures by County'!P$4)</f>
        <v>0</v>
      </c>
      <c r="Q70" s="45">
        <f>('Total Expenditures by County'!Q70/'Total Expenditures by County'!Q$4)</f>
        <v>0</v>
      </c>
      <c r="R70" s="45">
        <f>('Total Expenditures by County'!R70/'Total Expenditures by County'!R$4)</f>
        <v>0</v>
      </c>
      <c r="S70" s="45">
        <f>('Total Expenditures by County'!S70/'Total Expenditures by County'!S$4)</f>
        <v>0</v>
      </c>
      <c r="T70" s="45">
        <f>('Total Expenditures by County'!T70/'Total Expenditures by County'!T$4)</f>
        <v>0</v>
      </c>
      <c r="U70" s="45">
        <f>('Total Expenditures by County'!U70/'Total Expenditures by County'!U$4)</f>
        <v>0</v>
      </c>
      <c r="V70" s="45">
        <f>('Total Expenditures by County'!V70/'Total Expenditures by County'!V$4)</f>
        <v>0</v>
      </c>
      <c r="W70" s="45">
        <f>('Total Expenditures by County'!W70/'Total Expenditures by County'!W$4)</f>
        <v>0</v>
      </c>
      <c r="X70" s="45">
        <f>('Total Expenditures by County'!X70/'Total Expenditures by County'!X$4)</f>
        <v>0</v>
      </c>
      <c r="Y70" s="45">
        <f>('Total Expenditures by County'!Y70/'Total Expenditures by County'!Y$4)</f>
        <v>0</v>
      </c>
      <c r="Z70" s="45">
        <f>('Total Expenditures by County'!Z70/'Total Expenditures by County'!Z$4)</f>
        <v>0</v>
      </c>
      <c r="AA70" s="45">
        <f>('Total Expenditures by County'!AA70/'Total Expenditures by County'!AA$4)</f>
        <v>0</v>
      </c>
      <c r="AB70" s="45">
        <f>('Total Expenditures by County'!AB70/'Total Expenditures by County'!AB$4)</f>
        <v>0</v>
      </c>
      <c r="AC70" s="45">
        <f>('Total Expenditures by County'!AC70/'Total Expenditures by County'!AC$4)</f>
        <v>0</v>
      </c>
      <c r="AD70" s="45">
        <f>('Total Expenditures by County'!AD70/'Total Expenditures by County'!AD$4)</f>
        <v>0</v>
      </c>
      <c r="AE70" s="45">
        <f>('Total Expenditures by County'!AE70/'Total Expenditures by County'!AE$4)</f>
        <v>0</v>
      </c>
      <c r="AF70" s="45">
        <f>('Total Expenditures by County'!AF70/'Total Expenditures by County'!AF$4)</f>
        <v>0</v>
      </c>
      <c r="AG70" s="45">
        <f>('Total Expenditures by County'!AG70/'Total Expenditures by County'!AG$4)</f>
        <v>0</v>
      </c>
      <c r="AH70" s="45">
        <f>('Total Expenditures by County'!AH70/'Total Expenditures by County'!AH$4)</f>
        <v>0</v>
      </c>
      <c r="AI70" s="45">
        <f>('Total Expenditures by County'!AI70/'Total Expenditures by County'!AI$4)</f>
        <v>0</v>
      </c>
      <c r="AJ70" s="45">
        <f>('Total Expenditures by County'!AJ70/'Total Expenditures by County'!AJ$4)</f>
        <v>0</v>
      </c>
      <c r="AK70" s="45">
        <f>('Total Expenditures by County'!AK70/'Total Expenditures by County'!AK$4)</f>
        <v>0</v>
      </c>
      <c r="AL70" s="45">
        <f>('Total Expenditures by County'!AL70/'Total Expenditures by County'!AL$4)</f>
        <v>0</v>
      </c>
      <c r="AM70" s="45">
        <f>('Total Expenditures by County'!AM70/'Total Expenditures by County'!AM$4)</f>
        <v>0</v>
      </c>
      <c r="AN70" s="45">
        <f>('Total Expenditures by County'!AN70/'Total Expenditures by County'!AN$4)</f>
        <v>0</v>
      </c>
      <c r="AO70" s="45">
        <f>('Total Expenditures by County'!AO70/'Total Expenditures by County'!AO$4)</f>
        <v>0</v>
      </c>
      <c r="AP70" s="45">
        <f>('Total Expenditures by County'!AP70/'Total Expenditures by County'!AP$4)</f>
        <v>0</v>
      </c>
      <c r="AQ70" s="45">
        <f>('Total Expenditures by County'!AQ70/'Total Expenditures by County'!AQ$4)</f>
        <v>0</v>
      </c>
      <c r="AR70" s="45">
        <f>('Total Expenditures by County'!AR70/'Total Expenditures by County'!AR$4)</f>
        <v>0</v>
      </c>
      <c r="AS70" s="45">
        <f>('Total Expenditures by County'!AS70/'Total Expenditures by County'!AS$4)</f>
        <v>0</v>
      </c>
      <c r="AT70" s="45">
        <f>('Total Expenditures by County'!AT70/'Total Expenditures by County'!AT$4)</f>
        <v>0</v>
      </c>
      <c r="AU70" s="45">
        <f>('Total Expenditures by County'!AU70/'Total Expenditures by County'!AU$4)</f>
        <v>0</v>
      </c>
      <c r="AV70" s="45">
        <f>('Total Expenditures by County'!AV70/'Total Expenditures by County'!AV$4)</f>
        <v>0</v>
      </c>
      <c r="AW70" s="45">
        <f>('Total Expenditures by County'!AW70/'Total Expenditures by County'!AW$4)</f>
        <v>0</v>
      </c>
      <c r="AX70" s="45">
        <f>('Total Expenditures by County'!AX70/'Total Expenditures by County'!AX$4)</f>
        <v>0</v>
      </c>
      <c r="AY70" s="45">
        <f>('Total Expenditures by County'!AY70/'Total Expenditures by County'!AY$4)</f>
        <v>0</v>
      </c>
      <c r="AZ70" s="45">
        <f>('Total Expenditures by County'!AZ70/'Total Expenditures by County'!AZ$4)</f>
        <v>0</v>
      </c>
      <c r="BA70" s="45">
        <f>('Total Expenditures by County'!BA70/'Total Expenditures by County'!BA$4)</f>
        <v>0</v>
      </c>
      <c r="BB70" s="45">
        <f>('Total Expenditures by County'!BB70/'Total Expenditures by County'!BB$4)</f>
        <v>0</v>
      </c>
      <c r="BC70" s="45">
        <f>('Total Expenditures by County'!BC70/'Total Expenditures by County'!BC$4)</f>
        <v>0</v>
      </c>
      <c r="BD70" s="45">
        <f>('Total Expenditures by County'!BD70/'Total Expenditures by County'!BD$4)</f>
        <v>0</v>
      </c>
      <c r="BE70" s="45">
        <f>('Total Expenditures by County'!BE70/'Total Expenditures by County'!BE$4)</f>
        <v>0</v>
      </c>
      <c r="BF70" s="45">
        <f>('Total Expenditures by County'!BF70/'Total Expenditures by County'!BF$4)</f>
        <v>0</v>
      </c>
      <c r="BG70" s="45">
        <f>('Total Expenditures by County'!BG70/'Total Expenditures by County'!BG$4)</f>
        <v>0</v>
      </c>
      <c r="BH70" s="45">
        <f>('Total Expenditures by County'!BH70/'Total Expenditures by County'!BH$4)</f>
        <v>0</v>
      </c>
      <c r="BI70" s="45">
        <f>('Total Expenditures by County'!BI70/'Total Expenditures by County'!BI$4)</f>
        <v>0</v>
      </c>
      <c r="BJ70" s="45">
        <f>('Total Expenditures by County'!BJ70/'Total Expenditures by County'!BJ$4)</f>
        <v>0</v>
      </c>
      <c r="BK70" s="45">
        <f>('Total Expenditures by County'!BK70/'Total Expenditures by County'!BK$4)</f>
        <v>0</v>
      </c>
      <c r="BL70" s="45">
        <f>('Total Expenditures by County'!BL70/'Total Expenditures by County'!BL$4)</f>
        <v>0</v>
      </c>
      <c r="BM70" s="45">
        <f>('Total Expenditures by County'!BM70/'Total Expenditures by County'!BM$4)</f>
        <v>0</v>
      </c>
      <c r="BN70" s="45">
        <f>('Total Expenditures by County'!BN70/'Total Expenditures by County'!BN$4)</f>
        <v>0</v>
      </c>
      <c r="BO70" s="45">
        <f>('Total Expenditures by County'!BO70/'Total Expenditures by County'!BO$4)</f>
        <v>0</v>
      </c>
      <c r="BP70" s="45">
        <f>('Total Expenditures by County'!BP70/'Total Expenditures by County'!BP$4)</f>
        <v>0</v>
      </c>
      <c r="BQ70" s="46">
        <f>('Total Expenditures by County'!BQ70/'Total Expenditures by County'!BQ$4)</f>
        <v>0</v>
      </c>
    </row>
    <row r="71" spans="1:69" x14ac:dyDescent="0.25">
      <c r="A71" s="8"/>
      <c r="B71" s="9">
        <v>589</v>
      </c>
      <c r="C71" s="10" t="s">
        <v>226</v>
      </c>
      <c r="D71" s="45">
        <f>('Total Expenditures by County'!D71/'Total Expenditures by County'!D$4)</f>
        <v>0</v>
      </c>
      <c r="E71" s="45">
        <f>('Total Expenditures by County'!E71/'Total Expenditures by County'!E$4)</f>
        <v>0</v>
      </c>
      <c r="F71" s="45">
        <f>('Total Expenditures by County'!F71/'Total Expenditures by County'!F$4)</f>
        <v>0</v>
      </c>
      <c r="G71" s="45">
        <f>('Total Expenditures by County'!G71/'Total Expenditures by County'!G$4)</f>
        <v>0</v>
      </c>
      <c r="H71" s="45">
        <f>('Total Expenditures by County'!H71/'Total Expenditures by County'!H$4)</f>
        <v>0</v>
      </c>
      <c r="I71" s="45">
        <f>('Total Expenditures by County'!I71/'Total Expenditures by County'!I$4)</f>
        <v>0</v>
      </c>
      <c r="J71" s="45">
        <f>('Total Expenditures by County'!J71/'Total Expenditures by County'!J$4)</f>
        <v>0</v>
      </c>
      <c r="K71" s="45">
        <f>('Total Expenditures by County'!K71/'Total Expenditures by County'!K$4)</f>
        <v>0</v>
      </c>
      <c r="L71" s="45">
        <f>('Total Expenditures by County'!L71/'Total Expenditures by County'!L$4)</f>
        <v>0</v>
      </c>
      <c r="M71" s="45">
        <f>('Total Expenditures by County'!M71/'Total Expenditures by County'!M$4)</f>
        <v>0</v>
      </c>
      <c r="N71" s="45">
        <f>('Total Expenditures by County'!N71/'Total Expenditures by County'!N$4)</f>
        <v>0</v>
      </c>
      <c r="O71" s="45">
        <f>('Total Expenditures by County'!O71/'Total Expenditures by County'!O$4)</f>
        <v>0</v>
      </c>
      <c r="P71" s="45">
        <f>('Total Expenditures by County'!P71/'Total Expenditures by County'!P$4)</f>
        <v>0</v>
      </c>
      <c r="Q71" s="45">
        <f>('Total Expenditures by County'!Q71/'Total Expenditures by County'!Q$4)</f>
        <v>0</v>
      </c>
      <c r="R71" s="45">
        <f>('Total Expenditures by County'!R71/'Total Expenditures by County'!R$4)</f>
        <v>0</v>
      </c>
      <c r="S71" s="45">
        <f>('Total Expenditures by County'!S71/'Total Expenditures by County'!S$4)</f>
        <v>0</v>
      </c>
      <c r="T71" s="45">
        <f>('Total Expenditures by County'!T71/'Total Expenditures by County'!T$4)</f>
        <v>0</v>
      </c>
      <c r="U71" s="45">
        <f>('Total Expenditures by County'!U71/'Total Expenditures by County'!U$4)</f>
        <v>0</v>
      </c>
      <c r="V71" s="45">
        <f>('Total Expenditures by County'!V71/'Total Expenditures by County'!V$4)</f>
        <v>0</v>
      </c>
      <c r="W71" s="45">
        <f>('Total Expenditures by County'!W71/'Total Expenditures by County'!W$4)</f>
        <v>0</v>
      </c>
      <c r="X71" s="45">
        <f>('Total Expenditures by County'!X71/'Total Expenditures by County'!X$4)</f>
        <v>0</v>
      </c>
      <c r="Y71" s="45">
        <f>('Total Expenditures by County'!Y71/'Total Expenditures by County'!Y$4)</f>
        <v>0</v>
      </c>
      <c r="Z71" s="45">
        <f>('Total Expenditures by County'!Z71/'Total Expenditures by County'!Z$4)</f>
        <v>0</v>
      </c>
      <c r="AA71" s="45">
        <f>('Total Expenditures by County'!AA71/'Total Expenditures by County'!AA$4)</f>
        <v>0</v>
      </c>
      <c r="AB71" s="45">
        <f>('Total Expenditures by County'!AB71/'Total Expenditures by County'!AB$4)</f>
        <v>0</v>
      </c>
      <c r="AC71" s="45">
        <f>('Total Expenditures by County'!AC71/'Total Expenditures by County'!AC$4)</f>
        <v>0</v>
      </c>
      <c r="AD71" s="45">
        <f>('Total Expenditures by County'!AD71/'Total Expenditures by County'!AD$4)</f>
        <v>0</v>
      </c>
      <c r="AE71" s="45">
        <f>('Total Expenditures by County'!AE71/'Total Expenditures by County'!AE$4)</f>
        <v>0</v>
      </c>
      <c r="AF71" s="45">
        <f>('Total Expenditures by County'!AF71/'Total Expenditures by County'!AF$4)</f>
        <v>0</v>
      </c>
      <c r="AG71" s="45">
        <f>('Total Expenditures by County'!AG71/'Total Expenditures by County'!AG$4)</f>
        <v>0</v>
      </c>
      <c r="AH71" s="45">
        <f>('Total Expenditures by County'!AH71/'Total Expenditures by County'!AH$4)</f>
        <v>0</v>
      </c>
      <c r="AI71" s="45">
        <f>('Total Expenditures by County'!AI71/'Total Expenditures by County'!AI$4)</f>
        <v>0</v>
      </c>
      <c r="AJ71" s="45">
        <f>('Total Expenditures by County'!AJ71/'Total Expenditures by County'!AJ$4)</f>
        <v>0</v>
      </c>
      <c r="AK71" s="45">
        <f>('Total Expenditures by County'!AK71/'Total Expenditures by County'!AK$4)</f>
        <v>0</v>
      </c>
      <c r="AL71" s="45">
        <f>('Total Expenditures by County'!AL71/'Total Expenditures by County'!AL$4)</f>
        <v>0</v>
      </c>
      <c r="AM71" s="45">
        <f>('Total Expenditures by County'!AM71/'Total Expenditures by County'!AM$4)</f>
        <v>0</v>
      </c>
      <c r="AN71" s="45">
        <f>('Total Expenditures by County'!AN71/'Total Expenditures by County'!AN$4)</f>
        <v>0</v>
      </c>
      <c r="AO71" s="45">
        <f>('Total Expenditures by County'!AO71/'Total Expenditures by County'!AO$4)</f>
        <v>0</v>
      </c>
      <c r="AP71" s="45">
        <f>('Total Expenditures by County'!AP71/'Total Expenditures by County'!AP$4)</f>
        <v>0</v>
      </c>
      <c r="AQ71" s="45">
        <f>('Total Expenditures by County'!AQ71/'Total Expenditures by County'!AQ$4)</f>
        <v>0</v>
      </c>
      <c r="AR71" s="45">
        <f>('Total Expenditures by County'!AR71/'Total Expenditures by County'!AR$4)</f>
        <v>8.9202313569020447E-2</v>
      </c>
      <c r="AS71" s="45">
        <f>('Total Expenditures by County'!AS71/'Total Expenditures by County'!AS$4)</f>
        <v>0</v>
      </c>
      <c r="AT71" s="45">
        <f>('Total Expenditures by County'!AT71/'Total Expenditures by County'!AT$4)</f>
        <v>0</v>
      </c>
      <c r="AU71" s="45">
        <f>('Total Expenditures by County'!AU71/'Total Expenditures by County'!AU$4)</f>
        <v>0</v>
      </c>
      <c r="AV71" s="45">
        <f>('Total Expenditures by County'!AV71/'Total Expenditures by County'!AV$4)</f>
        <v>0</v>
      </c>
      <c r="AW71" s="45">
        <f>('Total Expenditures by County'!AW71/'Total Expenditures by County'!AW$4)</f>
        <v>0</v>
      </c>
      <c r="AX71" s="45">
        <f>('Total Expenditures by County'!AX71/'Total Expenditures by County'!AX$4)</f>
        <v>0</v>
      </c>
      <c r="AY71" s="45">
        <f>('Total Expenditures by County'!AY71/'Total Expenditures by County'!AY$4)</f>
        <v>0</v>
      </c>
      <c r="AZ71" s="45">
        <f>('Total Expenditures by County'!AZ71/'Total Expenditures by County'!AZ$4)</f>
        <v>0</v>
      </c>
      <c r="BA71" s="45">
        <f>('Total Expenditures by County'!BA71/'Total Expenditures by County'!BA$4)</f>
        <v>0</v>
      </c>
      <c r="BB71" s="45">
        <f>('Total Expenditures by County'!BB71/'Total Expenditures by County'!BB$4)</f>
        <v>0</v>
      </c>
      <c r="BC71" s="45">
        <f>('Total Expenditures by County'!BC71/'Total Expenditures by County'!BC$4)</f>
        <v>0</v>
      </c>
      <c r="BD71" s="45">
        <f>('Total Expenditures by County'!BD71/'Total Expenditures by County'!BD$4)</f>
        <v>0</v>
      </c>
      <c r="BE71" s="45">
        <f>('Total Expenditures by County'!BE71/'Total Expenditures by County'!BE$4)</f>
        <v>0</v>
      </c>
      <c r="BF71" s="45">
        <f>('Total Expenditures by County'!BF71/'Total Expenditures by County'!BF$4)</f>
        <v>0</v>
      </c>
      <c r="BG71" s="45">
        <f>('Total Expenditures by County'!BG71/'Total Expenditures by County'!BG$4)</f>
        <v>0</v>
      </c>
      <c r="BH71" s="45">
        <f>('Total Expenditures by County'!BH71/'Total Expenditures by County'!BH$4)</f>
        <v>0</v>
      </c>
      <c r="BI71" s="45">
        <f>('Total Expenditures by County'!BI71/'Total Expenditures by County'!BI$4)</f>
        <v>0</v>
      </c>
      <c r="BJ71" s="45">
        <f>('Total Expenditures by County'!BJ71/'Total Expenditures by County'!BJ$4)</f>
        <v>0</v>
      </c>
      <c r="BK71" s="45">
        <f>('Total Expenditures by County'!BK71/'Total Expenditures by County'!BK$4)</f>
        <v>0</v>
      </c>
      <c r="BL71" s="45">
        <f>('Total Expenditures by County'!BL71/'Total Expenditures by County'!BL$4)</f>
        <v>0</v>
      </c>
      <c r="BM71" s="45">
        <f>('Total Expenditures by County'!BM71/'Total Expenditures by County'!BM$4)</f>
        <v>0</v>
      </c>
      <c r="BN71" s="45">
        <f>('Total Expenditures by County'!BN71/'Total Expenditures by County'!BN$4)</f>
        <v>0.23217792830145859</v>
      </c>
      <c r="BO71" s="45">
        <f>('Total Expenditures by County'!BO71/'Total Expenditures by County'!BO$4)</f>
        <v>0</v>
      </c>
      <c r="BP71" s="45">
        <f>('Total Expenditures by County'!BP71/'Total Expenditures by County'!BP$4)</f>
        <v>0</v>
      </c>
      <c r="BQ71" s="46">
        <f>('Total Expenditures by County'!BQ71/'Total Expenditures by County'!BQ$4)</f>
        <v>0</v>
      </c>
    </row>
    <row r="72" spans="1:69" x14ac:dyDescent="0.25">
      <c r="A72" s="8"/>
      <c r="B72" s="9">
        <v>590</v>
      </c>
      <c r="C72" s="10" t="s">
        <v>180</v>
      </c>
      <c r="D72" s="45">
        <f>('Total Expenditures by County'!D72/'Total Expenditures by County'!D$4)</f>
        <v>-1.0409418074699868</v>
      </c>
      <c r="E72" s="45">
        <f>('Total Expenditures by County'!E72/'Total Expenditures by County'!E$4)</f>
        <v>0</v>
      </c>
      <c r="F72" s="45">
        <f>('Total Expenditures by County'!F72/'Total Expenditures by County'!F$4)</f>
        <v>0.1678677405680373</v>
      </c>
      <c r="G72" s="45">
        <f>('Total Expenditures by County'!G72/'Total Expenditures by County'!G$4)</f>
        <v>0</v>
      </c>
      <c r="H72" s="45">
        <f>('Total Expenditures by County'!H72/'Total Expenditures by County'!H$4)</f>
        <v>0</v>
      </c>
      <c r="I72" s="45">
        <f>('Total Expenditures by County'!I72/'Total Expenditures by County'!I$4)</f>
        <v>0.97608093854092659</v>
      </c>
      <c r="J72" s="45">
        <f>('Total Expenditures by County'!J72/'Total Expenditures by County'!J$4)</f>
        <v>0</v>
      </c>
      <c r="K72" s="45">
        <f>('Total Expenditures by County'!K72/'Total Expenditures by County'!K$4)</f>
        <v>3.7255339480131338</v>
      </c>
      <c r="L72" s="45">
        <f>('Total Expenditures by County'!L72/'Total Expenditures by County'!L$4)</f>
        <v>0</v>
      </c>
      <c r="M72" s="45">
        <f>('Total Expenditures by County'!M72/'Total Expenditures by County'!M$4)</f>
        <v>0</v>
      </c>
      <c r="N72" s="45">
        <f>('Total Expenditures by County'!N72/'Total Expenditures by County'!N$4)</f>
        <v>0</v>
      </c>
      <c r="O72" s="45">
        <f>('Total Expenditures by County'!O72/'Total Expenditures by County'!O$4)</f>
        <v>0</v>
      </c>
      <c r="P72" s="45">
        <f>('Total Expenditures by County'!P72/'Total Expenditures by County'!P$4)</f>
        <v>0</v>
      </c>
      <c r="Q72" s="45">
        <f>('Total Expenditures by County'!Q72/'Total Expenditures by County'!Q$4)</f>
        <v>0</v>
      </c>
      <c r="R72" s="45">
        <f>('Total Expenditures by County'!R72/'Total Expenditures by County'!R$4)</f>
        <v>0</v>
      </c>
      <c r="S72" s="45">
        <f>('Total Expenditures by County'!S72/'Total Expenditures by County'!S$4)</f>
        <v>89.594209433020396</v>
      </c>
      <c r="T72" s="45">
        <f>('Total Expenditures by County'!T72/'Total Expenditures by County'!T$4)</f>
        <v>0</v>
      </c>
      <c r="U72" s="45">
        <f>('Total Expenditures by County'!U72/'Total Expenditures by County'!U$4)</f>
        <v>0</v>
      </c>
      <c r="V72" s="45">
        <f>('Total Expenditures by County'!V72/'Total Expenditures by County'!V$4)</f>
        <v>0</v>
      </c>
      <c r="W72" s="45">
        <f>('Total Expenditures by County'!W72/'Total Expenditures by County'!W$4)</f>
        <v>0</v>
      </c>
      <c r="X72" s="45">
        <f>('Total Expenditures by County'!X72/'Total Expenditures by County'!X$4)</f>
        <v>0</v>
      </c>
      <c r="Y72" s="45">
        <f>('Total Expenditures by County'!Y72/'Total Expenditures by County'!Y$4)</f>
        <v>0</v>
      </c>
      <c r="Z72" s="45">
        <f>('Total Expenditures by County'!Z72/'Total Expenditures by County'!Z$4)</f>
        <v>0</v>
      </c>
      <c r="AA72" s="45">
        <f>('Total Expenditures by County'!AA72/'Total Expenditures by County'!AA$4)</f>
        <v>0</v>
      </c>
      <c r="AB72" s="45">
        <f>('Total Expenditures by County'!AB72/'Total Expenditures by County'!AB$4)</f>
        <v>0</v>
      </c>
      <c r="AC72" s="45">
        <f>('Total Expenditures by County'!AC72/'Total Expenditures by County'!AC$4)</f>
        <v>0</v>
      </c>
      <c r="AD72" s="45">
        <f>('Total Expenditures by County'!AD72/'Total Expenditures by County'!AD$4)</f>
        <v>0</v>
      </c>
      <c r="AE72" s="45">
        <f>('Total Expenditures by County'!AE72/'Total Expenditures by County'!AE$4)</f>
        <v>0</v>
      </c>
      <c r="AF72" s="45">
        <f>('Total Expenditures by County'!AF72/'Total Expenditures by County'!AF$4)</f>
        <v>0</v>
      </c>
      <c r="AG72" s="45">
        <f>('Total Expenditures by County'!AG72/'Total Expenditures by County'!AG$4)</f>
        <v>0</v>
      </c>
      <c r="AH72" s="45">
        <f>('Total Expenditures by County'!AH72/'Total Expenditures by County'!AH$4)</f>
        <v>0</v>
      </c>
      <c r="AI72" s="45">
        <f>('Total Expenditures by County'!AI72/'Total Expenditures by County'!AI$4)</f>
        <v>0</v>
      </c>
      <c r="AJ72" s="45">
        <f>('Total Expenditures by County'!AJ72/'Total Expenditures by County'!AJ$4)</f>
        <v>0</v>
      </c>
      <c r="AK72" s="45">
        <f>('Total Expenditures by County'!AK72/'Total Expenditures by County'!AK$4)</f>
        <v>0</v>
      </c>
      <c r="AL72" s="45">
        <f>('Total Expenditures by County'!AL72/'Total Expenditures by County'!AL$4)</f>
        <v>4.2013572694146362</v>
      </c>
      <c r="AM72" s="45">
        <f>('Total Expenditures by County'!AM72/'Total Expenditures by County'!AM$4)</f>
        <v>0</v>
      </c>
      <c r="AN72" s="45">
        <f>('Total Expenditures by County'!AN72/'Total Expenditures by County'!AN$4)</f>
        <v>0</v>
      </c>
      <c r="AO72" s="45">
        <f>('Total Expenditures by County'!AO72/'Total Expenditures by County'!AO$4)</f>
        <v>0</v>
      </c>
      <c r="AP72" s="45">
        <f>('Total Expenditures by County'!AP72/'Total Expenditures by County'!AP$4)</f>
        <v>2824.0241080404394</v>
      </c>
      <c r="AQ72" s="45">
        <f>('Total Expenditures by County'!AQ72/'Total Expenditures by County'!AQ$4)</f>
        <v>0</v>
      </c>
      <c r="AR72" s="45">
        <f>('Total Expenditures by County'!AR72/'Total Expenditures by County'!AR$4)</f>
        <v>0</v>
      </c>
      <c r="AS72" s="45">
        <f>('Total Expenditures by County'!AS72/'Total Expenditures by County'!AS$4)</f>
        <v>0</v>
      </c>
      <c r="AT72" s="45">
        <f>('Total Expenditures by County'!AT72/'Total Expenditures by County'!AT$4)</f>
        <v>11180.023510915782</v>
      </c>
      <c r="AU72" s="45">
        <f>('Total Expenditures by County'!AU72/'Total Expenditures by County'!AU$4)</f>
        <v>0</v>
      </c>
      <c r="AV72" s="45">
        <f>('Total Expenditures by County'!AV72/'Total Expenditures by County'!AV$4)</f>
        <v>0</v>
      </c>
      <c r="AW72" s="45">
        <f>('Total Expenditures by County'!AW72/'Total Expenditures by County'!AW$4)</f>
        <v>0</v>
      </c>
      <c r="AX72" s="45">
        <f>('Total Expenditures by County'!AX72/'Total Expenditures by County'!AX$4)</f>
        <v>150.93639190965362</v>
      </c>
      <c r="AY72" s="45">
        <f>('Total Expenditures by County'!AY72/'Total Expenditures by County'!AY$4)</f>
        <v>0</v>
      </c>
      <c r="AZ72" s="45">
        <f>('Total Expenditures by County'!AZ72/'Total Expenditures by County'!AZ$4)</f>
        <v>9.7648265786298083</v>
      </c>
      <c r="BA72" s="45">
        <f>('Total Expenditures by County'!BA72/'Total Expenditures by County'!BA$4)</f>
        <v>59.596994275050662</v>
      </c>
      <c r="BB72" s="45">
        <f>('Total Expenditures by County'!BB72/'Total Expenditures by County'!BB$4)</f>
        <v>0</v>
      </c>
      <c r="BC72" s="45">
        <f>('Total Expenditures by County'!BC72/'Total Expenditures by County'!BC$4)</f>
        <v>0</v>
      </c>
      <c r="BD72" s="45">
        <f>('Total Expenditures by County'!BD72/'Total Expenditures by County'!BD$4)</f>
        <v>0</v>
      </c>
      <c r="BE72" s="45">
        <f>('Total Expenditures by County'!BE72/'Total Expenditures by County'!BE$4)</f>
        <v>113.19770711877651</v>
      </c>
      <c r="BF72" s="45">
        <f>('Total Expenditures by County'!BF72/'Total Expenditures by County'!BF$4)</f>
        <v>0</v>
      </c>
      <c r="BG72" s="45">
        <f>('Total Expenditures by County'!BG72/'Total Expenditures by County'!BG$4)</f>
        <v>0</v>
      </c>
      <c r="BH72" s="45">
        <f>('Total Expenditures by County'!BH72/'Total Expenditures by County'!BH$4)</f>
        <v>3517.3651522399409</v>
      </c>
      <c r="BI72" s="45">
        <f>('Total Expenditures by County'!BI72/'Total Expenditures by County'!BI$4)</f>
        <v>0.82635408446165093</v>
      </c>
      <c r="BJ72" s="45">
        <f>('Total Expenditures by County'!BJ72/'Total Expenditures by County'!BJ$4)</f>
        <v>0</v>
      </c>
      <c r="BK72" s="45">
        <f>('Total Expenditures by County'!BK72/'Total Expenditures by County'!BK$4)</f>
        <v>0</v>
      </c>
      <c r="BL72" s="45">
        <f>('Total Expenditures by County'!BL72/'Total Expenditures by County'!BL$4)</f>
        <v>0</v>
      </c>
      <c r="BM72" s="45">
        <f>('Total Expenditures by County'!BM72/'Total Expenditures by County'!BM$4)</f>
        <v>0</v>
      </c>
      <c r="BN72" s="45">
        <f>('Total Expenditures by County'!BN72/'Total Expenditures by County'!BN$4)</f>
        <v>0</v>
      </c>
      <c r="BO72" s="45">
        <f>('Total Expenditures by County'!BO72/'Total Expenditures by County'!BO$4)</f>
        <v>0</v>
      </c>
      <c r="BP72" s="45">
        <f>('Total Expenditures by County'!BP72/'Total Expenditures by County'!BP$4)</f>
        <v>0</v>
      </c>
      <c r="BQ72" s="46">
        <f>('Total Expenditures by County'!BQ72/'Total Expenditures by County'!BQ$4)</f>
        <v>0</v>
      </c>
    </row>
    <row r="73" spans="1:69" x14ac:dyDescent="0.25">
      <c r="A73" s="8"/>
      <c r="B73" s="9">
        <v>591</v>
      </c>
      <c r="C73" s="10" t="s">
        <v>181</v>
      </c>
      <c r="D73" s="45">
        <f>('Total Expenditures by County'!D73/'Total Expenditures by County'!D$4)</f>
        <v>0</v>
      </c>
      <c r="E73" s="45">
        <f>('Total Expenditures by County'!E73/'Total Expenditures by County'!E$4)</f>
        <v>0</v>
      </c>
      <c r="F73" s="45">
        <f>('Total Expenditures by County'!F73/'Total Expenditures by County'!F$4)</f>
        <v>0</v>
      </c>
      <c r="G73" s="45">
        <f>('Total Expenditures by County'!G73/'Total Expenditures by County'!G$4)</f>
        <v>0</v>
      </c>
      <c r="H73" s="45">
        <f>('Total Expenditures by County'!H73/'Total Expenditures by County'!H$4)</f>
        <v>0</v>
      </c>
      <c r="I73" s="45">
        <f>('Total Expenditures by County'!I73/'Total Expenditures by County'!I$4)</f>
        <v>66.78181239236828</v>
      </c>
      <c r="J73" s="45">
        <f>('Total Expenditures by County'!J73/'Total Expenditures by County'!J$4)</f>
        <v>0</v>
      </c>
      <c r="K73" s="45">
        <f>('Total Expenditures by County'!K73/'Total Expenditures by County'!K$4)</f>
        <v>7.2444521251181753</v>
      </c>
      <c r="L73" s="45">
        <f>('Total Expenditures by County'!L73/'Total Expenditures by County'!L$4)</f>
        <v>0</v>
      </c>
      <c r="M73" s="45">
        <f>('Total Expenditures by County'!M73/'Total Expenditures by County'!M$4)</f>
        <v>0</v>
      </c>
      <c r="N73" s="45">
        <f>('Total Expenditures by County'!N73/'Total Expenditures by County'!N$4)</f>
        <v>0</v>
      </c>
      <c r="O73" s="45">
        <f>('Total Expenditures by County'!O73/'Total Expenditures by County'!O$4)</f>
        <v>0</v>
      </c>
      <c r="P73" s="45">
        <f>('Total Expenditures by County'!P73/'Total Expenditures by County'!P$4)</f>
        <v>0</v>
      </c>
      <c r="Q73" s="45">
        <f>('Total Expenditures by County'!Q73/'Total Expenditures by County'!Q$4)</f>
        <v>0</v>
      </c>
      <c r="R73" s="45">
        <f>('Total Expenditures by County'!R73/'Total Expenditures by County'!R$4)</f>
        <v>0</v>
      </c>
      <c r="S73" s="45">
        <f>('Total Expenditures by County'!S73/'Total Expenditures by County'!S$4)</f>
        <v>0</v>
      </c>
      <c r="T73" s="45">
        <f>('Total Expenditures by County'!T73/'Total Expenditures by County'!T$4)</f>
        <v>0</v>
      </c>
      <c r="U73" s="45">
        <f>('Total Expenditures by County'!U73/'Total Expenditures by County'!U$4)</f>
        <v>0</v>
      </c>
      <c r="V73" s="45">
        <f>('Total Expenditures by County'!V73/'Total Expenditures by County'!V$4)</f>
        <v>0</v>
      </c>
      <c r="W73" s="45">
        <f>('Total Expenditures by County'!W73/'Total Expenditures by County'!W$4)</f>
        <v>0</v>
      </c>
      <c r="X73" s="45">
        <f>('Total Expenditures by County'!X73/'Total Expenditures by County'!X$4)</f>
        <v>0</v>
      </c>
      <c r="Y73" s="45">
        <f>('Total Expenditures by County'!Y73/'Total Expenditures by County'!Y$4)</f>
        <v>0</v>
      </c>
      <c r="Z73" s="45">
        <f>('Total Expenditures by County'!Z73/'Total Expenditures by County'!Z$4)</f>
        <v>9.0353899154400244E-2</v>
      </c>
      <c r="AA73" s="45">
        <f>('Total Expenditures by County'!AA73/'Total Expenditures by County'!AA$4)</f>
        <v>0</v>
      </c>
      <c r="AB73" s="45">
        <f>('Total Expenditures by County'!AB73/'Total Expenditures by County'!AB$4)</f>
        <v>0</v>
      </c>
      <c r="AC73" s="45">
        <f>('Total Expenditures by County'!AC73/'Total Expenditures by County'!AC$4)</f>
        <v>0</v>
      </c>
      <c r="AD73" s="45">
        <f>('Total Expenditures by County'!AD73/'Total Expenditures by County'!AD$4)</f>
        <v>13.157920697336255</v>
      </c>
      <c r="AE73" s="45">
        <f>('Total Expenditures by County'!AE73/'Total Expenditures by County'!AE$4)</f>
        <v>0</v>
      </c>
      <c r="AF73" s="45">
        <f>('Total Expenditures by County'!AF73/'Total Expenditures by County'!AF$4)</f>
        <v>0</v>
      </c>
      <c r="AG73" s="45">
        <f>('Total Expenditures by County'!AG73/'Total Expenditures by County'!AG$4)</f>
        <v>0</v>
      </c>
      <c r="AH73" s="45">
        <f>('Total Expenditures by County'!AH73/'Total Expenditures by County'!AH$4)</f>
        <v>0</v>
      </c>
      <c r="AI73" s="45">
        <f>('Total Expenditures by County'!AI73/'Total Expenditures by County'!AI$4)</f>
        <v>0</v>
      </c>
      <c r="AJ73" s="45">
        <f>('Total Expenditures by County'!AJ73/'Total Expenditures by County'!AJ$4)</f>
        <v>0</v>
      </c>
      <c r="AK73" s="45">
        <f>('Total Expenditures by County'!AK73/'Total Expenditures by County'!AK$4)</f>
        <v>35.474079319053878</v>
      </c>
      <c r="AL73" s="45">
        <f>('Total Expenditures by County'!AL73/'Total Expenditures by County'!AL$4)</f>
        <v>14.05632333767927</v>
      </c>
      <c r="AM73" s="45">
        <f>('Total Expenditures by County'!AM73/'Total Expenditures by County'!AM$4)</f>
        <v>0</v>
      </c>
      <c r="AN73" s="45">
        <f>('Total Expenditures by County'!AN73/'Total Expenditures by County'!AN$4)</f>
        <v>0</v>
      </c>
      <c r="AO73" s="45">
        <f>('Total Expenditures by County'!AO73/'Total Expenditures by County'!AO$4)</f>
        <v>0</v>
      </c>
      <c r="AP73" s="45">
        <f>('Total Expenditures by County'!AP73/'Total Expenditures by County'!AP$4)</f>
        <v>0</v>
      </c>
      <c r="AQ73" s="45">
        <f>('Total Expenditures by County'!AQ73/'Total Expenditures by County'!AQ$4)</f>
        <v>0</v>
      </c>
      <c r="AR73" s="45">
        <f>('Total Expenditures by County'!AR73/'Total Expenditures by County'!AR$4)</f>
        <v>0</v>
      </c>
      <c r="AS73" s="45">
        <f>('Total Expenditures by County'!AS73/'Total Expenditures by County'!AS$4)</f>
        <v>171.83655051218599</v>
      </c>
      <c r="AT73" s="45">
        <f>('Total Expenditures by County'!AT73/'Total Expenditures by County'!AT$4)</f>
        <v>0</v>
      </c>
      <c r="AU73" s="45">
        <f>('Total Expenditures by County'!AU73/'Total Expenditures by County'!AU$4)</f>
        <v>0</v>
      </c>
      <c r="AV73" s="45">
        <f>('Total Expenditures by County'!AV73/'Total Expenditures by County'!AV$4)</f>
        <v>0</v>
      </c>
      <c r="AW73" s="45">
        <f>('Total Expenditures by County'!AW73/'Total Expenditures by County'!AW$4)</f>
        <v>0</v>
      </c>
      <c r="AX73" s="45">
        <f>('Total Expenditures by County'!AX73/'Total Expenditures by County'!AX$4)</f>
        <v>23.202150647968942</v>
      </c>
      <c r="AY73" s="45">
        <f>('Total Expenditures by County'!AY73/'Total Expenditures by County'!AY$4)</f>
        <v>9.0670343996648983E-3</v>
      </c>
      <c r="AZ73" s="45">
        <f>('Total Expenditures by County'!AZ73/'Total Expenditures by County'!AZ$4)</f>
        <v>3.978475146098678</v>
      </c>
      <c r="BA73" s="45">
        <f>('Total Expenditures by County'!BA73/'Total Expenditures by County'!BA$4)</f>
        <v>0</v>
      </c>
      <c r="BB73" s="45">
        <f>('Total Expenditures by County'!BB73/'Total Expenditures by County'!BB$4)</f>
        <v>3.6704216057529822</v>
      </c>
      <c r="BC73" s="45">
        <f>('Total Expenditures by County'!BC73/'Total Expenditures by County'!BC$4)</f>
        <v>0</v>
      </c>
      <c r="BD73" s="45">
        <f>('Total Expenditures by County'!BD73/'Total Expenditures by County'!BD$4)</f>
        <v>6.2229524976767365</v>
      </c>
      <c r="BE73" s="45">
        <f>('Total Expenditures by County'!BE73/'Total Expenditures by County'!BE$4)</f>
        <v>0</v>
      </c>
      <c r="BF73" s="45">
        <f>('Total Expenditures by County'!BF73/'Total Expenditures by County'!BF$4)</f>
        <v>1.6261647048083123</v>
      </c>
      <c r="BG73" s="45">
        <f>('Total Expenditures by County'!BG73/'Total Expenditures by County'!BG$4)</f>
        <v>0</v>
      </c>
      <c r="BH73" s="45">
        <f>('Total Expenditures by County'!BH73/'Total Expenditures by County'!BH$4)</f>
        <v>0</v>
      </c>
      <c r="BI73" s="45">
        <f>('Total Expenditures by County'!BI73/'Total Expenditures by County'!BI$4)</f>
        <v>0</v>
      </c>
      <c r="BJ73" s="45">
        <f>('Total Expenditures by County'!BJ73/'Total Expenditures by County'!BJ$4)</f>
        <v>0</v>
      </c>
      <c r="BK73" s="45">
        <f>('Total Expenditures by County'!BK73/'Total Expenditures by County'!BK$4)</f>
        <v>0</v>
      </c>
      <c r="BL73" s="45">
        <f>('Total Expenditures by County'!BL73/'Total Expenditures by County'!BL$4)</f>
        <v>0</v>
      </c>
      <c r="BM73" s="45">
        <f>('Total Expenditures by County'!BM73/'Total Expenditures by County'!BM$4)</f>
        <v>0</v>
      </c>
      <c r="BN73" s="45">
        <f>('Total Expenditures by County'!BN73/'Total Expenditures by County'!BN$4)</f>
        <v>0.8730881698279549</v>
      </c>
      <c r="BO73" s="45">
        <f>('Total Expenditures by County'!BO73/'Total Expenditures by County'!BO$4)</f>
        <v>0</v>
      </c>
      <c r="BP73" s="45">
        <f>('Total Expenditures by County'!BP73/'Total Expenditures by County'!BP$4)</f>
        <v>0</v>
      </c>
      <c r="BQ73" s="46">
        <f>('Total Expenditures by County'!BQ73/'Total Expenditures by County'!BQ$4)</f>
        <v>0</v>
      </c>
    </row>
    <row r="74" spans="1:69" x14ac:dyDescent="0.25">
      <c r="A74" s="8"/>
      <c r="B74" s="9">
        <v>592</v>
      </c>
      <c r="C74" s="10" t="s">
        <v>227</v>
      </c>
      <c r="D74" s="45">
        <f>('Total Expenditures by County'!D74/'Total Expenditures by County'!D$4)</f>
        <v>0</v>
      </c>
      <c r="E74" s="45">
        <f>('Total Expenditures by County'!E74/'Total Expenditures by County'!E$4)</f>
        <v>0</v>
      </c>
      <c r="F74" s="45">
        <f>('Total Expenditures by County'!F74/'Total Expenditures by County'!F$4)</f>
        <v>0</v>
      </c>
      <c r="G74" s="45">
        <f>('Total Expenditures by County'!G74/'Total Expenditures by County'!G$4)</f>
        <v>0.22674267945063489</v>
      </c>
      <c r="H74" s="45">
        <f>('Total Expenditures by County'!H74/'Total Expenditures by County'!H$4)</f>
        <v>0</v>
      </c>
      <c r="I74" s="45">
        <f>('Total Expenditures by County'!I74/'Total Expenditures by County'!I$4)</f>
        <v>0</v>
      </c>
      <c r="J74" s="45">
        <f>('Total Expenditures by County'!J74/'Total Expenditures by County'!J$4)</f>
        <v>0</v>
      </c>
      <c r="K74" s="45">
        <f>('Total Expenditures by County'!K74/'Total Expenditures by County'!K$4)</f>
        <v>0</v>
      </c>
      <c r="L74" s="45">
        <f>('Total Expenditures by County'!L74/'Total Expenditures by County'!L$4)</f>
        <v>0</v>
      </c>
      <c r="M74" s="45">
        <f>('Total Expenditures by County'!M74/'Total Expenditures by County'!M$4)</f>
        <v>0</v>
      </c>
      <c r="N74" s="45">
        <f>('Total Expenditures by County'!N74/'Total Expenditures by County'!N$4)</f>
        <v>0</v>
      </c>
      <c r="O74" s="45">
        <f>('Total Expenditures by County'!O74/'Total Expenditures by County'!O$4)</f>
        <v>0</v>
      </c>
      <c r="P74" s="45">
        <f>('Total Expenditures by County'!P74/'Total Expenditures by County'!P$4)</f>
        <v>0</v>
      </c>
      <c r="Q74" s="45">
        <f>('Total Expenditures by County'!Q74/'Total Expenditures by County'!Q$4)</f>
        <v>0</v>
      </c>
      <c r="R74" s="45">
        <f>('Total Expenditures by County'!R74/'Total Expenditures by County'!R$4)</f>
        <v>0</v>
      </c>
      <c r="S74" s="45">
        <f>('Total Expenditures by County'!S74/'Total Expenditures by County'!S$4)</f>
        <v>0</v>
      </c>
      <c r="T74" s="45">
        <f>('Total Expenditures by County'!T74/'Total Expenditures by County'!T$4)</f>
        <v>0</v>
      </c>
      <c r="U74" s="45">
        <f>('Total Expenditures by County'!U74/'Total Expenditures by County'!U$4)</f>
        <v>0</v>
      </c>
      <c r="V74" s="45">
        <f>('Total Expenditures by County'!V74/'Total Expenditures by County'!V$4)</f>
        <v>0</v>
      </c>
      <c r="W74" s="45">
        <f>('Total Expenditures by County'!W74/'Total Expenditures by County'!W$4)</f>
        <v>0</v>
      </c>
      <c r="X74" s="45">
        <f>('Total Expenditures by County'!X74/'Total Expenditures by County'!X$4)</f>
        <v>0</v>
      </c>
      <c r="Y74" s="45">
        <f>('Total Expenditures by County'!Y74/'Total Expenditures by County'!Y$4)</f>
        <v>0</v>
      </c>
      <c r="Z74" s="45">
        <f>('Total Expenditures by County'!Z74/'Total Expenditures by County'!Z$4)</f>
        <v>0</v>
      </c>
      <c r="AA74" s="45">
        <f>('Total Expenditures by County'!AA74/'Total Expenditures by County'!AA$4)</f>
        <v>0</v>
      </c>
      <c r="AB74" s="45">
        <f>('Total Expenditures by County'!AB74/'Total Expenditures by County'!AB$4)</f>
        <v>0</v>
      </c>
      <c r="AC74" s="45">
        <f>('Total Expenditures by County'!AC74/'Total Expenditures by County'!AC$4)</f>
        <v>0</v>
      </c>
      <c r="AD74" s="45">
        <f>('Total Expenditures by County'!AD74/'Total Expenditures by County'!AD$4)</f>
        <v>0</v>
      </c>
      <c r="AE74" s="45">
        <f>('Total Expenditures by County'!AE74/'Total Expenditures by County'!AE$4)</f>
        <v>0</v>
      </c>
      <c r="AF74" s="45">
        <f>('Total Expenditures by County'!AF74/'Total Expenditures by County'!AF$4)</f>
        <v>0</v>
      </c>
      <c r="AG74" s="45">
        <f>('Total Expenditures by County'!AG74/'Total Expenditures by County'!AG$4)</f>
        <v>0</v>
      </c>
      <c r="AH74" s="45">
        <f>('Total Expenditures by County'!AH74/'Total Expenditures by County'!AH$4)</f>
        <v>0</v>
      </c>
      <c r="AI74" s="45">
        <f>('Total Expenditures by County'!AI74/'Total Expenditures by County'!AI$4)</f>
        <v>0</v>
      </c>
      <c r="AJ74" s="45">
        <f>('Total Expenditures by County'!AJ74/'Total Expenditures by County'!AJ$4)</f>
        <v>0</v>
      </c>
      <c r="AK74" s="45">
        <f>('Total Expenditures by County'!AK74/'Total Expenditures by County'!AK$4)</f>
        <v>0</v>
      </c>
      <c r="AL74" s="45">
        <f>('Total Expenditures by County'!AL74/'Total Expenditures by County'!AL$4)</f>
        <v>0</v>
      </c>
      <c r="AM74" s="45">
        <f>('Total Expenditures by County'!AM74/'Total Expenditures by County'!AM$4)</f>
        <v>0</v>
      </c>
      <c r="AN74" s="45">
        <f>('Total Expenditures by County'!AN74/'Total Expenditures by County'!AN$4)</f>
        <v>0</v>
      </c>
      <c r="AO74" s="45">
        <f>('Total Expenditures by County'!AO74/'Total Expenditures by County'!AO$4)</f>
        <v>0</v>
      </c>
      <c r="AP74" s="45">
        <f>('Total Expenditures by County'!AP74/'Total Expenditures by County'!AP$4)</f>
        <v>0</v>
      </c>
      <c r="AQ74" s="45">
        <f>('Total Expenditures by County'!AQ74/'Total Expenditures by County'!AQ$4)</f>
        <v>0</v>
      </c>
      <c r="AR74" s="45">
        <f>('Total Expenditures by County'!AR74/'Total Expenditures by County'!AR$4)</f>
        <v>0</v>
      </c>
      <c r="AS74" s="45">
        <f>('Total Expenditures by County'!AS74/'Total Expenditures by County'!AS$4)</f>
        <v>0</v>
      </c>
      <c r="AT74" s="45">
        <f>('Total Expenditures by County'!AT74/'Total Expenditures by County'!AT$4)</f>
        <v>0</v>
      </c>
      <c r="AU74" s="45">
        <f>('Total Expenditures by County'!AU74/'Total Expenditures by County'!AU$4)</f>
        <v>0</v>
      </c>
      <c r="AV74" s="45">
        <f>('Total Expenditures by County'!AV74/'Total Expenditures by County'!AV$4)</f>
        <v>0</v>
      </c>
      <c r="AW74" s="45">
        <f>('Total Expenditures by County'!AW74/'Total Expenditures by County'!AW$4)</f>
        <v>0</v>
      </c>
      <c r="AX74" s="45">
        <f>('Total Expenditures by County'!AX74/'Total Expenditures by County'!AX$4)</f>
        <v>0</v>
      </c>
      <c r="AY74" s="45">
        <f>('Total Expenditures by County'!AY74/'Total Expenditures by County'!AY$4)</f>
        <v>0</v>
      </c>
      <c r="AZ74" s="45">
        <f>('Total Expenditures by County'!AZ74/'Total Expenditures by County'!AZ$4)</f>
        <v>0</v>
      </c>
      <c r="BA74" s="45">
        <f>('Total Expenditures by County'!BA74/'Total Expenditures by County'!BA$4)</f>
        <v>0</v>
      </c>
      <c r="BB74" s="45">
        <f>('Total Expenditures by County'!BB74/'Total Expenditures by County'!BB$4)</f>
        <v>0</v>
      </c>
      <c r="BC74" s="45">
        <f>('Total Expenditures by County'!BC74/'Total Expenditures by County'!BC$4)</f>
        <v>0</v>
      </c>
      <c r="BD74" s="45">
        <f>('Total Expenditures by County'!BD74/'Total Expenditures by County'!BD$4)</f>
        <v>0</v>
      </c>
      <c r="BE74" s="45">
        <f>('Total Expenditures by County'!BE74/'Total Expenditures by County'!BE$4)</f>
        <v>0</v>
      </c>
      <c r="BF74" s="45">
        <f>('Total Expenditures by County'!BF74/'Total Expenditures by County'!BF$4)</f>
        <v>0</v>
      </c>
      <c r="BG74" s="45">
        <f>('Total Expenditures by County'!BG74/'Total Expenditures by County'!BG$4)</f>
        <v>0</v>
      </c>
      <c r="BH74" s="45">
        <f>('Total Expenditures by County'!BH74/'Total Expenditures by County'!BH$4)</f>
        <v>0</v>
      </c>
      <c r="BI74" s="45">
        <f>('Total Expenditures by County'!BI74/'Total Expenditures by County'!BI$4)</f>
        <v>0</v>
      </c>
      <c r="BJ74" s="45">
        <f>('Total Expenditures by County'!BJ74/'Total Expenditures by County'!BJ$4)</f>
        <v>0</v>
      </c>
      <c r="BK74" s="45">
        <f>('Total Expenditures by County'!BK74/'Total Expenditures by County'!BK$4)</f>
        <v>0</v>
      </c>
      <c r="BL74" s="45">
        <f>('Total Expenditures by County'!BL74/'Total Expenditures by County'!BL$4)</f>
        <v>0</v>
      </c>
      <c r="BM74" s="45">
        <f>('Total Expenditures by County'!BM74/'Total Expenditures by County'!BM$4)</f>
        <v>0</v>
      </c>
      <c r="BN74" s="45">
        <f>('Total Expenditures by County'!BN74/'Total Expenditures by County'!BN$4)</f>
        <v>0</v>
      </c>
      <c r="BO74" s="45">
        <f>('Total Expenditures by County'!BO74/'Total Expenditures by County'!BO$4)</f>
        <v>0</v>
      </c>
      <c r="BP74" s="45">
        <f>('Total Expenditures by County'!BP74/'Total Expenditures by County'!BP$4)</f>
        <v>0</v>
      </c>
      <c r="BQ74" s="46">
        <f>('Total Expenditures by County'!BQ74/'Total Expenditures by County'!BQ$4)</f>
        <v>0</v>
      </c>
    </row>
    <row r="75" spans="1:69" x14ac:dyDescent="0.25">
      <c r="A75" s="8"/>
      <c r="B75" s="9">
        <v>593</v>
      </c>
      <c r="C75" s="10" t="s">
        <v>39</v>
      </c>
      <c r="D75" s="45">
        <f>('Total Expenditures by County'!D75/'Total Expenditures by County'!D$4)</f>
        <v>0</v>
      </c>
      <c r="E75" s="45">
        <f>('Total Expenditures by County'!E75/'Total Expenditures by County'!E$4)</f>
        <v>0</v>
      </c>
      <c r="F75" s="45">
        <f>('Total Expenditures by County'!F75/'Total Expenditures by County'!F$4)</f>
        <v>200.16648188606646</v>
      </c>
      <c r="G75" s="45">
        <f>('Total Expenditures by County'!G75/'Total Expenditures by County'!G$4)</f>
        <v>0</v>
      </c>
      <c r="H75" s="45">
        <f>('Total Expenditures by County'!H75/'Total Expenditures by County'!H$4)</f>
        <v>0</v>
      </c>
      <c r="I75" s="45">
        <f>('Total Expenditures by County'!I75/'Total Expenditures by County'!I$4)</f>
        <v>0</v>
      </c>
      <c r="J75" s="45">
        <f>('Total Expenditures by County'!J75/'Total Expenditures by County'!J$4)</f>
        <v>0</v>
      </c>
      <c r="K75" s="45">
        <f>('Total Expenditures by County'!K75/'Total Expenditures by County'!K$4)</f>
        <v>0</v>
      </c>
      <c r="L75" s="45">
        <f>('Total Expenditures by County'!L75/'Total Expenditures by County'!L$4)</f>
        <v>0</v>
      </c>
      <c r="M75" s="45">
        <f>('Total Expenditures by County'!M75/'Total Expenditures by County'!M$4)</f>
        <v>0</v>
      </c>
      <c r="N75" s="45">
        <f>('Total Expenditures by County'!N75/'Total Expenditures by County'!N$4)</f>
        <v>0</v>
      </c>
      <c r="O75" s="45">
        <f>('Total Expenditures by County'!O75/'Total Expenditures by County'!O$4)</f>
        <v>0</v>
      </c>
      <c r="P75" s="45">
        <f>('Total Expenditures by County'!P75/'Total Expenditures by County'!P$4)</f>
        <v>0</v>
      </c>
      <c r="Q75" s="45">
        <f>('Total Expenditures by County'!Q75/'Total Expenditures by County'!Q$4)</f>
        <v>0</v>
      </c>
      <c r="R75" s="45">
        <f>('Total Expenditures by County'!R75/'Total Expenditures by County'!R$4)</f>
        <v>0</v>
      </c>
      <c r="S75" s="45">
        <f>('Total Expenditures by County'!S75/'Total Expenditures by County'!S$4)</f>
        <v>0</v>
      </c>
      <c r="T75" s="45">
        <f>('Total Expenditures by County'!T75/'Total Expenditures by County'!T$4)</f>
        <v>0</v>
      </c>
      <c r="U75" s="45">
        <f>('Total Expenditures by County'!U75/'Total Expenditures by County'!U$4)</f>
        <v>0</v>
      </c>
      <c r="V75" s="45">
        <f>('Total Expenditures by County'!V75/'Total Expenditures by County'!V$4)</f>
        <v>0</v>
      </c>
      <c r="W75" s="45">
        <f>('Total Expenditures by County'!W75/'Total Expenditures by County'!W$4)</f>
        <v>0</v>
      </c>
      <c r="X75" s="45">
        <f>('Total Expenditures by County'!X75/'Total Expenditures by County'!X$4)</f>
        <v>0</v>
      </c>
      <c r="Y75" s="45">
        <f>('Total Expenditures by County'!Y75/'Total Expenditures by County'!Y$4)</f>
        <v>0</v>
      </c>
      <c r="Z75" s="45">
        <f>('Total Expenditures by County'!Z75/'Total Expenditures by County'!Z$4)</f>
        <v>0</v>
      </c>
      <c r="AA75" s="45">
        <f>('Total Expenditures by County'!AA75/'Total Expenditures by County'!AA$4)</f>
        <v>0</v>
      </c>
      <c r="AB75" s="45">
        <f>('Total Expenditures by County'!AB75/'Total Expenditures by County'!AB$4)</f>
        <v>0</v>
      </c>
      <c r="AC75" s="45">
        <f>('Total Expenditures by County'!AC75/'Total Expenditures by County'!AC$4)</f>
        <v>0</v>
      </c>
      <c r="AD75" s="45">
        <f>('Total Expenditures by County'!AD75/'Total Expenditures by County'!AD$4)</f>
        <v>0</v>
      </c>
      <c r="AE75" s="45">
        <f>('Total Expenditures by County'!AE75/'Total Expenditures by County'!AE$4)</f>
        <v>0</v>
      </c>
      <c r="AF75" s="45">
        <f>('Total Expenditures by County'!AF75/'Total Expenditures by County'!AF$4)</f>
        <v>0</v>
      </c>
      <c r="AG75" s="45">
        <f>('Total Expenditures by County'!AG75/'Total Expenditures by County'!AG$4)</f>
        <v>0</v>
      </c>
      <c r="AH75" s="45">
        <f>('Total Expenditures by County'!AH75/'Total Expenditures by County'!AH$4)</f>
        <v>0</v>
      </c>
      <c r="AI75" s="45">
        <f>('Total Expenditures by County'!AI75/'Total Expenditures by County'!AI$4)</f>
        <v>0</v>
      </c>
      <c r="AJ75" s="45">
        <f>('Total Expenditures by County'!AJ75/'Total Expenditures by County'!AJ$4)</f>
        <v>0</v>
      </c>
      <c r="AK75" s="45">
        <f>('Total Expenditures by County'!AK75/'Total Expenditures by County'!AK$4)</f>
        <v>0</v>
      </c>
      <c r="AL75" s="45">
        <f>('Total Expenditures by County'!AL75/'Total Expenditures by County'!AL$4)</f>
        <v>0.21550830742486543</v>
      </c>
      <c r="AM75" s="45">
        <f>('Total Expenditures by County'!AM75/'Total Expenditures by County'!AM$4)</f>
        <v>0</v>
      </c>
      <c r="AN75" s="45">
        <f>('Total Expenditures by County'!AN75/'Total Expenditures by County'!AN$4)</f>
        <v>0</v>
      </c>
      <c r="AO75" s="45">
        <f>('Total Expenditures by County'!AO75/'Total Expenditures by County'!AO$4)</f>
        <v>0</v>
      </c>
      <c r="AP75" s="45">
        <f>('Total Expenditures by County'!AP75/'Total Expenditures by County'!AP$4)</f>
        <v>0</v>
      </c>
      <c r="AQ75" s="45">
        <f>('Total Expenditures by County'!AQ75/'Total Expenditures by County'!AQ$4)</f>
        <v>0</v>
      </c>
      <c r="AR75" s="45">
        <f>('Total Expenditures by County'!AR75/'Total Expenditures by County'!AR$4)</f>
        <v>0</v>
      </c>
      <c r="AS75" s="45">
        <f>('Total Expenditures by County'!AS75/'Total Expenditures by County'!AS$4)</f>
        <v>0</v>
      </c>
      <c r="AT75" s="45">
        <f>('Total Expenditures by County'!AT75/'Total Expenditures by County'!AT$4)</f>
        <v>0</v>
      </c>
      <c r="AU75" s="45">
        <f>('Total Expenditures by County'!AU75/'Total Expenditures by County'!AU$4)</f>
        <v>0</v>
      </c>
      <c r="AV75" s="45">
        <f>('Total Expenditures by County'!AV75/'Total Expenditures by County'!AV$4)</f>
        <v>0</v>
      </c>
      <c r="AW75" s="45">
        <f>('Total Expenditures by County'!AW75/'Total Expenditures by County'!AW$4)</f>
        <v>0</v>
      </c>
      <c r="AX75" s="45">
        <f>('Total Expenditures by County'!AX75/'Total Expenditures by County'!AX$4)</f>
        <v>0</v>
      </c>
      <c r="AY75" s="45">
        <f>('Total Expenditures by County'!AY75/'Total Expenditures by County'!AY$4)</f>
        <v>0</v>
      </c>
      <c r="AZ75" s="45">
        <f>('Total Expenditures by County'!AZ75/'Total Expenditures by County'!AZ$4)</f>
        <v>0</v>
      </c>
      <c r="BA75" s="45">
        <f>('Total Expenditures by County'!BA75/'Total Expenditures by County'!BA$4)</f>
        <v>0</v>
      </c>
      <c r="BB75" s="45">
        <f>('Total Expenditures by County'!BB75/'Total Expenditures by County'!BB$4)</f>
        <v>0</v>
      </c>
      <c r="BC75" s="45">
        <f>('Total Expenditures by County'!BC75/'Total Expenditures by County'!BC$4)</f>
        <v>0</v>
      </c>
      <c r="BD75" s="45">
        <f>('Total Expenditures by County'!BD75/'Total Expenditures by County'!BD$4)</f>
        <v>0</v>
      </c>
      <c r="BE75" s="45">
        <f>('Total Expenditures by County'!BE75/'Total Expenditures by County'!BE$4)</f>
        <v>0</v>
      </c>
      <c r="BF75" s="45">
        <f>('Total Expenditures by County'!BF75/'Total Expenditures by County'!BF$4)</f>
        <v>0</v>
      </c>
      <c r="BG75" s="45">
        <f>('Total Expenditures by County'!BG75/'Total Expenditures by County'!BG$4)</f>
        <v>0</v>
      </c>
      <c r="BH75" s="45">
        <f>('Total Expenditures by County'!BH75/'Total Expenditures by County'!BH$4)</f>
        <v>0</v>
      </c>
      <c r="BI75" s="45">
        <f>('Total Expenditures by County'!BI75/'Total Expenditures by County'!BI$4)</f>
        <v>0</v>
      </c>
      <c r="BJ75" s="45">
        <f>('Total Expenditures by County'!BJ75/'Total Expenditures by County'!BJ$4)</f>
        <v>0</v>
      </c>
      <c r="BK75" s="45">
        <f>('Total Expenditures by County'!BK75/'Total Expenditures by County'!BK$4)</f>
        <v>0</v>
      </c>
      <c r="BL75" s="45">
        <f>('Total Expenditures by County'!BL75/'Total Expenditures by County'!BL$4)</f>
        <v>0</v>
      </c>
      <c r="BM75" s="45">
        <f>('Total Expenditures by County'!BM75/'Total Expenditures by County'!BM$4)</f>
        <v>0</v>
      </c>
      <c r="BN75" s="45">
        <f>('Total Expenditures by County'!BN75/'Total Expenditures by County'!BN$4)</f>
        <v>0</v>
      </c>
      <c r="BO75" s="45">
        <f>('Total Expenditures by County'!BO75/'Total Expenditures by County'!BO$4)</f>
        <v>0</v>
      </c>
      <c r="BP75" s="45">
        <f>('Total Expenditures by County'!BP75/'Total Expenditures by County'!BP$4)</f>
        <v>0</v>
      </c>
      <c r="BQ75" s="46">
        <f>('Total Expenditures by County'!BQ75/'Total Expenditures by County'!BQ$4)</f>
        <v>0</v>
      </c>
    </row>
    <row r="76" spans="1:69" ht="15.75" x14ac:dyDescent="0.25">
      <c r="A76" s="13" t="s">
        <v>40</v>
      </c>
      <c r="B76" s="14"/>
      <c r="C76" s="15"/>
      <c r="D76" s="57">
        <f>('Total Expenditures by County'!D76/'Total Expenditures by County'!D$4)</f>
        <v>462.05045645286793</v>
      </c>
      <c r="E76" s="57">
        <f>('Total Expenditures by County'!E76/'Total Expenditures by County'!E$4)</f>
        <v>62.515978623435316</v>
      </c>
      <c r="F76" s="57">
        <f>('Total Expenditures by County'!F76/'Total Expenditures by County'!F$4)</f>
        <v>548.2631819219356</v>
      </c>
      <c r="G76" s="57">
        <f>('Total Expenditures by County'!G76/'Total Expenditures by County'!G$4)</f>
        <v>283.33202532114166</v>
      </c>
      <c r="H76" s="57">
        <f>('Total Expenditures by County'!H76/'Total Expenditures by County'!H$4)</f>
        <v>39.806796017490406</v>
      </c>
      <c r="I76" s="57">
        <f>('Total Expenditures by County'!I76/'Total Expenditures by County'!I$4)</f>
        <v>255.75049908613025</v>
      </c>
      <c r="J76" s="57">
        <f>('Total Expenditures by County'!J76/'Total Expenditures by County'!J$4)</f>
        <v>46.233770014556043</v>
      </c>
      <c r="K76" s="57">
        <f>('Total Expenditures by County'!K76/'Total Expenditures by County'!K$4)</f>
        <v>42.322757723312762</v>
      </c>
      <c r="L76" s="57">
        <f>('Total Expenditures by County'!L76/'Total Expenditures by County'!L$4)</f>
        <v>25.213804276971565</v>
      </c>
      <c r="M76" s="57">
        <f>('Total Expenditures by County'!M76/'Total Expenditures by County'!M$4)</f>
        <v>27.443407979499273</v>
      </c>
      <c r="N76" s="57">
        <f>('Total Expenditures by County'!N76/'Total Expenditures by County'!N$4)</f>
        <v>7.4624570235756389</v>
      </c>
      <c r="O76" s="57">
        <f>('Total Expenditures by County'!O76/'Total Expenditures by County'!O$4)</f>
        <v>186.47151345683326</v>
      </c>
      <c r="P76" s="57">
        <f>('Total Expenditures by County'!P76/'Total Expenditures by County'!P$4)</f>
        <v>147.3160469667319</v>
      </c>
      <c r="Q76" s="57">
        <f>('Total Expenditures by County'!Q76/'Total Expenditures by County'!Q$4)</f>
        <v>231.58299976453966</v>
      </c>
      <c r="R76" s="57">
        <f>('Total Expenditures by County'!R76/'Total Expenditures by County'!R$4)</f>
        <v>125.40232050803591</v>
      </c>
      <c r="S76" s="57">
        <f>('Total Expenditures by County'!S76/'Total Expenditures by County'!S$4)</f>
        <v>132.85371411088389</v>
      </c>
      <c r="T76" s="57">
        <f>('Total Expenditures by County'!T76/'Total Expenditures by County'!T$4)</f>
        <v>69.607274727001339</v>
      </c>
      <c r="U76" s="57">
        <f>('Total Expenditures by County'!U76/'Total Expenditures by County'!U$4)</f>
        <v>42.207678486137333</v>
      </c>
      <c r="V76" s="57">
        <f>('Total Expenditures by County'!V76/'Total Expenditures by County'!V$4)</f>
        <v>50.651451621463828</v>
      </c>
      <c r="W76" s="57">
        <f>('Total Expenditures by County'!W76/'Total Expenditures by County'!W$4)</f>
        <v>51.54705450989978</v>
      </c>
      <c r="X76" s="57">
        <f>('Total Expenditures by County'!X76/'Total Expenditures by County'!X$4)</f>
        <v>638.55922951436821</v>
      </c>
      <c r="Y76" s="57">
        <f>('Total Expenditures by County'!Y76/'Total Expenditures by County'!Y$4)</f>
        <v>72.464725643896983</v>
      </c>
      <c r="Z76" s="57">
        <f>('Total Expenditures by County'!Z76/'Total Expenditures by County'!Z$4)</f>
        <v>35.833933604760411</v>
      </c>
      <c r="AA76" s="57">
        <f>('Total Expenditures by County'!AA76/'Total Expenditures by County'!AA$4)</f>
        <v>16.772081805429085</v>
      </c>
      <c r="AB76" s="57">
        <f>('Total Expenditures by County'!AB76/'Total Expenditures by County'!AB$4)</f>
        <v>83.385543680693957</v>
      </c>
      <c r="AC76" s="57">
        <f>('Total Expenditures by County'!AC76/'Total Expenditures by County'!AC$4)</f>
        <v>51.45601443230975</v>
      </c>
      <c r="AD76" s="57">
        <f>('Total Expenditures by County'!AD76/'Total Expenditures by County'!AD$4)</f>
        <v>51.033554769425642</v>
      </c>
      <c r="AE76" s="57">
        <f>('Total Expenditures by County'!AE76/'Total Expenditures by County'!AE$4)</f>
        <v>293.06737767893247</v>
      </c>
      <c r="AF76" s="57">
        <f>('Total Expenditures by County'!AF76/'Total Expenditures by County'!AF$4)</f>
        <v>463.41717454200619</v>
      </c>
      <c r="AG76" s="57">
        <f>('Total Expenditures by County'!AG76/'Total Expenditures by County'!AG$4)</f>
        <v>28.125488170265523</v>
      </c>
      <c r="AH76" s="57">
        <f>('Total Expenditures by County'!AH76/'Total Expenditures by County'!AH$4)</f>
        <v>79.066005494873679</v>
      </c>
      <c r="AI76" s="57">
        <f>('Total Expenditures by County'!AI76/'Total Expenditures by County'!AI$4)</f>
        <v>10.417136270491802</v>
      </c>
      <c r="AJ76" s="57">
        <f>('Total Expenditures by County'!AJ76/'Total Expenditures by County'!AJ$4)</f>
        <v>26.595005162718486</v>
      </c>
      <c r="AK76" s="57">
        <f>('Total Expenditures by County'!AK76/'Total Expenditures by County'!AK$4)</f>
        <v>53.806494319215936</v>
      </c>
      <c r="AL76" s="57">
        <f>('Total Expenditures by County'!AL76/'Total Expenditures by County'!AL$4)</f>
        <v>57.026904690268445</v>
      </c>
      <c r="AM76" s="57">
        <f>('Total Expenditures by County'!AM76/'Total Expenditures by County'!AM$4)</f>
        <v>68.019937680635834</v>
      </c>
      <c r="AN76" s="57">
        <f>('Total Expenditures by County'!AN76/'Total Expenditures by County'!AN$4)</f>
        <v>79.026305708083257</v>
      </c>
      <c r="AO76" s="57">
        <f>('Total Expenditures by County'!AO76/'Total Expenditures by County'!AO$4)</f>
        <v>62.561557652673827</v>
      </c>
      <c r="AP76" s="57">
        <f>('Total Expenditures by County'!AP76/'Total Expenditures by County'!AP$4)</f>
        <v>38.47612905673261</v>
      </c>
      <c r="AQ76" s="57">
        <f>('Total Expenditures by County'!AQ76/'Total Expenditures by County'!AQ$4)</f>
        <v>160.64591831788624</v>
      </c>
      <c r="AR76" s="57">
        <f>('Total Expenditures by County'!AR76/'Total Expenditures by County'!AR$4)</f>
        <v>66.21740125576072</v>
      </c>
      <c r="AS76" s="57">
        <f>('Total Expenditures by County'!AS76/'Total Expenditures by County'!AS$4)</f>
        <v>593.58148363137116</v>
      </c>
      <c r="AT76" s="57">
        <f>('Total Expenditures by County'!AT76/'Total Expenditures by County'!AT$4)</f>
        <v>186.16331391955788</v>
      </c>
      <c r="AU76" s="57">
        <f>('Total Expenditures by County'!AU76/'Total Expenditures by County'!AU$4)</f>
        <v>191.79573943992736</v>
      </c>
      <c r="AV76" s="57">
        <f>('Total Expenditures by County'!AV76/'Total Expenditures by County'!AV$4)</f>
        <v>536.12211762633774</v>
      </c>
      <c r="AW76" s="57">
        <f>('Total Expenditures by County'!AW76/'Total Expenditures by County'!AW$4)</f>
        <v>1377.7536117811349</v>
      </c>
      <c r="AX76" s="57">
        <f>('Total Expenditures by County'!AX76/'Total Expenditures by County'!AX$4)</f>
        <v>112.98804783028122</v>
      </c>
      <c r="AY76" s="57">
        <f>('Total Expenditures by County'!AY76/'Total Expenditures by County'!AY$4)</f>
        <v>158.13320986666542</v>
      </c>
      <c r="AZ76" s="57">
        <f>('Total Expenditures by County'!AZ76/'Total Expenditures by County'!AZ$4)</f>
        <v>45.590073325991071</v>
      </c>
      <c r="BA76" s="57">
        <f>('Total Expenditures by County'!BA76/'Total Expenditures by County'!BA$4)</f>
        <v>79.654714520246543</v>
      </c>
      <c r="BB76" s="57">
        <f>('Total Expenditures by County'!BB76/'Total Expenditures by County'!BB$4)</f>
        <v>77.454115322782911</v>
      </c>
      <c r="BC76" s="57">
        <f>('Total Expenditures by County'!BC76/'Total Expenditures by County'!BC$4)</f>
        <v>52.514101600090385</v>
      </c>
      <c r="BD76" s="57">
        <f>('Total Expenditures by County'!BD76/'Total Expenditures by County'!BD$4)</f>
        <v>53.320260205524654</v>
      </c>
      <c r="BE76" s="57">
        <f>('Total Expenditures by County'!BE76/'Total Expenditures by County'!BE$4)</f>
        <v>33.537496758375177</v>
      </c>
      <c r="BF76" s="57">
        <f>('Total Expenditures by County'!BF76/'Total Expenditures by County'!BF$4)</f>
        <v>177.78169737360136</v>
      </c>
      <c r="BG76" s="57">
        <f>('Total Expenditures by County'!BG76/'Total Expenditures by County'!BG$4)</f>
        <v>122.45889937714013</v>
      </c>
      <c r="BH76" s="57">
        <f>('Total Expenditures by County'!BH76/'Total Expenditures by County'!BH$4)</f>
        <v>41.089415820397988</v>
      </c>
      <c r="BI76" s="57">
        <f>('Total Expenditures by County'!BI76/'Total Expenditures by County'!BI$4)</f>
        <v>116.79547736409575</v>
      </c>
      <c r="BJ76" s="57">
        <f>('Total Expenditures by County'!BJ76/'Total Expenditures by County'!BJ$4)</f>
        <v>36.088417479847266</v>
      </c>
      <c r="BK76" s="57">
        <f>('Total Expenditures by County'!BK76/'Total Expenditures by County'!BK$4)</f>
        <v>86.135584496956682</v>
      </c>
      <c r="BL76" s="57">
        <f>('Total Expenditures by County'!BL76/'Total Expenditures by County'!BL$4)</f>
        <v>65.44243274853801</v>
      </c>
      <c r="BM76" s="57">
        <f>('Total Expenditures by County'!BM76/'Total Expenditures by County'!BM$4)</f>
        <v>55.475241157556269</v>
      </c>
      <c r="BN76" s="57">
        <f>('Total Expenditures by County'!BN76/'Total Expenditures by County'!BN$4)</f>
        <v>72.427267093215093</v>
      </c>
      <c r="BO76" s="57">
        <f>('Total Expenditures by County'!BO76/'Total Expenditures by County'!BO$4)</f>
        <v>20.154994455344195</v>
      </c>
      <c r="BP76" s="57">
        <f>('Total Expenditures by County'!BP76/'Total Expenditures by County'!BP$4)</f>
        <v>3496.9653022226694</v>
      </c>
      <c r="BQ76" s="17">
        <f>('Total Expenditures by County'!BQ76/'Total Expenditures by County'!BQ$4)</f>
        <v>1254.6165115274341</v>
      </c>
    </row>
    <row r="77" spans="1:69" x14ac:dyDescent="0.25">
      <c r="A77" s="8"/>
      <c r="B77" s="9">
        <v>600</v>
      </c>
      <c r="C77" s="10" t="s">
        <v>183</v>
      </c>
      <c r="D77" s="45">
        <f>('Total Expenditures by County'!D77/'Total Expenditures by County'!D$4)</f>
        <v>0</v>
      </c>
      <c r="E77" s="45">
        <f>('Total Expenditures by County'!E77/'Total Expenditures by County'!E$4)</f>
        <v>0</v>
      </c>
      <c r="F77" s="45">
        <f>('Total Expenditures by County'!F77/'Total Expenditures by County'!F$4)</f>
        <v>0</v>
      </c>
      <c r="G77" s="45">
        <f>('Total Expenditures by County'!G77/'Total Expenditures by County'!G$4)</f>
        <v>0</v>
      </c>
      <c r="H77" s="45">
        <f>('Total Expenditures by County'!H77/'Total Expenditures by County'!H$4)</f>
        <v>0</v>
      </c>
      <c r="I77" s="45">
        <f>('Total Expenditures by County'!I77/'Total Expenditures by County'!I$4)</f>
        <v>0</v>
      </c>
      <c r="J77" s="45">
        <f>('Total Expenditures by County'!J77/'Total Expenditures by County'!J$4)</f>
        <v>0</v>
      </c>
      <c r="K77" s="45">
        <f>('Total Expenditures by County'!K77/'Total Expenditures by County'!K$4)</f>
        <v>0</v>
      </c>
      <c r="L77" s="45">
        <f>('Total Expenditures by County'!L77/'Total Expenditures by County'!L$4)</f>
        <v>0</v>
      </c>
      <c r="M77" s="45">
        <f>('Total Expenditures by County'!M77/'Total Expenditures by County'!M$4)</f>
        <v>0</v>
      </c>
      <c r="N77" s="45">
        <f>('Total Expenditures by County'!N77/'Total Expenditures by County'!N$4)</f>
        <v>0</v>
      </c>
      <c r="O77" s="45">
        <f>('Total Expenditures by County'!O77/'Total Expenditures by County'!O$4)</f>
        <v>0</v>
      </c>
      <c r="P77" s="45">
        <f>('Total Expenditures by County'!P77/'Total Expenditures by County'!P$4)</f>
        <v>0</v>
      </c>
      <c r="Q77" s="45">
        <f>('Total Expenditures by County'!Q77/'Total Expenditures by County'!Q$4)</f>
        <v>0</v>
      </c>
      <c r="R77" s="45">
        <f>('Total Expenditures by County'!R77/'Total Expenditures by County'!R$4)</f>
        <v>0</v>
      </c>
      <c r="S77" s="45">
        <f>('Total Expenditures by County'!S77/'Total Expenditures by County'!S$4)</f>
        <v>0</v>
      </c>
      <c r="T77" s="45">
        <f>('Total Expenditures by County'!T77/'Total Expenditures by County'!T$4)</f>
        <v>0</v>
      </c>
      <c r="U77" s="45">
        <f>('Total Expenditures by County'!U77/'Total Expenditures by County'!U$4)</f>
        <v>0</v>
      </c>
      <c r="V77" s="45">
        <f>('Total Expenditures by County'!V77/'Total Expenditures by County'!V$4)</f>
        <v>0</v>
      </c>
      <c r="W77" s="45">
        <f>('Total Expenditures by County'!W77/'Total Expenditures by County'!W$4)</f>
        <v>7.9894891224639455</v>
      </c>
      <c r="X77" s="45">
        <f>('Total Expenditures by County'!X77/'Total Expenditures by County'!X$4)</f>
        <v>0</v>
      </c>
      <c r="Y77" s="45">
        <f>('Total Expenditures by County'!Y77/'Total Expenditures by County'!Y$4)</f>
        <v>0</v>
      </c>
      <c r="Z77" s="45">
        <f>('Total Expenditures by County'!Z77/'Total Expenditures by County'!Z$4)</f>
        <v>0</v>
      </c>
      <c r="AA77" s="45">
        <f>('Total Expenditures by County'!AA77/'Total Expenditures by County'!AA$4)</f>
        <v>0</v>
      </c>
      <c r="AB77" s="45">
        <f>('Total Expenditures by County'!AB77/'Total Expenditures by County'!AB$4)</f>
        <v>0</v>
      </c>
      <c r="AC77" s="45">
        <f>('Total Expenditures by County'!AC77/'Total Expenditures by County'!AC$4)</f>
        <v>0</v>
      </c>
      <c r="AD77" s="45">
        <f>('Total Expenditures by County'!AD77/'Total Expenditures by County'!AD$4)</f>
        <v>0</v>
      </c>
      <c r="AE77" s="45">
        <f>('Total Expenditures by County'!AE77/'Total Expenditures by County'!AE$4)</f>
        <v>0</v>
      </c>
      <c r="AF77" s="45">
        <f>('Total Expenditures by County'!AF77/'Total Expenditures by County'!AF$4)</f>
        <v>0</v>
      </c>
      <c r="AG77" s="45">
        <f>('Total Expenditures by County'!AG77/'Total Expenditures by County'!AG$4)</f>
        <v>0</v>
      </c>
      <c r="AH77" s="45">
        <f>('Total Expenditures by County'!AH77/'Total Expenditures by County'!AH$4)</f>
        <v>0</v>
      </c>
      <c r="AI77" s="45">
        <f>('Total Expenditures by County'!AI77/'Total Expenditures by County'!AI$4)</f>
        <v>0</v>
      </c>
      <c r="AJ77" s="45">
        <f>('Total Expenditures by County'!AJ77/'Total Expenditures by County'!AJ$4)</f>
        <v>0</v>
      </c>
      <c r="AK77" s="45">
        <f>('Total Expenditures by County'!AK77/'Total Expenditures by County'!AK$4)</f>
        <v>0</v>
      </c>
      <c r="AL77" s="45">
        <f>('Total Expenditures by County'!AL77/'Total Expenditures by County'!AL$4)</f>
        <v>0</v>
      </c>
      <c r="AM77" s="45">
        <f>('Total Expenditures by County'!AM77/'Total Expenditures by County'!AM$4)</f>
        <v>0</v>
      </c>
      <c r="AN77" s="45">
        <f>('Total Expenditures by County'!AN77/'Total Expenditures by County'!AN$4)</f>
        <v>0</v>
      </c>
      <c r="AO77" s="45">
        <f>('Total Expenditures by County'!AO77/'Total Expenditures by County'!AO$4)</f>
        <v>0</v>
      </c>
      <c r="AP77" s="45">
        <f>('Total Expenditures by County'!AP77/'Total Expenditures by County'!AP$4)</f>
        <v>0</v>
      </c>
      <c r="AQ77" s="45">
        <f>('Total Expenditures by County'!AQ77/'Total Expenditures by County'!AQ$4)</f>
        <v>0</v>
      </c>
      <c r="AR77" s="45">
        <f>('Total Expenditures by County'!AR77/'Total Expenditures by County'!AR$4)</f>
        <v>0</v>
      </c>
      <c r="AS77" s="45">
        <f>('Total Expenditures by County'!AS77/'Total Expenditures by County'!AS$4)</f>
        <v>0</v>
      </c>
      <c r="AT77" s="45">
        <f>('Total Expenditures by County'!AT77/'Total Expenditures by County'!AT$4)</f>
        <v>0</v>
      </c>
      <c r="AU77" s="45">
        <f>('Total Expenditures by County'!AU77/'Total Expenditures by County'!AU$4)</f>
        <v>0</v>
      </c>
      <c r="AV77" s="45">
        <f>('Total Expenditures by County'!AV77/'Total Expenditures by County'!AV$4)</f>
        <v>0</v>
      </c>
      <c r="AW77" s="45">
        <f>('Total Expenditures by County'!AW77/'Total Expenditures by County'!AW$4)</f>
        <v>1312.6103592738352</v>
      </c>
      <c r="AX77" s="45">
        <f>('Total Expenditures by County'!AX77/'Total Expenditures by County'!AX$4)</f>
        <v>0</v>
      </c>
      <c r="AY77" s="45">
        <f>('Total Expenditures by County'!AY77/'Total Expenditures by County'!AY$4)</f>
        <v>0</v>
      </c>
      <c r="AZ77" s="45">
        <f>('Total Expenditures by County'!AZ77/'Total Expenditures by County'!AZ$4)</f>
        <v>0</v>
      </c>
      <c r="BA77" s="45">
        <f>('Total Expenditures by County'!BA77/'Total Expenditures by County'!BA$4)</f>
        <v>0</v>
      </c>
      <c r="BB77" s="45">
        <f>('Total Expenditures by County'!BB77/'Total Expenditures by County'!BB$4)</f>
        <v>0</v>
      </c>
      <c r="BC77" s="45">
        <f>('Total Expenditures by County'!BC77/'Total Expenditures by County'!BC$4)</f>
        <v>0</v>
      </c>
      <c r="BD77" s="45">
        <f>('Total Expenditures by County'!BD77/'Total Expenditures by County'!BD$4)</f>
        <v>0</v>
      </c>
      <c r="BE77" s="45">
        <f>('Total Expenditures by County'!BE77/'Total Expenditures by County'!BE$4)</f>
        <v>0</v>
      </c>
      <c r="BF77" s="45">
        <f>('Total Expenditures by County'!BF77/'Total Expenditures by County'!BF$4)</f>
        <v>0</v>
      </c>
      <c r="BG77" s="45">
        <f>('Total Expenditures by County'!BG77/'Total Expenditures by County'!BG$4)</f>
        <v>0</v>
      </c>
      <c r="BH77" s="45">
        <f>('Total Expenditures by County'!BH77/'Total Expenditures by County'!BH$4)</f>
        <v>0</v>
      </c>
      <c r="BI77" s="45">
        <f>('Total Expenditures by County'!BI77/'Total Expenditures by County'!BI$4)</f>
        <v>0</v>
      </c>
      <c r="BJ77" s="45">
        <f>('Total Expenditures by County'!BJ77/'Total Expenditures by County'!BJ$4)</f>
        <v>0</v>
      </c>
      <c r="BK77" s="45">
        <f>('Total Expenditures by County'!BK77/'Total Expenditures by County'!BK$4)</f>
        <v>0</v>
      </c>
      <c r="BL77" s="45">
        <f>('Total Expenditures by County'!BL77/'Total Expenditures by County'!BL$4)</f>
        <v>0</v>
      </c>
      <c r="BM77" s="45">
        <f>('Total Expenditures by County'!BM77/'Total Expenditures by County'!BM$4)</f>
        <v>0</v>
      </c>
      <c r="BN77" s="45">
        <f>('Total Expenditures by County'!BN77/'Total Expenditures by County'!BN$4)</f>
        <v>0</v>
      </c>
      <c r="BO77" s="45">
        <f>('Total Expenditures by County'!BO77/'Total Expenditures by County'!BO$4)</f>
        <v>0</v>
      </c>
      <c r="BP77" s="45">
        <f>('Total Expenditures by County'!BP77/'Total Expenditures by County'!BP$4)</f>
        <v>0</v>
      </c>
      <c r="BQ77" s="46">
        <f>('Total Expenditures by County'!BQ77/'Total Expenditures by County'!BQ$4)</f>
        <v>0</v>
      </c>
    </row>
    <row r="78" spans="1:69" x14ac:dyDescent="0.25">
      <c r="A78" s="8"/>
      <c r="B78" s="9">
        <v>601</v>
      </c>
      <c r="C78" s="10" t="s">
        <v>184</v>
      </c>
      <c r="D78" s="45">
        <f>('Total Expenditures by County'!D78/'Total Expenditures by County'!D$4)</f>
        <v>2.135949310804802</v>
      </c>
      <c r="E78" s="45">
        <f>('Total Expenditures by County'!E78/'Total Expenditures by County'!E$4)</f>
        <v>2.1531150245687027</v>
      </c>
      <c r="F78" s="45">
        <f>('Total Expenditures by County'!F78/'Total Expenditures by County'!F$4)</f>
        <v>1.1011510744448429</v>
      </c>
      <c r="G78" s="45">
        <f>('Total Expenditures by County'!G78/'Total Expenditures by County'!G$4)</f>
        <v>0.62943767815496243</v>
      </c>
      <c r="H78" s="45">
        <f>('Total Expenditures by County'!H78/'Total Expenditures by County'!H$4)</f>
        <v>0.53847060923218137</v>
      </c>
      <c r="I78" s="45">
        <f>('Total Expenditures by County'!I78/'Total Expenditures by County'!I$4)</f>
        <v>229.88722303957292</v>
      </c>
      <c r="J78" s="45">
        <f>('Total Expenditures by County'!J78/'Total Expenditures by County'!J$4)</f>
        <v>0.8301310043668122</v>
      </c>
      <c r="K78" s="45">
        <f>('Total Expenditures by County'!K78/'Total Expenditures by County'!K$4)</f>
        <v>3.3548301836923482</v>
      </c>
      <c r="L78" s="45">
        <f>('Total Expenditures by County'!L78/'Total Expenditures by County'!L$4)</f>
        <v>0</v>
      </c>
      <c r="M78" s="45">
        <f>('Total Expenditures by County'!M78/'Total Expenditures by County'!M$4)</f>
        <v>1.6671957367004651</v>
      </c>
      <c r="N78" s="45">
        <f>('Total Expenditures by County'!N78/'Total Expenditures by County'!N$4)</f>
        <v>0</v>
      </c>
      <c r="O78" s="45">
        <f>('Total Expenditures by County'!O78/'Total Expenditures by County'!O$4)</f>
        <v>153.30982174065014</v>
      </c>
      <c r="P78" s="45">
        <f>('Total Expenditures by County'!P78/'Total Expenditures by County'!P$4)</f>
        <v>111.66562104293773</v>
      </c>
      <c r="Q78" s="45">
        <f>('Total Expenditures by County'!Q78/'Total Expenditures by County'!Q$4)</f>
        <v>1.3673769719802213</v>
      </c>
      <c r="R78" s="45">
        <f>('Total Expenditures by County'!R78/'Total Expenditures by County'!R$4)</f>
        <v>0.73302931279829364</v>
      </c>
      <c r="S78" s="45">
        <f>('Total Expenditures by County'!S78/'Total Expenditures by County'!S$4)</f>
        <v>0.70754899276984262</v>
      </c>
      <c r="T78" s="45">
        <f>('Total Expenditures by County'!T78/'Total Expenditures by County'!T$4)</f>
        <v>0</v>
      </c>
      <c r="U78" s="45">
        <f>('Total Expenditures by County'!U78/'Total Expenditures by County'!U$4)</f>
        <v>0.37787431482702938</v>
      </c>
      <c r="V78" s="45">
        <f>('Total Expenditures by County'!V78/'Total Expenditures by County'!V$4)</f>
        <v>20.814022610264846</v>
      </c>
      <c r="W78" s="45">
        <f>('Total Expenditures by County'!W78/'Total Expenditures by County'!W$4)</f>
        <v>17.648496700073331</v>
      </c>
      <c r="X78" s="45">
        <f>('Total Expenditures by County'!X78/'Total Expenditures by County'!X$4)</f>
        <v>0.33178566946919313</v>
      </c>
      <c r="Y78" s="45">
        <f>('Total Expenditures by County'!Y78/'Total Expenditures by County'!Y$4)</f>
        <v>21.527211646136617</v>
      </c>
      <c r="Z78" s="45">
        <f>('Total Expenditures by County'!Z78/'Total Expenditures by County'!Z$4)</f>
        <v>0</v>
      </c>
      <c r="AA78" s="45">
        <f>('Total Expenditures by County'!AA78/'Total Expenditures by County'!AA$4)</f>
        <v>0</v>
      </c>
      <c r="AB78" s="45">
        <f>('Total Expenditures by County'!AB78/'Total Expenditures by County'!AB$4)</f>
        <v>2.8528716360368862</v>
      </c>
      <c r="AC78" s="45">
        <f>('Total Expenditures by County'!AC78/'Total Expenditures by County'!AC$4)</f>
        <v>0.15145196019475859</v>
      </c>
      <c r="AD78" s="45">
        <f>('Total Expenditures by County'!AD78/'Total Expenditures by County'!AD$4)</f>
        <v>0.85299260980882308</v>
      </c>
      <c r="AE78" s="45">
        <f>('Total Expenditures by County'!AE78/'Total Expenditures by County'!AE$4)</f>
        <v>45.409775576223211</v>
      </c>
      <c r="AF78" s="45">
        <f>('Total Expenditures by County'!AF78/'Total Expenditures by County'!AF$4)</f>
        <v>1.1970173774908039</v>
      </c>
      <c r="AG78" s="45">
        <f>('Total Expenditures by County'!AG78/'Total Expenditures by County'!AG$4)</f>
        <v>0.54307263147019325</v>
      </c>
      <c r="AH78" s="45">
        <f>('Total Expenditures by County'!AH78/'Total Expenditures by County'!AH$4)</f>
        <v>0</v>
      </c>
      <c r="AI78" s="45">
        <f>('Total Expenditures by County'!AI78/'Total Expenditures by County'!AI$4)</f>
        <v>0</v>
      </c>
      <c r="AJ78" s="45">
        <f>('Total Expenditures by County'!AJ78/'Total Expenditures by County'!AJ$4)</f>
        <v>0</v>
      </c>
      <c r="AK78" s="45">
        <f>('Total Expenditures by County'!AK78/'Total Expenditures by County'!AK$4)</f>
        <v>1.3441243713988666</v>
      </c>
      <c r="AL78" s="45">
        <f>('Total Expenditures by County'!AL78/'Total Expenditures by County'!AL$4)</f>
        <v>0.99633604118610641</v>
      </c>
      <c r="AM78" s="45">
        <f>('Total Expenditures by County'!AM78/'Total Expenditures by County'!AM$4)</f>
        <v>0.35844924132947975</v>
      </c>
      <c r="AN78" s="45">
        <f>('Total Expenditures by County'!AN78/'Total Expenditures by County'!AN$4)</f>
        <v>3.7689950197931297</v>
      </c>
      <c r="AO78" s="45">
        <f>('Total Expenditures by County'!AO78/'Total Expenditures by County'!AO$4)</f>
        <v>0</v>
      </c>
      <c r="AP78" s="45">
        <f>('Total Expenditures by County'!AP78/'Total Expenditures by County'!AP$4)</f>
        <v>0.66861402477191256</v>
      </c>
      <c r="AQ78" s="45">
        <f>('Total Expenditures by County'!AQ78/'Total Expenditures by County'!AQ$4)</f>
        <v>1.3604339984131966</v>
      </c>
      <c r="AR78" s="45">
        <f>('Total Expenditures by County'!AR78/'Total Expenditures by County'!AR$4)</f>
        <v>0</v>
      </c>
      <c r="AS78" s="45">
        <f>('Total Expenditures by County'!AS78/'Total Expenditures by County'!AS$4)</f>
        <v>535.49933768664835</v>
      </c>
      <c r="AT78" s="45">
        <f>('Total Expenditures by County'!AT78/'Total Expenditures by County'!AT$4)</f>
        <v>2.3108705232191138</v>
      </c>
      <c r="AU78" s="45">
        <f>('Total Expenditures by County'!AU78/'Total Expenditures by County'!AU$4)</f>
        <v>0</v>
      </c>
      <c r="AV78" s="45">
        <f>('Total Expenditures by County'!AV78/'Total Expenditures by County'!AV$4)</f>
        <v>9.4678587816510701E-2</v>
      </c>
      <c r="AW78" s="45">
        <f>('Total Expenditures by County'!AW78/'Total Expenditures by County'!AW$4)</f>
        <v>0</v>
      </c>
      <c r="AX78" s="45">
        <f>('Total Expenditures by County'!AX78/'Total Expenditures by County'!AX$4)</f>
        <v>0</v>
      </c>
      <c r="AY78" s="45">
        <f>('Total Expenditures by County'!AY78/'Total Expenditures by County'!AY$4)</f>
        <v>37.767424566886149</v>
      </c>
      <c r="AZ78" s="45">
        <f>('Total Expenditures by County'!AZ78/'Total Expenditures by County'!AZ$4)</f>
        <v>2.5000322760830271</v>
      </c>
      <c r="BA78" s="45">
        <f>('Total Expenditures by County'!BA78/'Total Expenditures by County'!BA$4)</f>
        <v>0.48069158332897455</v>
      </c>
      <c r="BB78" s="45">
        <f>('Total Expenditures by County'!BB78/'Total Expenditures by County'!BB$4)</f>
        <v>0</v>
      </c>
      <c r="BC78" s="45">
        <f>('Total Expenditures by County'!BC78/'Total Expenditures by County'!BC$4)</f>
        <v>0.6083109637554398</v>
      </c>
      <c r="BD78" s="45">
        <f>('Total Expenditures by County'!BD78/'Total Expenditures by County'!BD$4)</f>
        <v>6.1538606580560007</v>
      </c>
      <c r="BE78" s="45">
        <f>('Total Expenditures by County'!BE78/'Total Expenditures by County'!BE$4)</f>
        <v>4.1561705380928808</v>
      </c>
      <c r="BF78" s="45">
        <f>('Total Expenditures by County'!BF78/'Total Expenditures by County'!BF$4)</f>
        <v>17.213275780416414</v>
      </c>
      <c r="BG78" s="45">
        <f>('Total Expenditures by County'!BG78/'Total Expenditures by County'!BG$4)</f>
        <v>0</v>
      </c>
      <c r="BH78" s="45">
        <f>('Total Expenditures by County'!BH78/'Total Expenditures by County'!BH$4)</f>
        <v>2.7440295947194606</v>
      </c>
      <c r="BI78" s="45">
        <f>('Total Expenditures by County'!BI78/'Total Expenditures by County'!BI$4)</f>
        <v>0</v>
      </c>
      <c r="BJ78" s="45">
        <f>('Total Expenditures by County'!BJ78/'Total Expenditures by County'!BJ$4)</f>
        <v>0.38006646867486921</v>
      </c>
      <c r="BK78" s="45">
        <f>('Total Expenditures by County'!BK78/'Total Expenditures by County'!BK$4)</f>
        <v>85.380504833512347</v>
      </c>
      <c r="BL78" s="45">
        <f>('Total Expenditures by County'!BL78/'Total Expenditures by County'!BL$4)</f>
        <v>26.050853801169591</v>
      </c>
      <c r="BM78" s="45">
        <f>('Total Expenditures by County'!BM78/'Total Expenditures by County'!BM$4)</f>
        <v>2.5541479099678455</v>
      </c>
      <c r="BN78" s="45">
        <f>('Total Expenditures by County'!BN78/'Total Expenditures by County'!BN$4)</f>
        <v>0.10332829971282177</v>
      </c>
      <c r="BO78" s="45">
        <f>('Total Expenditures by County'!BO78/'Total Expenditures by County'!BO$4)</f>
        <v>18.670306235605221</v>
      </c>
      <c r="BP78" s="45">
        <f>('Total Expenditures by County'!BP78/'Total Expenditures by County'!BP$4)</f>
        <v>0</v>
      </c>
      <c r="BQ78" s="46">
        <f>('Total Expenditures by County'!BQ78/'Total Expenditures by County'!BQ$4)</f>
        <v>42.307136404697381</v>
      </c>
    </row>
    <row r="79" spans="1:69" x14ac:dyDescent="0.25">
      <c r="A79" s="8"/>
      <c r="B79" s="9">
        <v>602</v>
      </c>
      <c r="C79" s="10" t="s">
        <v>185</v>
      </c>
      <c r="D79" s="45">
        <f>('Total Expenditures by County'!D79/'Total Expenditures by County'!D$4)</f>
        <v>0.25056275011116053</v>
      </c>
      <c r="E79" s="45">
        <f>('Total Expenditures by County'!E79/'Total Expenditures by County'!E$4)</f>
        <v>1.5519529428643162</v>
      </c>
      <c r="F79" s="45">
        <f>('Total Expenditures by County'!F79/'Total Expenditures by County'!F$4)</f>
        <v>1.3744959293920718</v>
      </c>
      <c r="G79" s="45">
        <f>('Total Expenditures by County'!G79/'Total Expenditures by County'!G$4)</f>
        <v>0.52463628623255465</v>
      </c>
      <c r="H79" s="45">
        <f>('Total Expenditures by County'!H79/'Total Expenditures by County'!H$4)</f>
        <v>0.25212893438547734</v>
      </c>
      <c r="I79" s="45">
        <f>('Total Expenditures by County'!I79/'Total Expenditures by County'!I$4)</f>
        <v>1.245612333356525</v>
      </c>
      <c r="J79" s="45">
        <f>('Total Expenditures by County'!J79/'Total Expenditures by County'!J$4)</f>
        <v>1.6558224163027657</v>
      </c>
      <c r="K79" s="45">
        <f>('Total Expenditures by County'!K79/'Total Expenditures by County'!K$4)</f>
        <v>1.6554574010633214</v>
      </c>
      <c r="L79" s="45">
        <f>('Total Expenditures by County'!L79/'Total Expenditures by County'!L$4)</f>
        <v>1.1895081925713091</v>
      </c>
      <c r="M79" s="45">
        <f>('Total Expenditures by County'!M79/'Total Expenditures by County'!M$4)</f>
        <v>0</v>
      </c>
      <c r="N79" s="45">
        <f>('Total Expenditures by County'!N79/'Total Expenditures by County'!N$4)</f>
        <v>1.9034488580550097</v>
      </c>
      <c r="O79" s="45">
        <f>('Total Expenditures by County'!O79/'Total Expenditures by County'!O$4)</f>
        <v>2.0524292205522543</v>
      </c>
      <c r="P79" s="45">
        <f>('Total Expenditures by County'!P79/'Total Expenditures by County'!P$4)</f>
        <v>0</v>
      </c>
      <c r="Q79" s="45">
        <f>('Total Expenditures by County'!Q79/'Total Expenditures by County'!Q$4)</f>
        <v>0.45514480809983515</v>
      </c>
      <c r="R79" s="45">
        <f>('Total Expenditures by County'!R79/'Total Expenditures by County'!R$4)</f>
        <v>2.4140353112872934</v>
      </c>
      <c r="S79" s="45">
        <f>('Total Expenditures by County'!S79/'Total Expenditures by County'!S$4)</f>
        <v>0.52797861548123215</v>
      </c>
      <c r="T79" s="45">
        <f>('Total Expenditures by County'!T79/'Total Expenditures by County'!T$4)</f>
        <v>0.24393118076832429</v>
      </c>
      <c r="U79" s="45">
        <f>('Total Expenditures by County'!U79/'Total Expenditures by County'!U$4)</f>
        <v>1.2786635431118794</v>
      </c>
      <c r="V79" s="45">
        <f>('Total Expenditures by County'!V79/'Total Expenditures by County'!V$4)</f>
        <v>0</v>
      </c>
      <c r="W79" s="45">
        <f>('Total Expenditures by County'!W79/'Total Expenditures by County'!W$4)</f>
        <v>21.018251446264156</v>
      </c>
      <c r="X79" s="45">
        <f>('Total Expenditures by County'!X79/'Total Expenditures by County'!X$4)</f>
        <v>0.59486761199648641</v>
      </c>
      <c r="Y79" s="45">
        <f>('Total Expenditures by County'!Y79/'Total Expenditures by County'!Y$4)</f>
        <v>4.0482269503546098</v>
      </c>
      <c r="Z79" s="45">
        <f>('Total Expenditures by County'!Z79/'Total Expenditures by County'!Z$4)</f>
        <v>0</v>
      </c>
      <c r="AA79" s="45">
        <f>('Total Expenditures by County'!AA79/'Total Expenditures by County'!AA$4)</f>
        <v>1.6169369724115867</v>
      </c>
      <c r="AB79" s="45">
        <f>('Total Expenditures by County'!AB79/'Total Expenditures by County'!AB$4)</f>
        <v>7.1970362487261991E-2</v>
      </c>
      <c r="AC79" s="45">
        <f>('Total Expenditures by County'!AC79/'Total Expenditures by County'!AC$4)</f>
        <v>0.17211111326647396</v>
      </c>
      <c r="AD79" s="45">
        <f>('Total Expenditures by County'!AD79/'Total Expenditures by County'!AD$4)</f>
        <v>1.561956398069356</v>
      </c>
      <c r="AE79" s="45">
        <f>('Total Expenditures by County'!AE79/'Total Expenditures by County'!AE$4)</f>
        <v>0</v>
      </c>
      <c r="AF79" s="45">
        <f>('Total Expenditures by County'!AF79/'Total Expenditures by County'!AF$4)</f>
        <v>1.8279767333699768</v>
      </c>
      <c r="AG79" s="45">
        <f>('Total Expenditures by County'!AG79/'Total Expenditures by County'!AG$4)</f>
        <v>1.1578675483004444</v>
      </c>
      <c r="AH79" s="45">
        <f>('Total Expenditures by County'!AH79/'Total Expenditures by County'!AH$4)</f>
        <v>0</v>
      </c>
      <c r="AI79" s="45">
        <f>('Total Expenditures by County'!AI79/'Total Expenditures by County'!AI$4)</f>
        <v>0</v>
      </c>
      <c r="AJ79" s="45">
        <f>('Total Expenditures by County'!AJ79/'Total Expenditures by County'!AJ$4)</f>
        <v>0</v>
      </c>
      <c r="AK79" s="45">
        <f>('Total Expenditures by County'!AK79/'Total Expenditures by County'!AK$4)</f>
        <v>0.85488382877615687</v>
      </c>
      <c r="AL79" s="45">
        <f>('Total Expenditures by County'!AL79/'Total Expenditures by County'!AL$4)</f>
        <v>0.40011366295590545</v>
      </c>
      <c r="AM79" s="45">
        <f>('Total Expenditures by County'!AM79/'Total Expenditures by County'!AM$4)</f>
        <v>0.78091130780346818</v>
      </c>
      <c r="AN79" s="45">
        <f>('Total Expenditures by County'!AN79/'Total Expenditures by County'!AN$4)</f>
        <v>0</v>
      </c>
      <c r="AO79" s="45">
        <f>('Total Expenditures by County'!AO79/'Total Expenditures by County'!AO$4)</f>
        <v>0</v>
      </c>
      <c r="AP79" s="45">
        <f>('Total Expenditures by County'!AP79/'Total Expenditures by County'!AP$4)</f>
        <v>0.86066273401490867</v>
      </c>
      <c r="AQ79" s="45">
        <f>('Total Expenditures by County'!AQ79/'Total Expenditures by County'!AQ$4)</f>
        <v>1.4079641208929978</v>
      </c>
      <c r="AR79" s="45">
        <f>('Total Expenditures by County'!AR79/'Total Expenditures by County'!AR$4)</f>
        <v>1.953648201416597</v>
      </c>
      <c r="AS79" s="45">
        <f>('Total Expenditures by County'!AS79/'Total Expenditures by County'!AS$4)</f>
        <v>17.491370732146017</v>
      </c>
      <c r="AT79" s="45">
        <f>('Total Expenditures by County'!AT79/'Total Expenditures by County'!AT$4)</f>
        <v>5.2000333488167128</v>
      </c>
      <c r="AU79" s="45">
        <f>('Total Expenditures by County'!AU79/'Total Expenditures by County'!AU$4)</f>
        <v>0.35378722249475519</v>
      </c>
      <c r="AV79" s="45">
        <f>('Total Expenditures by County'!AV79/'Total Expenditures by County'!AV$4)</f>
        <v>1.299122599663501</v>
      </c>
      <c r="AW79" s="45">
        <f>('Total Expenditures by County'!AW79/'Total Expenditures by County'!AW$4)</f>
        <v>0</v>
      </c>
      <c r="AX79" s="45">
        <f>('Total Expenditures by County'!AX79/'Total Expenditures by County'!AX$4)</f>
        <v>4.386085122670913E-2</v>
      </c>
      <c r="AY79" s="45">
        <f>('Total Expenditures by County'!AY79/'Total Expenditures by County'!AY$4)</f>
        <v>6.6267243367392559E-3</v>
      </c>
      <c r="AZ79" s="45">
        <f>('Total Expenditures by County'!AZ79/'Total Expenditures by County'!AZ$4)</f>
        <v>0.30571576495634167</v>
      </c>
      <c r="BA79" s="45">
        <f>('Total Expenditures by County'!BA79/'Total Expenditures by County'!BA$4)</f>
        <v>6.3143170977392096E-2</v>
      </c>
      <c r="BB79" s="45">
        <f>('Total Expenditures by County'!BB79/'Total Expenditures by County'!BB$4)</f>
        <v>0</v>
      </c>
      <c r="BC79" s="45">
        <f>('Total Expenditures by County'!BC79/'Total Expenditures by County'!BC$4)</f>
        <v>0.25429242655051371</v>
      </c>
      <c r="BD79" s="45">
        <f>('Total Expenditures by County'!BD79/'Total Expenditures by County'!BD$4)</f>
        <v>0.84389015340273943</v>
      </c>
      <c r="BE79" s="45">
        <f>('Total Expenditures by County'!BE79/'Total Expenditures by County'!BE$4)</f>
        <v>0.23798746459472112</v>
      </c>
      <c r="BF79" s="45">
        <f>('Total Expenditures by County'!BF79/'Total Expenditures by County'!BF$4)</f>
        <v>0</v>
      </c>
      <c r="BG79" s="45">
        <f>('Total Expenditures by County'!BG79/'Total Expenditures by County'!BG$4)</f>
        <v>8.7515368279870345E-2</v>
      </c>
      <c r="BH79" s="45">
        <f>('Total Expenditures by County'!BH79/'Total Expenditures by County'!BH$4)</f>
        <v>3.1467639009854591</v>
      </c>
      <c r="BI79" s="45">
        <f>('Total Expenditures by County'!BI79/'Total Expenditures by County'!BI$4)</f>
        <v>0.26400153701859708</v>
      </c>
      <c r="BJ79" s="45">
        <f>('Total Expenditures by County'!BJ79/'Total Expenditures by County'!BJ$4)</f>
        <v>0</v>
      </c>
      <c r="BK79" s="45">
        <f>('Total Expenditures by County'!BK79/'Total Expenditures by County'!BK$4)</f>
        <v>0</v>
      </c>
      <c r="BL79" s="45">
        <f>('Total Expenditures by County'!BL79/'Total Expenditures by County'!BL$4)</f>
        <v>3.5132163742690059</v>
      </c>
      <c r="BM79" s="45">
        <f>('Total Expenditures by County'!BM79/'Total Expenditures by County'!BM$4)</f>
        <v>1.154790996784566</v>
      </c>
      <c r="BN79" s="45">
        <f>('Total Expenditures by County'!BN79/'Total Expenditures by County'!BN$4)</f>
        <v>1.0006022886970487</v>
      </c>
      <c r="BO79" s="45">
        <f>('Total Expenditures by County'!BO79/'Total Expenditures by County'!BO$4)</f>
        <v>0.48994853422047824</v>
      </c>
      <c r="BP79" s="45">
        <f>('Total Expenditures by County'!BP79/'Total Expenditures by County'!BP$4)</f>
        <v>1.5245901639344261</v>
      </c>
      <c r="BQ79" s="46">
        <f>('Total Expenditures by County'!BQ79/'Total Expenditures by County'!BQ$4)</f>
        <v>0.64164801068300537</v>
      </c>
    </row>
    <row r="80" spans="1:69" x14ac:dyDescent="0.25">
      <c r="A80" s="8"/>
      <c r="B80" s="9">
        <v>603</v>
      </c>
      <c r="C80" s="10" t="s">
        <v>186</v>
      </c>
      <c r="D80" s="45">
        <f>('Total Expenditures by County'!D80/'Total Expenditures by County'!D$4)</f>
        <v>0.27290948755002226</v>
      </c>
      <c r="E80" s="45">
        <f>('Total Expenditures by County'!E80/'Total Expenditures by County'!E$4)</f>
        <v>0.535346651841756</v>
      </c>
      <c r="F80" s="45">
        <f>('Total Expenditures by County'!F80/'Total Expenditures by County'!F$4)</f>
        <v>0.88580558906968399</v>
      </c>
      <c r="G80" s="45">
        <f>('Total Expenditures by County'!G80/'Total Expenditures by County'!G$4)</f>
        <v>0.27112871580350201</v>
      </c>
      <c r="H80" s="45">
        <f>('Total Expenditures by County'!H80/'Total Expenditures by County'!H$4)</f>
        <v>0</v>
      </c>
      <c r="I80" s="45">
        <f>('Total Expenditures by County'!I80/'Total Expenditures by County'!I$4)</f>
        <v>0.54211291560251673</v>
      </c>
      <c r="J80" s="45">
        <f>('Total Expenditures by County'!J80/'Total Expenditures by County'!J$4)</f>
        <v>0.48762736535662299</v>
      </c>
      <c r="K80" s="45">
        <f>('Total Expenditures by County'!K80/'Total Expenditures by County'!K$4)</f>
        <v>1.141179819255675</v>
      </c>
      <c r="L80" s="45">
        <f>('Total Expenditures by County'!L80/'Total Expenditures by County'!L$4)</f>
        <v>0.54475377984798334</v>
      </c>
      <c r="M80" s="45">
        <f>('Total Expenditures by County'!M80/'Total Expenditures by County'!M$4)</f>
        <v>0</v>
      </c>
      <c r="N80" s="45">
        <f>('Total Expenditures by County'!N80/'Total Expenditures by County'!N$4)</f>
        <v>1.036742284708579</v>
      </c>
      <c r="O80" s="45">
        <f>('Total Expenditures by County'!O80/'Total Expenditures by County'!O$4)</f>
        <v>0.52988465571478505</v>
      </c>
      <c r="P80" s="45">
        <f>('Total Expenditures by County'!P80/'Total Expenditures by County'!P$4)</f>
        <v>0</v>
      </c>
      <c r="Q80" s="45">
        <f>('Total Expenditures by County'!Q80/'Total Expenditures by County'!Q$4)</f>
        <v>0.5333176359783377</v>
      </c>
      <c r="R80" s="45">
        <f>('Total Expenditures by County'!R80/'Total Expenditures by County'!R$4)</f>
        <v>0.62163400418104087</v>
      </c>
      <c r="S80" s="45">
        <f>('Total Expenditures by County'!S80/'Total Expenditures by County'!S$4)</f>
        <v>0.24229078436740148</v>
      </c>
      <c r="T80" s="45">
        <f>('Total Expenditures by County'!T80/'Total Expenditures by County'!T$4)</f>
        <v>0.25555817424778066</v>
      </c>
      <c r="U80" s="45">
        <f>('Total Expenditures by County'!U80/'Total Expenditures by County'!U$4)</f>
        <v>1.1241613027952784</v>
      </c>
      <c r="V80" s="45">
        <f>('Total Expenditures by County'!V80/'Total Expenditures by County'!V$4)</f>
        <v>0</v>
      </c>
      <c r="W80" s="45">
        <f>('Total Expenditures by County'!W80/'Total Expenditures by County'!W$4)</f>
        <v>0.43681251527743831</v>
      </c>
      <c r="X80" s="45">
        <f>('Total Expenditures by County'!X80/'Total Expenditures by County'!X$4)</f>
        <v>0.13182331534696951</v>
      </c>
      <c r="Y80" s="45">
        <f>('Total Expenditures by County'!Y80/'Total Expenditures by County'!Y$4)</f>
        <v>1.0720418066442703</v>
      </c>
      <c r="Z80" s="45">
        <f>('Total Expenditures by County'!Z80/'Total Expenditures by County'!Z$4)</f>
        <v>0</v>
      </c>
      <c r="AA80" s="45">
        <f>('Total Expenditures by County'!AA80/'Total Expenditures by County'!AA$4)</f>
        <v>0.63829891959737162</v>
      </c>
      <c r="AB80" s="45">
        <f>('Total Expenditures by County'!AB80/'Total Expenditures by County'!AB$4)</f>
        <v>1.0290803034029929E-2</v>
      </c>
      <c r="AC80" s="45">
        <f>('Total Expenditures by County'!AC80/'Total Expenditures by County'!AC$4)</f>
        <v>6.0735970204263738E-2</v>
      </c>
      <c r="AD80" s="45">
        <f>('Total Expenditures by County'!AD80/'Total Expenditures by County'!AD$4)</f>
        <v>0.58334961056316581</v>
      </c>
      <c r="AE80" s="45">
        <f>('Total Expenditures by County'!AE80/'Total Expenditures by County'!AE$4)</f>
        <v>0</v>
      </c>
      <c r="AF80" s="45">
        <f>('Total Expenditures by County'!AF80/'Total Expenditures by County'!AF$4)</f>
        <v>0.57831951147325122</v>
      </c>
      <c r="AG80" s="45">
        <f>('Total Expenditures by County'!AG80/'Total Expenditures by County'!AG$4)</f>
        <v>1.4957330302717222</v>
      </c>
      <c r="AH80" s="45">
        <f>('Total Expenditures by County'!AH80/'Total Expenditures by County'!AH$4)</f>
        <v>0</v>
      </c>
      <c r="AI80" s="45">
        <f>('Total Expenditures by County'!AI80/'Total Expenditures by County'!AI$4)</f>
        <v>0</v>
      </c>
      <c r="AJ80" s="45">
        <f>('Total Expenditures by County'!AJ80/'Total Expenditures by County'!AJ$4)</f>
        <v>0</v>
      </c>
      <c r="AK80" s="45">
        <f>('Total Expenditures by County'!AK80/'Total Expenditures by County'!AK$4)</f>
        <v>1.2869637412145434</v>
      </c>
      <c r="AL80" s="45">
        <f>('Total Expenditures by County'!AL80/'Total Expenditures by County'!AL$4)</f>
        <v>0.46974893858857353</v>
      </c>
      <c r="AM80" s="45">
        <f>('Total Expenditures by County'!AM80/'Total Expenditures by County'!AM$4)</f>
        <v>0.69269328034682076</v>
      </c>
      <c r="AN80" s="45">
        <f>('Total Expenditures by County'!AN80/'Total Expenditures by County'!AN$4)</f>
        <v>0</v>
      </c>
      <c r="AO80" s="45">
        <f>('Total Expenditures by County'!AO80/'Total Expenditures by County'!AO$4)</f>
        <v>0</v>
      </c>
      <c r="AP80" s="45">
        <f>('Total Expenditures by County'!AP80/'Total Expenditures by County'!AP$4)</f>
        <v>0.50027503271940976</v>
      </c>
      <c r="AQ80" s="45">
        <f>('Total Expenditures by County'!AQ80/'Total Expenditures by County'!AQ$4)</f>
        <v>1.0431013589875071</v>
      </c>
      <c r="AR80" s="45">
        <f>('Total Expenditures by County'!AR80/'Total Expenditures by County'!AR$4)</f>
        <v>1.0538306888125948</v>
      </c>
      <c r="AS80" s="45">
        <f>('Total Expenditures by County'!AS80/'Total Expenditures by County'!AS$4)</f>
        <v>1.668268184706077</v>
      </c>
      <c r="AT80" s="45">
        <f>('Total Expenditures by County'!AT80/'Total Expenditures by County'!AT$4)</f>
        <v>25.914746132132777</v>
      </c>
      <c r="AU80" s="45">
        <f>('Total Expenditures by County'!AU80/'Total Expenditures by County'!AU$4)</f>
        <v>0.19095283324113602</v>
      </c>
      <c r="AV80" s="45">
        <f>('Total Expenditures by County'!AV80/'Total Expenditures by County'!AV$4)</f>
        <v>0.53525592001891065</v>
      </c>
      <c r="AW80" s="45">
        <f>('Total Expenditures by County'!AW80/'Total Expenditures by County'!AW$4)</f>
        <v>0</v>
      </c>
      <c r="AX80" s="45">
        <f>('Total Expenditures by County'!AX80/'Total Expenditures by County'!AX$4)</f>
        <v>0.31981049347170531</v>
      </c>
      <c r="AY80" s="45">
        <f>('Total Expenditures by County'!AY80/'Total Expenditures by County'!AY$4)</f>
        <v>1.4695984901611028E-2</v>
      </c>
      <c r="AZ80" s="45">
        <f>('Total Expenditures by County'!AZ80/'Total Expenditures by County'!AZ$4)</f>
        <v>0.17288650938772929</v>
      </c>
      <c r="BA80" s="45">
        <f>('Total Expenditures by County'!BA80/'Total Expenditures by County'!BA$4)</f>
        <v>0.43995046138738486</v>
      </c>
      <c r="BB80" s="45">
        <f>('Total Expenditures by County'!BB80/'Total Expenditures by County'!BB$4)</f>
        <v>1.5784055539794337</v>
      </c>
      <c r="BC80" s="45">
        <f>('Total Expenditures by County'!BC80/'Total Expenditures by County'!BC$4)</f>
        <v>0.81240462897668764</v>
      </c>
      <c r="BD80" s="45">
        <f>('Total Expenditures by County'!BD80/'Total Expenditures by County'!BD$4)</f>
        <v>0.17252757612897143</v>
      </c>
      <c r="BE80" s="45">
        <f>('Total Expenditures by County'!BE80/'Total Expenditures by County'!BE$4)</f>
        <v>0.21081843869876971</v>
      </c>
      <c r="BF80" s="45">
        <f>('Total Expenditures by County'!BF80/'Total Expenditures by County'!BF$4)</f>
        <v>0</v>
      </c>
      <c r="BG80" s="45">
        <f>('Total Expenditures by County'!BG80/'Total Expenditures by County'!BG$4)</f>
        <v>0</v>
      </c>
      <c r="BH80" s="45">
        <f>('Total Expenditures by County'!BH80/'Total Expenditures by County'!BH$4)</f>
        <v>3.2442486593070394</v>
      </c>
      <c r="BI80" s="45">
        <f>('Total Expenditures by County'!BI80/'Total Expenditures by County'!BI$4)</f>
        <v>0.14976841426782964</v>
      </c>
      <c r="BJ80" s="45">
        <f>('Total Expenditures by County'!BJ80/'Total Expenditures by County'!BJ$4)</f>
        <v>0.21236741620704286</v>
      </c>
      <c r="BK80" s="45">
        <f>('Total Expenditures by County'!BK80/'Total Expenditures by County'!BK$4)</f>
        <v>0</v>
      </c>
      <c r="BL80" s="45">
        <f>('Total Expenditures by County'!BL80/'Total Expenditures by County'!BL$4)</f>
        <v>1.0561871345029239</v>
      </c>
      <c r="BM80" s="45">
        <f>('Total Expenditures by County'!BM80/'Total Expenditures by County'!BM$4)</f>
        <v>0.22958199356913184</v>
      </c>
      <c r="BN80" s="45">
        <f>('Total Expenditures by County'!BN80/'Total Expenditures by County'!BN$4)</f>
        <v>0.81807913549749922</v>
      </c>
      <c r="BO80" s="45">
        <f>('Total Expenditures by County'!BO80/'Total Expenditures by County'!BO$4)</f>
        <v>0.35369217208336889</v>
      </c>
      <c r="BP80" s="45">
        <f>('Total Expenditures by County'!BP80/'Total Expenditures by County'!BP$4)</f>
        <v>0.13348586945589863</v>
      </c>
      <c r="BQ80" s="46">
        <f>('Total Expenditures by County'!BQ80/'Total Expenditures by County'!BQ$4)</f>
        <v>0.87388555044970739</v>
      </c>
    </row>
    <row r="81" spans="1:69" x14ac:dyDescent="0.25">
      <c r="A81" s="8"/>
      <c r="B81" s="9">
        <v>604</v>
      </c>
      <c r="C81" s="10" t="s">
        <v>187</v>
      </c>
      <c r="D81" s="45">
        <f>('Total Expenditures by County'!D81/'Total Expenditures by County'!D$4)</f>
        <v>397.45239550911515</v>
      </c>
      <c r="E81" s="45">
        <f>('Total Expenditures by County'!E81/'Total Expenditures by County'!E$4)</f>
        <v>12.877228219934723</v>
      </c>
      <c r="F81" s="45">
        <f>('Total Expenditures by County'!F81/'Total Expenditures by County'!F$4)</f>
        <v>499.89668590558796</v>
      </c>
      <c r="G81" s="45">
        <f>('Total Expenditures by County'!G81/'Total Expenditures by County'!G$4)</f>
        <v>13.632806426535371</v>
      </c>
      <c r="H81" s="45">
        <f>('Total Expenditures by County'!H81/'Total Expenditures by County'!H$4)</f>
        <v>7.9921248549902479</v>
      </c>
      <c r="I81" s="45">
        <f>('Total Expenditures by County'!I81/'Total Expenditures by County'!I$4)</f>
        <v>4.0406932307618861</v>
      </c>
      <c r="J81" s="45">
        <f>('Total Expenditures by County'!J81/'Total Expenditures by County'!J$4)</f>
        <v>17.894468704512374</v>
      </c>
      <c r="K81" s="45">
        <f>('Total Expenditures by County'!K81/'Total Expenditures by County'!K$4)</f>
        <v>4.1694910085289365</v>
      </c>
      <c r="L81" s="45">
        <f>('Total Expenditures by County'!L81/'Total Expenditures by County'!L$4)</f>
        <v>7.119518508439393</v>
      </c>
      <c r="M81" s="45">
        <f>('Total Expenditures by County'!M81/'Total Expenditures by County'!M$4)</f>
        <v>5.9683533360230188</v>
      </c>
      <c r="N81" s="45">
        <f>('Total Expenditures by County'!N81/'Total Expenditures by County'!N$4)</f>
        <v>0</v>
      </c>
      <c r="O81" s="45">
        <f>('Total Expenditures by County'!O81/'Total Expenditures by County'!O$4)</f>
        <v>8.4597972736805307</v>
      </c>
      <c r="P81" s="45">
        <f>('Total Expenditures by County'!P81/'Total Expenditures by County'!P$4)</f>
        <v>25.603459191895936</v>
      </c>
      <c r="Q81" s="45">
        <f>('Total Expenditures by County'!Q81/'Total Expenditures by County'!Q$4)</f>
        <v>10.114492582999764</v>
      </c>
      <c r="R81" s="45">
        <f>('Total Expenditures by County'!R81/'Total Expenditures by County'!R$4)</f>
        <v>5.6532193711447496</v>
      </c>
      <c r="S81" s="45">
        <f>('Total Expenditures by County'!S81/'Total Expenditures by County'!S$4)</f>
        <v>2.8809197919518206</v>
      </c>
      <c r="T81" s="45">
        <f>('Total Expenditures by County'!T81/'Total Expenditures by County'!T$4)</f>
        <v>16.268520700762039</v>
      </c>
      <c r="U81" s="45">
        <f>('Total Expenditures by County'!U81/'Total Expenditures by County'!U$4)</f>
        <v>5.3003161462005597</v>
      </c>
      <c r="V81" s="45">
        <f>('Total Expenditures by County'!V81/'Total Expenditures by County'!V$4)</f>
        <v>11.031367761796083</v>
      </c>
      <c r="W81" s="45">
        <f>('Total Expenditures by County'!W81/'Total Expenditures by County'!W$4)</f>
        <v>0</v>
      </c>
      <c r="X81" s="45">
        <f>('Total Expenditures by County'!X81/'Total Expenditures by County'!X$4)</f>
        <v>13.464361902371691</v>
      </c>
      <c r="Y81" s="45">
        <f>('Total Expenditures by County'!Y81/'Total Expenditures by County'!Y$4)</f>
        <v>17.057484135871594</v>
      </c>
      <c r="Z81" s="45">
        <f>('Total Expenditures by County'!Z81/'Total Expenditures by County'!Z$4)</f>
        <v>10.590197306608205</v>
      </c>
      <c r="AA81" s="45">
        <f>('Total Expenditures by County'!AA81/'Total Expenditures by County'!AA$4)</f>
        <v>0</v>
      </c>
      <c r="AB81" s="45">
        <f>('Total Expenditures by County'!AB81/'Total Expenditures by County'!AB$4)</f>
        <v>10.573142510052358</v>
      </c>
      <c r="AC81" s="45">
        <f>('Total Expenditures by County'!AC81/'Total Expenditures by County'!AC$4)</f>
        <v>4.4888944928323404</v>
      </c>
      <c r="AD81" s="45">
        <f>('Total Expenditures by County'!AD81/'Total Expenditures by County'!AD$4)</f>
        <v>4.2320797564531816</v>
      </c>
      <c r="AE81" s="45">
        <f>('Total Expenditures by County'!AE81/'Total Expenditures by County'!AE$4)</f>
        <v>238.27623331985444</v>
      </c>
      <c r="AF81" s="45">
        <f>('Total Expenditures by County'!AF81/'Total Expenditures by County'!AF$4)</f>
        <v>4.9998791971442209</v>
      </c>
      <c r="AG81" s="45">
        <f>('Total Expenditures by County'!AG81/'Total Expenditures by County'!AG$4)</f>
        <v>5.9913007542101457</v>
      </c>
      <c r="AH81" s="45">
        <f>('Total Expenditures by County'!AH81/'Total Expenditures by County'!AH$4)</f>
        <v>29.705019098036587</v>
      </c>
      <c r="AI81" s="45">
        <f>('Total Expenditures by County'!AI81/'Total Expenditures by County'!AI$4)</f>
        <v>0</v>
      </c>
      <c r="AJ81" s="45">
        <f>('Total Expenditures by County'!AJ81/'Total Expenditures by County'!AJ$4)</f>
        <v>2.5441530046526371</v>
      </c>
      <c r="AK81" s="45">
        <f>('Total Expenditures by County'!AK81/'Total Expenditures by County'!AK$4)</f>
        <v>2.5729950210551774E-3</v>
      </c>
      <c r="AL81" s="45">
        <f>('Total Expenditures by County'!AL81/'Total Expenditures by County'!AL$4)</f>
        <v>1.3145722595527027</v>
      </c>
      <c r="AM81" s="45">
        <f>('Total Expenditures by County'!AM81/'Total Expenditures by County'!AM$4)</f>
        <v>10.812522579479769</v>
      </c>
      <c r="AN81" s="45">
        <f>('Total Expenditures by County'!AN81/'Total Expenditures by County'!AN$4)</f>
        <v>28.041118631081599</v>
      </c>
      <c r="AO81" s="45">
        <f>('Total Expenditures by County'!AO81/'Total Expenditures by County'!AO$4)</f>
        <v>8.3622410239722313</v>
      </c>
      <c r="AP81" s="45">
        <f>('Total Expenditures by County'!AP81/'Total Expenditures by County'!AP$4)</f>
        <v>7.5871095009578726E-2</v>
      </c>
      <c r="AQ81" s="45">
        <f>('Total Expenditures by County'!AQ81/'Total Expenditures by County'!AQ$4)</f>
        <v>4.5948446743863895</v>
      </c>
      <c r="AR81" s="45">
        <f>('Total Expenditures by County'!AR81/'Total Expenditures by County'!AR$4)</f>
        <v>4.5319724103801304</v>
      </c>
      <c r="AS81" s="45">
        <f>('Total Expenditures by County'!AS81/'Total Expenditures by County'!AS$4)</f>
        <v>5.9772330351988252</v>
      </c>
      <c r="AT81" s="45">
        <f>('Total Expenditures by County'!AT81/'Total Expenditures by County'!AT$4)</f>
        <v>14.366181917795167</v>
      </c>
      <c r="AU81" s="45">
        <f>('Total Expenditures by County'!AU81/'Total Expenditures by County'!AU$4)</f>
        <v>148.77992672922167</v>
      </c>
      <c r="AV81" s="45">
        <f>('Total Expenditures by County'!AV81/'Total Expenditures by County'!AV$4)</f>
        <v>21.121700478792683</v>
      </c>
      <c r="AW81" s="45">
        <f>('Total Expenditures by County'!AW81/'Total Expenditures by County'!AW$4)</f>
        <v>1.611044814015488</v>
      </c>
      <c r="AX81" s="45">
        <f>('Total Expenditures by County'!AX81/'Total Expenditures by County'!AX$4)</f>
        <v>68.388723308452384</v>
      </c>
      <c r="AY81" s="45">
        <f>('Total Expenditures by County'!AY81/'Total Expenditures by County'!AY$4)</f>
        <v>0</v>
      </c>
      <c r="AZ81" s="45">
        <f>('Total Expenditures by County'!AZ81/'Total Expenditures by County'!AZ$4)</f>
        <v>1.6744548635446252</v>
      </c>
      <c r="BA81" s="45">
        <f>('Total Expenditures by County'!BA81/'Total Expenditures by County'!BA$4)</f>
        <v>0</v>
      </c>
      <c r="BB81" s="45">
        <f>('Total Expenditures by County'!BB81/'Total Expenditures by County'!BB$4)</f>
        <v>3.2088570512267025</v>
      </c>
      <c r="BC81" s="45">
        <f>('Total Expenditures by County'!BC81/'Total Expenditures by County'!BC$4)</f>
        <v>4.4254726182081221</v>
      </c>
      <c r="BD81" s="45">
        <f>('Total Expenditures by County'!BD81/'Total Expenditures by County'!BD$4)</f>
        <v>7.2351681504128003</v>
      </c>
      <c r="BE81" s="45">
        <f>('Total Expenditures by County'!BE81/'Total Expenditures by County'!BE$4)</f>
        <v>2.3704579363395406</v>
      </c>
      <c r="BF81" s="45">
        <f>('Total Expenditures by County'!BF81/'Total Expenditures by County'!BF$4)</f>
        <v>20.317424497458049</v>
      </c>
      <c r="BG81" s="45">
        <f>('Total Expenditures by County'!BG81/'Total Expenditures by County'!BG$4)</f>
        <v>0</v>
      </c>
      <c r="BH81" s="45">
        <f>('Total Expenditures by County'!BH81/'Total Expenditures by County'!BH$4)</f>
        <v>19.723162355375372</v>
      </c>
      <c r="BI81" s="45">
        <f>('Total Expenditures by County'!BI81/'Total Expenditures by County'!BI$4)</f>
        <v>3.559191743069988</v>
      </c>
      <c r="BJ81" s="45">
        <f>('Total Expenditures by County'!BJ81/'Total Expenditures by County'!BJ$4)</f>
        <v>1.9444279451279876</v>
      </c>
      <c r="BK81" s="45">
        <f>('Total Expenditures by County'!BK81/'Total Expenditures by County'!BK$4)</f>
        <v>0</v>
      </c>
      <c r="BL81" s="45">
        <f>('Total Expenditures by County'!BL81/'Total Expenditures by County'!BL$4)</f>
        <v>6.0704561403508768</v>
      </c>
      <c r="BM81" s="45">
        <f>('Total Expenditures by County'!BM81/'Total Expenditures by County'!BM$4)</f>
        <v>12.943279742765274</v>
      </c>
      <c r="BN81" s="45">
        <f>('Total Expenditures by County'!BN81/'Total Expenditures by County'!BN$4)</f>
        <v>7.873924390946466</v>
      </c>
      <c r="BO81" s="45">
        <f>('Total Expenditures by County'!BO81/'Total Expenditures by County'!BO$4)</f>
        <v>0.12084506241292046</v>
      </c>
      <c r="BP81" s="45">
        <f>('Total Expenditures by County'!BP81/'Total Expenditures by County'!BP$4)</f>
        <v>3490.2299733480841</v>
      </c>
      <c r="BQ81" s="46">
        <f>('Total Expenditures by County'!BQ81/'Total Expenditures by County'!BQ$4)</f>
        <v>1207.9301284317191</v>
      </c>
    </row>
    <row r="82" spans="1:69" x14ac:dyDescent="0.25">
      <c r="A82" s="8"/>
      <c r="B82" s="9">
        <v>605</v>
      </c>
      <c r="C82" s="10" t="s">
        <v>188</v>
      </c>
      <c r="D82" s="45">
        <f>('Total Expenditures by County'!D82/'Total Expenditures by County'!D$4)</f>
        <v>0</v>
      </c>
      <c r="E82" s="45">
        <f>('Total Expenditures by County'!E82/'Total Expenditures by County'!E$4)</f>
        <v>0</v>
      </c>
      <c r="F82" s="45">
        <f>('Total Expenditures by County'!F82/'Total Expenditures by County'!F$4)</f>
        <v>0.46017978065455811</v>
      </c>
      <c r="G82" s="45">
        <f>('Total Expenditures by County'!G82/'Total Expenditures by County'!G$4)</f>
        <v>5.5899011587013658E-3</v>
      </c>
      <c r="H82" s="45">
        <f>('Total Expenditures by County'!H82/'Total Expenditures by County'!H$4)</f>
        <v>0</v>
      </c>
      <c r="I82" s="45">
        <f>('Total Expenditures by County'!I82/'Total Expenditures by County'!I$4)</f>
        <v>1.8773560902727592E-2</v>
      </c>
      <c r="J82" s="45">
        <f>('Total Expenditures by County'!J82/'Total Expenditures by County'!J$4)</f>
        <v>0.70669577874818046</v>
      </c>
      <c r="K82" s="45">
        <f>('Total Expenditures by County'!K82/'Total Expenditures by County'!K$4)</f>
        <v>0.21219160118327557</v>
      </c>
      <c r="L82" s="45">
        <f>('Total Expenditures by County'!L82/'Total Expenditures by County'!L$4)</f>
        <v>2.1505040852103363</v>
      </c>
      <c r="M82" s="45">
        <f>('Total Expenditures by County'!M82/'Total Expenditures by County'!M$4)</f>
        <v>0</v>
      </c>
      <c r="N82" s="45">
        <f>('Total Expenditures by County'!N82/'Total Expenditures by County'!N$4)</f>
        <v>0.15123096758349705</v>
      </c>
      <c r="O82" s="45">
        <f>('Total Expenditures by County'!O82/'Total Expenditures by County'!O$4)</f>
        <v>0.40355120587207272</v>
      </c>
      <c r="P82" s="45">
        <f>('Total Expenditures by County'!P82/'Total Expenditures by County'!P$4)</f>
        <v>0</v>
      </c>
      <c r="Q82" s="45">
        <f>('Total Expenditures by County'!Q82/'Total Expenditures by County'!Q$4)</f>
        <v>0.34801036025429716</v>
      </c>
      <c r="R82" s="45">
        <f>('Total Expenditures by County'!R82/'Total Expenditures by County'!R$4)</f>
        <v>0.24669051498408595</v>
      </c>
      <c r="S82" s="45">
        <f>('Total Expenditures by County'!S82/'Total Expenditures by County'!S$4)</f>
        <v>0</v>
      </c>
      <c r="T82" s="45">
        <f>('Total Expenditures by County'!T82/'Total Expenditures by County'!T$4)</f>
        <v>1.0575064812632571</v>
      </c>
      <c r="U82" s="45">
        <f>('Total Expenditures by County'!U82/'Total Expenditures by County'!U$4)</f>
        <v>0.85182068369458908</v>
      </c>
      <c r="V82" s="45">
        <f>('Total Expenditures by County'!V82/'Total Expenditures by County'!V$4)</f>
        <v>0</v>
      </c>
      <c r="W82" s="45">
        <f>('Total Expenditures by County'!W82/'Total Expenditures by County'!W$4)</f>
        <v>0.30962274912409354</v>
      </c>
      <c r="X82" s="45">
        <f>('Total Expenditures by County'!X82/'Total Expenditures by County'!X$4)</f>
        <v>0</v>
      </c>
      <c r="Y82" s="45">
        <f>('Total Expenditures by County'!Y82/'Total Expenditures by County'!Y$4)</f>
        <v>0</v>
      </c>
      <c r="Z82" s="45">
        <f>('Total Expenditures by County'!Z82/'Total Expenditures by County'!Z$4)</f>
        <v>0</v>
      </c>
      <c r="AA82" s="45">
        <f>('Total Expenditures by County'!AA82/'Total Expenditures by County'!AA$4)</f>
        <v>0.25816454605862232</v>
      </c>
      <c r="AB82" s="45">
        <f>('Total Expenditures by County'!AB82/'Total Expenditures by County'!AB$4)</f>
        <v>0.11988032549057011</v>
      </c>
      <c r="AC82" s="45">
        <f>('Total Expenditures by County'!AC82/'Total Expenditures by County'!AC$4)</f>
        <v>0</v>
      </c>
      <c r="AD82" s="45">
        <f>('Total Expenditures by County'!AD82/'Total Expenditures by County'!AD$4)</f>
        <v>0</v>
      </c>
      <c r="AE82" s="45">
        <f>('Total Expenditures by County'!AE82/'Total Expenditures by County'!AE$4)</f>
        <v>0</v>
      </c>
      <c r="AF82" s="45">
        <f>('Total Expenditures by County'!AF82/'Total Expenditures by County'!AF$4)</f>
        <v>1.2840316745087854</v>
      </c>
      <c r="AG82" s="45">
        <f>('Total Expenditures by County'!AG82/'Total Expenditures by County'!AG$4)</f>
        <v>6.9325343527223887E-2</v>
      </c>
      <c r="AH82" s="45">
        <f>('Total Expenditures by County'!AH82/'Total Expenditures by County'!AH$4)</f>
        <v>0</v>
      </c>
      <c r="AI82" s="45">
        <f>('Total Expenditures by County'!AI82/'Total Expenditures by County'!AI$4)</f>
        <v>10.417136270491802</v>
      </c>
      <c r="AJ82" s="45">
        <f>('Total Expenditures by County'!AJ82/'Total Expenditures by County'!AJ$4)</f>
        <v>0</v>
      </c>
      <c r="AK82" s="45">
        <f>('Total Expenditures by County'!AK82/'Total Expenditures by County'!AK$4)</f>
        <v>2.3523457387263176E-3</v>
      </c>
      <c r="AL82" s="45">
        <f>('Total Expenditures by County'!AL82/'Total Expenditures by County'!AL$4)</f>
        <v>0</v>
      </c>
      <c r="AM82" s="45">
        <f>('Total Expenditures by County'!AM82/'Total Expenditures by County'!AM$4)</f>
        <v>0</v>
      </c>
      <c r="AN82" s="45">
        <f>('Total Expenditures by County'!AN82/'Total Expenditures by County'!AN$4)</f>
        <v>0</v>
      </c>
      <c r="AO82" s="45">
        <f>('Total Expenditures by County'!AO82/'Total Expenditures by County'!AO$4)</f>
        <v>0</v>
      </c>
      <c r="AP82" s="45">
        <f>('Total Expenditures by County'!AP82/'Total Expenditures by County'!AP$4)</f>
        <v>1.6596802033345345E-2</v>
      </c>
      <c r="AQ82" s="45">
        <f>('Total Expenditures by County'!AQ82/'Total Expenditures by County'!AQ$4)</f>
        <v>0.6632404976746441</v>
      </c>
      <c r="AR82" s="45">
        <f>('Total Expenditures by County'!AR82/'Total Expenditures by County'!AR$4)</f>
        <v>3.2956481395564627</v>
      </c>
      <c r="AS82" s="45">
        <f>('Total Expenditures by County'!AS82/'Total Expenditures by County'!AS$4)</f>
        <v>3.5912129132953677E-2</v>
      </c>
      <c r="AT82" s="45">
        <f>('Total Expenditures by County'!AT82/'Total Expenditures by County'!AT$4)</f>
        <v>2.0760829432712806</v>
      </c>
      <c r="AU82" s="45">
        <f>('Total Expenditures by County'!AU82/'Total Expenditures by County'!AU$4)</f>
        <v>0.63040006679956995</v>
      </c>
      <c r="AV82" s="45">
        <f>('Total Expenditures by County'!AV82/'Total Expenditures by County'!AV$4)</f>
        <v>0</v>
      </c>
      <c r="AW82" s="45">
        <f>('Total Expenditures by County'!AW82/'Total Expenditures by County'!AW$4)</f>
        <v>2.0637806271423131</v>
      </c>
      <c r="AX82" s="45">
        <f>('Total Expenditures by County'!AX82/'Total Expenditures by County'!AX$4)</f>
        <v>0</v>
      </c>
      <c r="AY82" s="45">
        <f>('Total Expenditures by County'!AY82/'Total Expenditures by County'!AY$4)</f>
        <v>0</v>
      </c>
      <c r="AZ82" s="45">
        <f>('Total Expenditures by County'!AZ82/'Total Expenditures by County'!AZ$4)</f>
        <v>0.25843393810369447</v>
      </c>
      <c r="BA82" s="45">
        <f>('Total Expenditures by County'!BA82/'Total Expenditures by County'!BA$4)</f>
        <v>0</v>
      </c>
      <c r="BB82" s="45">
        <f>('Total Expenditures by County'!BB82/'Total Expenditures by County'!BB$4)</f>
        <v>0</v>
      </c>
      <c r="BC82" s="45">
        <f>('Total Expenditures by County'!BC82/'Total Expenditures by County'!BC$4)</f>
        <v>0</v>
      </c>
      <c r="BD82" s="45">
        <f>('Total Expenditures by County'!BD82/'Total Expenditures by County'!BD$4)</f>
        <v>0.19594876698676075</v>
      </c>
      <c r="BE82" s="45">
        <f>('Total Expenditures by County'!BE82/'Total Expenditures by County'!BE$4)</f>
        <v>0</v>
      </c>
      <c r="BF82" s="45">
        <f>('Total Expenditures by County'!BF82/'Total Expenditures by County'!BF$4)</f>
        <v>15.908794983424531</v>
      </c>
      <c r="BG82" s="45">
        <f>('Total Expenditures by County'!BG82/'Total Expenditures by County'!BG$4)</f>
        <v>0</v>
      </c>
      <c r="BH82" s="45">
        <f>('Total Expenditures by County'!BH82/'Total Expenditures by County'!BH$4)</f>
        <v>0</v>
      </c>
      <c r="BI82" s="45">
        <f>('Total Expenditures by County'!BI82/'Total Expenditures by County'!BI$4)</f>
        <v>0.3102360480442265</v>
      </c>
      <c r="BJ82" s="45">
        <f>('Total Expenditures by County'!BJ82/'Total Expenditures by County'!BJ$4)</f>
        <v>7.6325837929571483E-2</v>
      </c>
      <c r="BK82" s="45">
        <f>('Total Expenditures by County'!BK82/'Total Expenditures by County'!BK$4)</f>
        <v>0.75507966344432509</v>
      </c>
      <c r="BL82" s="45">
        <f>('Total Expenditures by County'!BL82/'Total Expenditures by County'!BL$4)</f>
        <v>0</v>
      </c>
      <c r="BM82" s="45">
        <f>('Total Expenditures by County'!BM82/'Total Expenditures by County'!BM$4)</f>
        <v>0.64135048231511249</v>
      </c>
      <c r="BN82" s="45">
        <f>('Total Expenditures by County'!BN82/'Total Expenditures by County'!BN$4)</f>
        <v>0</v>
      </c>
      <c r="BO82" s="45">
        <f>('Total Expenditures by County'!BO82/'Total Expenditures by County'!BO$4)</f>
        <v>5.1408911257072989E-2</v>
      </c>
      <c r="BP82" s="45">
        <f>('Total Expenditures by County'!BP82/'Total Expenditures by County'!BP$4)</f>
        <v>5.0198380770391227</v>
      </c>
      <c r="BQ82" s="46">
        <f>('Total Expenditures by County'!BQ82/'Total Expenditures by County'!BQ$4)</f>
        <v>0</v>
      </c>
    </row>
    <row r="83" spans="1:69" x14ac:dyDescent="0.25">
      <c r="A83" s="8"/>
      <c r="B83" s="9">
        <v>606</v>
      </c>
      <c r="C83" s="10" t="s">
        <v>189</v>
      </c>
      <c r="D83" s="45">
        <f>('Total Expenditures by County'!D83/'Total Expenditures by County'!D$4)</f>
        <v>0</v>
      </c>
      <c r="E83" s="45">
        <f>('Total Expenditures by County'!E83/'Total Expenditures by County'!E$4)</f>
        <v>0</v>
      </c>
      <c r="F83" s="45">
        <f>('Total Expenditures by County'!F83/'Total Expenditures by County'!F$4)</f>
        <v>0</v>
      </c>
      <c r="G83" s="45">
        <f>('Total Expenditures by County'!G83/'Total Expenditures by County'!G$4)</f>
        <v>0</v>
      </c>
      <c r="H83" s="45">
        <f>('Total Expenditures by County'!H83/'Total Expenditures by County'!H$4)</f>
        <v>0</v>
      </c>
      <c r="I83" s="45">
        <f>('Total Expenditures by County'!I83/'Total Expenditures by County'!I$4)</f>
        <v>0</v>
      </c>
      <c r="J83" s="45">
        <f>('Total Expenditures by County'!J83/'Total Expenditures by County'!J$4)</f>
        <v>0</v>
      </c>
      <c r="K83" s="45">
        <f>('Total Expenditures by County'!K83/'Total Expenditures by County'!K$4)</f>
        <v>0</v>
      </c>
      <c r="L83" s="45">
        <f>('Total Expenditures by County'!L83/'Total Expenditures by County'!L$4)</f>
        <v>0</v>
      </c>
      <c r="M83" s="45">
        <f>('Total Expenditures by County'!M83/'Total Expenditures by County'!M$4)</f>
        <v>0</v>
      </c>
      <c r="N83" s="45">
        <f>('Total Expenditures by County'!N83/'Total Expenditures by County'!N$4)</f>
        <v>0</v>
      </c>
      <c r="O83" s="45">
        <f>('Total Expenditures by County'!O83/'Total Expenditures by County'!O$4)</f>
        <v>0</v>
      </c>
      <c r="P83" s="45">
        <f>('Total Expenditures by County'!P83/'Total Expenditures by County'!P$4)</f>
        <v>0</v>
      </c>
      <c r="Q83" s="45">
        <f>('Total Expenditures by County'!Q83/'Total Expenditures by County'!Q$4)</f>
        <v>0</v>
      </c>
      <c r="R83" s="45">
        <f>('Total Expenditures by County'!R83/'Total Expenditures by County'!R$4)</f>
        <v>0</v>
      </c>
      <c r="S83" s="45">
        <f>('Total Expenditures by County'!S83/'Total Expenditures by County'!S$4)</f>
        <v>0</v>
      </c>
      <c r="T83" s="45">
        <f>('Total Expenditures by County'!T83/'Total Expenditures by County'!T$4)</f>
        <v>0</v>
      </c>
      <c r="U83" s="45">
        <f>('Total Expenditures by County'!U83/'Total Expenditures by County'!U$4)</f>
        <v>0</v>
      </c>
      <c r="V83" s="45">
        <f>('Total Expenditures by County'!V83/'Total Expenditures by County'!V$4)</f>
        <v>4.0602940395945017E-2</v>
      </c>
      <c r="W83" s="45">
        <f>('Total Expenditures by County'!W83/'Total Expenditures by County'!W$4)</f>
        <v>0.74570194736413264</v>
      </c>
      <c r="X83" s="45">
        <f>('Total Expenditures by County'!X83/'Total Expenditures by County'!X$4)</f>
        <v>0</v>
      </c>
      <c r="Y83" s="45">
        <f>('Total Expenditures by County'!Y83/'Total Expenditures by County'!Y$4)</f>
        <v>7.4654721911160876E-2</v>
      </c>
      <c r="Z83" s="45">
        <f>('Total Expenditures by County'!Z83/'Total Expenditures by County'!Z$4)</f>
        <v>0</v>
      </c>
      <c r="AA83" s="45">
        <f>('Total Expenditures by County'!AA83/'Total Expenditures by County'!AA$4)</f>
        <v>0.40951935618831986</v>
      </c>
      <c r="AB83" s="45">
        <f>('Total Expenditures by County'!AB83/'Total Expenditures by County'!AB$4)</f>
        <v>0</v>
      </c>
      <c r="AC83" s="45">
        <f>('Total Expenditures by County'!AC83/'Total Expenditures by County'!AC$4)</f>
        <v>0</v>
      </c>
      <c r="AD83" s="45">
        <f>('Total Expenditures by County'!AD83/'Total Expenditures by County'!AD$4)</f>
        <v>0</v>
      </c>
      <c r="AE83" s="45">
        <f>('Total Expenditures by County'!AE83/'Total Expenditures by County'!AE$4)</f>
        <v>0</v>
      </c>
      <c r="AF83" s="45">
        <f>('Total Expenditures by County'!AF83/'Total Expenditures by County'!AF$4)</f>
        <v>0</v>
      </c>
      <c r="AG83" s="45">
        <f>('Total Expenditures by County'!AG83/'Total Expenditures by County'!AG$4)</f>
        <v>0</v>
      </c>
      <c r="AH83" s="45">
        <f>('Total Expenditures by County'!AH83/'Total Expenditures by County'!AH$4)</f>
        <v>0</v>
      </c>
      <c r="AI83" s="45">
        <f>('Total Expenditures by County'!AI83/'Total Expenditures by County'!AI$4)</f>
        <v>0</v>
      </c>
      <c r="AJ83" s="45">
        <f>('Total Expenditures by County'!AJ83/'Total Expenditures by County'!AJ$4)</f>
        <v>0</v>
      </c>
      <c r="AK83" s="45">
        <f>('Total Expenditures by County'!AK83/'Total Expenditures by County'!AK$4)</f>
        <v>0</v>
      </c>
      <c r="AL83" s="45">
        <f>('Total Expenditures by County'!AL83/'Total Expenditures by County'!AL$4)</f>
        <v>0</v>
      </c>
      <c r="AM83" s="45">
        <f>('Total Expenditures by County'!AM83/'Total Expenditures by County'!AM$4)</f>
        <v>0.60601065751445082</v>
      </c>
      <c r="AN83" s="45">
        <f>('Total Expenditures by County'!AN83/'Total Expenditures by County'!AN$4)</f>
        <v>0</v>
      </c>
      <c r="AO83" s="45">
        <f>('Total Expenditures by County'!AO83/'Total Expenditures by County'!AO$4)</f>
        <v>0</v>
      </c>
      <c r="AP83" s="45">
        <f>('Total Expenditures by County'!AP83/'Total Expenditures by County'!AP$4)</f>
        <v>0</v>
      </c>
      <c r="AQ83" s="45">
        <f>('Total Expenditures by County'!AQ83/'Total Expenditures by County'!AQ$4)</f>
        <v>0.12343647556144016</v>
      </c>
      <c r="AR83" s="45">
        <f>('Total Expenditures by County'!AR83/'Total Expenditures by County'!AR$4)</f>
        <v>0</v>
      </c>
      <c r="AS83" s="45">
        <f>('Total Expenditures by County'!AS83/'Total Expenditures by County'!AS$4)</f>
        <v>6.9498315922007323E-2</v>
      </c>
      <c r="AT83" s="45">
        <f>('Total Expenditures by County'!AT83/'Total Expenditures by County'!AT$4)</f>
        <v>0</v>
      </c>
      <c r="AU83" s="45">
        <f>('Total Expenditures by County'!AU83/'Total Expenditures by County'!AU$4)</f>
        <v>0</v>
      </c>
      <c r="AV83" s="45">
        <f>('Total Expenditures by County'!AV83/'Total Expenditures by County'!AV$4)</f>
        <v>0</v>
      </c>
      <c r="AW83" s="45">
        <f>('Total Expenditures by County'!AW83/'Total Expenditures by County'!AW$4)</f>
        <v>0</v>
      </c>
      <c r="AX83" s="45">
        <f>('Total Expenditures by County'!AX83/'Total Expenditures by County'!AX$4)</f>
        <v>0</v>
      </c>
      <c r="AY83" s="45">
        <f>('Total Expenditures by County'!AY83/'Total Expenditures by County'!AY$4)</f>
        <v>0</v>
      </c>
      <c r="AZ83" s="45">
        <f>('Total Expenditures by County'!AZ83/'Total Expenditures by County'!AZ$4)</f>
        <v>0</v>
      </c>
      <c r="BA83" s="45">
        <f>('Total Expenditures by County'!BA83/'Total Expenditures by County'!BA$4)</f>
        <v>0</v>
      </c>
      <c r="BB83" s="45">
        <f>('Total Expenditures by County'!BB83/'Total Expenditures by County'!BB$4)</f>
        <v>0.76664384716277501</v>
      </c>
      <c r="BC83" s="45">
        <f>('Total Expenditures by County'!BC83/'Total Expenditures by County'!BC$4)</f>
        <v>0</v>
      </c>
      <c r="BD83" s="45">
        <f>('Total Expenditures by County'!BD83/'Total Expenditures by County'!BD$4)</f>
        <v>0</v>
      </c>
      <c r="BE83" s="45">
        <f>('Total Expenditures by County'!BE83/'Total Expenditures by County'!BE$4)</f>
        <v>0</v>
      </c>
      <c r="BF83" s="45">
        <f>('Total Expenditures by County'!BF83/'Total Expenditures by County'!BF$4)</f>
        <v>0</v>
      </c>
      <c r="BG83" s="45">
        <f>('Total Expenditures by County'!BG83/'Total Expenditures by County'!BG$4)</f>
        <v>0</v>
      </c>
      <c r="BH83" s="45">
        <f>('Total Expenditures by County'!BH83/'Total Expenditures by County'!BH$4)</f>
        <v>0</v>
      </c>
      <c r="BI83" s="45">
        <f>('Total Expenditures by County'!BI83/'Total Expenditures by County'!BI$4)</f>
        <v>0</v>
      </c>
      <c r="BJ83" s="45">
        <f>('Total Expenditures by County'!BJ83/'Total Expenditures by County'!BJ$4)</f>
        <v>0</v>
      </c>
      <c r="BK83" s="45">
        <f>('Total Expenditures by County'!BK83/'Total Expenditures by County'!BK$4)</f>
        <v>0</v>
      </c>
      <c r="BL83" s="45">
        <f>('Total Expenditures by County'!BL83/'Total Expenditures by County'!BL$4)</f>
        <v>0</v>
      </c>
      <c r="BM83" s="45">
        <f>('Total Expenditures by County'!BM83/'Total Expenditures by County'!BM$4)</f>
        <v>0</v>
      </c>
      <c r="BN83" s="45">
        <f>('Total Expenditures by County'!BN83/'Total Expenditures by County'!BN$4)</f>
        <v>0</v>
      </c>
      <c r="BO83" s="45">
        <f>('Total Expenditures by County'!BO83/'Total Expenditures by County'!BO$4)</f>
        <v>0</v>
      </c>
      <c r="BP83" s="45">
        <f>('Total Expenditures by County'!BP83/'Total Expenditures by County'!BP$4)</f>
        <v>0</v>
      </c>
      <c r="BQ83" s="46">
        <f>('Total Expenditures by County'!BQ83/'Total Expenditures by County'!BQ$4)</f>
        <v>0</v>
      </c>
    </row>
    <row r="84" spans="1:69" x14ac:dyDescent="0.25">
      <c r="A84" s="8"/>
      <c r="B84" s="9">
        <v>607</v>
      </c>
      <c r="C84" s="10" t="s">
        <v>190</v>
      </c>
      <c r="D84" s="45">
        <f>('Total Expenditures by County'!D84/'Total Expenditures by County'!D$4)</f>
        <v>0</v>
      </c>
      <c r="E84" s="45">
        <f>('Total Expenditures by County'!E84/'Total Expenditures by County'!E$4)</f>
        <v>0</v>
      </c>
      <c r="F84" s="45">
        <f>('Total Expenditures by County'!F84/'Total Expenditures by County'!F$4)</f>
        <v>0</v>
      </c>
      <c r="G84" s="45">
        <f>('Total Expenditures by County'!G84/'Total Expenditures by County'!G$4)</f>
        <v>0</v>
      </c>
      <c r="H84" s="45">
        <f>('Total Expenditures by County'!H84/'Total Expenditures by County'!H$4)</f>
        <v>0</v>
      </c>
      <c r="I84" s="45">
        <f>('Total Expenditures by County'!I84/'Total Expenditures by County'!I$4)</f>
        <v>0.26915863549775809</v>
      </c>
      <c r="J84" s="45">
        <f>('Total Expenditures by County'!J84/'Total Expenditures by County'!J$4)</f>
        <v>0</v>
      </c>
      <c r="K84" s="45">
        <f>('Total Expenditures by County'!K84/'Total Expenditures by County'!K$4)</f>
        <v>1.317969726850393E-2</v>
      </c>
      <c r="L84" s="45">
        <f>('Total Expenditures by County'!L84/'Total Expenditures by County'!L$4)</f>
        <v>0</v>
      </c>
      <c r="M84" s="45">
        <f>('Total Expenditures by County'!M84/'Total Expenditures by County'!M$4)</f>
        <v>0</v>
      </c>
      <c r="N84" s="45">
        <f>('Total Expenditures by County'!N84/'Total Expenditures by County'!N$4)</f>
        <v>0</v>
      </c>
      <c r="O84" s="45">
        <f>('Total Expenditures by County'!O84/'Total Expenditures by County'!O$4)</f>
        <v>0</v>
      </c>
      <c r="P84" s="45">
        <f>('Total Expenditures by County'!P84/'Total Expenditures by County'!P$4)</f>
        <v>0</v>
      </c>
      <c r="Q84" s="45">
        <f>('Total Expenditures by County'!Q84/'Total Expenditures by County'!Q$4)</f>
        <v>0</v>
      </c>
      <c r="R84" s="45">
        <f>('Total Expenditures by County'!R84/'Total Expenditures by County'!R$4)</f>
        <v>0.19358097960149645</v>
      </c>
      <c r="S84" s="45">
        <f>('Total Expenditures by County'!S84/'Total Expenditures by County'!S$4)</f>
        <v>0</v>
      </c>
      <c r="T84" s="45">
        <f>('Total Expenditures by County'!T84/'Total Expenditures by County'!T$4)</f>
        <v>0</v>
      </c>
      <c r="U84" s="45">
        <f>('Total Expenditures by County'!U84/'Total Expenditures by County'!U$4)</f>
        <v>0</v>
      </c>
      <c r="V84" s="45">
        <f>('Total Expenditures by County'!V84/'Total Expenditures by County'!V$4)</f>
        <v>0</v>
      </c>
      <c r="W84" s="45">
        <f>('Total Expenditures by County'!W84/'Total Expenditures by County'!W$4)</f>
        <v>0</v>
      </c>
      <c r="X84" s="45">
        <f>('Total Expenditures by County'!X84/'Total Expenditures by County'!X$4)</f>
        <v>0</v>
      </c>
      <c r="Y84" s="45">
        <f>('Total Expenditures by County'!Y84/'Total Expenditures by County'!Y$4)</f>
        <v>0</v>
      </c>
      <c r="Z84" s="45">
        <f>('Total Expenditures by County'!Z84/'Total Expenditures by County'!Z$4)</f>
        <v>0</v>
      </c>
      <c r="AA84" s="45">
        <f>('Total Expenditures by County'!AA84/'Total Expenditures by County'!AA$4)</f>
        <v>0</v>
      </c>
      <c r="AB84" s="45">
        <f>('Total Expenditures by County'!AB84/'Total Expenditures by County'!AB$4)</f>
        <v>0</v>
      </c>
      <c r="AC84" s="45">
        <f>('Total Expenditures by County'!AC84/'Total Expenditures by County'!AC$4)</f>
        <v>0</v>
      </c>
      <c r="AD84" s="45">
        <f>('Total Expenditures by County'!AD84/'Total Expenditures by County'!AD$4)</f>
        <v>0</v>
      </c>
      <c r="AE84" s="45">
        <f>('Total Expenditures by County'!AE84/'Total Expenditures by County'!AE$4)</f>
        <v>0</v>
      </c>
      <c r="AF84" s="45">
        <f>('Total Expenditures by County'!AF84/'Total Expenditures by County'!AF$4)</f>
        <v>0.30506949184278714</v>
      </c>
      <c r="AG84" s="45">
        <f>('Total Expenditures by County'!AG84/'Total Expenditures by County'!AG$4)</f>
        <v>0</v>
      </c>
      <c r="AH84" s="45">
        <f>('Total Expenditures by County'!AH84/'Total Expenditures by County'!AH$4)</f>
        <v>0</v>
      </c>
      <c r="AI84" s="45">
        <f>('Total Expenditures by County'!AI84/'Total Expenditures by County'!AI$4)</f>
        <v>0</v>
      </c>
      <c r="AJ84" s="45">
        <f>('Total Expenditures by County'!AJ84/'Total Expenditures by County'!AJ$4)</f>
        <v>0</v>
      </c>
      <c r="AK84" s="45">
        <f>('Total Expenditures by County'!AK84/'Total Expenditures by County'!AK$4)</f>
        <v>0</v>
      </c>
      <c r="AL84" s="45">
        <f>('Total Expenditures by County'!AL84/'Total Expenditures by County'!AL$4)</f>
        <v>0</v>
      </c>
      <c r="AM84" s="45">
        <f>('Total Expenditures by County'!AM84/'Total Expenditures by County'!AM$4)</f>
        <v>0</v>
      </c>
      <c r="AN84" s="45">
        <f>('Total Expenditures by County'!AN84/'Total Expenditures by County'!AN$4)</f>
        <v>0</v>
      </c>
      <c r="AO84" s="45">
        <f>('Total Expenditures by County'!AO84/'Total Expenditures by County'!AO$4)</f>
        <v>0</v>
      </c>
      <c r="AP84" s="45">
        <f>('Total Expenditures by County'!AP84/'Total Expenditures by County'!AP$4)</f>
        <v>0</v>
      </c>
      <c r="AQ84" s="45">
        <f>('Total Expenditures by County'!AQ84/'Total Expenditures by County'!AQ$4)</f>
        <v>0.34049946043578422</v>
      </c>
      <c r="AR84" s="45">
        <f>('Total Expenditures by County'!AR84/'Total Expenditures by County'!AR$4)</f>
        <v>4.4910457455692677E-3</v>
      </c>
      <c r="AS84" s="45">
        <f>('Total Expenditures by County'!AS84/'Total Expenditures by County'!AS$4)</f>
        <v>0</v>
      </c>
      <c r="AT84" s="45">
        <f>('Total Expenditures by County'!AT84/'Total Expenditures by County'!AT$4)</f>
        <v>0</v>
      </c>
      <c r="AU84" s="45">
        <f>('Total Expenditures by County'!AU84/'Total Expenditures by County'!AU$4)</f>
        <v>0</v>
      </c>
      <c r="AV84" s="45">
        <f>('Total Expenditures by County'!AV84/'Total Expenditures by County'!AV$4)</f>
        <v>0</v>
      </c>
      <c r="AW84" s="45">
        <f>('Total Expenditures by County'!AW84/'Total Expenditures by County'!AW$4)</f>
        <v>0</v>
      </c>
      <c r="AX84" s="45">
        <f>('Total Expenditures by County'!AX84/'Total Expenditures by County'!AX$4)</f>
        <v>0</v>
      </c>
      <c r="AY84" s="45">
        <f>('Total Expenditures by County'!AY84/'Total Expenditures by County'!AY$4)</f>
        <v>0</v>
      </c>
      <c r="AZ84" s="45">
        <f>('Total Expenditures by County'!AZ84/'Total Expenditures by County'!AZ$4)</f>
        <v>0</v>
      </c>
      <c r="BA84" s="45">
        <f>('Total Expenditures by County'!BA84/'Total Expenditures by County'!BA$4)</f>
        <v>0</v>
      </c>
      <c r="BB84" s="45">
        <f>('Total Expenditures by County'!BB84/'Total Expenditures by County'!BB$4)</f>
        <v>0</v>
      </c>
      <c r="BC84" s="45">
        <f>('Total Expenditures by County'!BC84/'Total Expenditures by County'!BC$4)</f>
        <v>0</v>
      </c>
      <c r="BD84" s="45">
        <f>('Total Expenditures by County'!BD84/'Total Expenditures by County'!BD$4)</f>
        <v>0</v>
      </c>
      <c r="BE84" s="45">
        <f>('Total Expenditures by County'!BE84/'Total Expenditures by County'!BE$4)</f>
        <v>0</v>
      </c>
      <c r="BF84" s="45">
        <f>('Total Expenditures by County'!BF84/'Total Expenditures by County'!BF$4)</f>
        <v>0</v>
      </c>
      <c r="BG84" s="45">
        <f>('Total Expenditures by County'!BG84/'Total Expenditures by County'!BG$4)</f>
        <v>0</v>
      </c>
      <c r="BH84" s="45">
        <f>('Total Expenditures by County'!BH84/'Total Expenditures by County'!BH$4)</f>
        <v>0</v>
      </c>
      <c r="BI84" s="45">
        <f>('Total Expenditures by County'!BI84/'Total Expenditures by County'!BI$4)</f>
        <v>0</v>
      </c>
      <c r="BJ84" s="45">
        <f>('Total Expenditures by County'!BJ84/'Total Expenditures by County'!BJ$4)</f>
        <v>0</v>
      </c>
      <c r="BK84" s="45">
        <f>('Total Expenditures by County'!BK84/'Total Expenditures by County'!BK$4)</f>
        <v>0</v>
      </c>
      <c r="BL84" s="45">
        <f>('Total Expenditures by County'!BL84/'Total Expenditures by County'!BL$4)</f>
        <v>0</v>
      </c>
      <c r="BM84" s="45">
        <f>('Total Expenditures by County'!BM84/'Total Expenditures by County'!BM$4)</f>
        <v>0</v>
      </c>
      <c r="BN84" s="45">
        <f>('Total Expenditures by County'!BN84/'Total Expenditures by County'!BN$4)</f>
        <v>0.12361582709949984</v>
      </c>
      <c r="BO84" s="45">
        <f>('Total Expenditures by County'!BO84/'Total Expenditures by County'!BO$4)</f>
        <v>0</v>
      </c>
      <c r="BP84" s="45">
        <f>('Total Expenditures by County'!BP84/'Total Expenditures by County'!BP$4)</f>
        <v>0</v>
      </c>
      <c r="BQ84" s="46">
        <f>('Total Expenditures by County'!BQ84/'Total Expenditures by County'!BQ$4)</f>
        <v>0</v>
      </c>
    </row>
    <row r="85" spans="1:69" x14ac:dyDescent="0.25">
      <c r="A85" s="8"/>
      <c r="B85" s="9">
        <v>608</v>
      </c>
      <c r="C85" s="10" t="s">
        <v>191</v>
      </c>
      <c r="D85" s="45">
        <f>('Total Expenditures by County'!D85/'Total Expenditures by County'!D$4)</f>
        <v>0.99897176522899067</v>
      </c>
      <c r="E85" s="45">
        <f>('Total Expenditures by County'!E85/'Total Expenditures by County'!E$4)</f>
        <v>3.3557261217316454</v>
      </c>
      <c r="F85" s="45">
        <f>('Total Expenditures by County'!F85/'Total Expenditures by County'!F$4)</f>
        <v>5.1762263453658113</v>
      </c>
      <c r="G85" s="45">
        <f>('Total Expenditures by County'!G85/'Total Expenditures by County'!G$4)</f>
        <v>2.1818383741161664</v>
      </c>
      <c r="H85" s="45">
        <f>('Total Expenditures by County'!H85/'Total Expenditures by County'!H$4)</f>
        <v>0.93668491771094931</v>
      </c>
      <c r="I85" s="45">
        <f>('Total Expenditures by County'!I85/'Total Expenditures by County'!I$4)</f>
        <v>0.46010891275654497</v>
      </c>
      <c r="J85" s="45">
        <f>('Total Expenditures by County'!J85/'Total Expenditures by County'!J$4)</f>
        <v>0.82256186317321689</v>
      </c>
      <c r="K85" s="45">
        <f>('Total Expenditures by County'!K85/'Total Expenditures by County'!K$4)</f>
        <v>0.87125778938914922</v>
      </c>
      <c r="L85" s="45">
        <f>('Total Expenditures by County'!L85/'Total Expenditures by County'!L$4)</f>
        <v>0.31828566727211743</v>
      </c>
      <c r="M85" s="45">
        <f>('Total Expenditures by County'!M85/'Total Expenditures by County'!M$4)</f>
        <v>0.37593824954666977</v>
      </c>
      <c r="N85" s="45">
        <f>('Total Expenditures by County'!N85/'Total Expenditures by County'!N$4)</f>
        <v>0</v>
      </c>
      <c r="O85" s="45">
        <f>('Total Expenditures by County'!O85/'Total Expenditures by County'!O$4)</f>
        <v>0.8052009786787836</v>
      </c>
      <c r="P85" s="45">
        <f>('Total Expenditures by County'!P85/'Total Expenditures by County'!P$4)</f>
        <v>0</v>
      </c>
      <c r="Q85" s="45">
        <f>('Total Expenditures by County'!Q85/'Total Expenditures by County'!Q$4)</f>
        <v>0.80150694607958561</v>
      </c>
      <c r="R85" s="45">
        <f>('Total Expenditures by County'!R85/'Total Expenditures by County'!R$4)</f>
        <v>0.99360403904327588</v>
      </c>
      <c r="S85" s="45">
        <f>('Total Expenditures by County'!S85/'Total Expenditures by County'!S$4)</f>
        <v>0.62482085634691875</v>
      </c>
      <c r="T85" s="45">
        <f>('Total Expenditures by County'!T85/'Total Expenditures by County'!T$4)</f>
        <v>1.2230340168120042</v>
      </c>
      <c r="U85" s="45">
        <f>('Total Expenditures by County'!U85/'Total Expenditures by County'!U$4)</f>
        <v>1.284690790820388</v>
      </c>
      <c r="V85" s="45">
        <f>('Total Expenditures by County'!V85/'Total Expenditures by County'!V$4)</f>
        <v>0.49376360065813918</v>
      </c>
      <c r="W85" s="45">
        <f>('Total Expenditures by County'!W85/'Total Expenditures by County'!W$4)</f>
        <v>1.033895543062006</v>
      </c>
      <c r="X85" s="45">
        <f>('Total Expenditures by County'!X85/'Total Expenditures by County'!X$4)</f>
        <v>1.9570209562052956</v>
      </c>
      <c r="Y85" s="45">
        <f>('Total Expenditures by County'!Y85/'Total Expenditures by County'!Y$4)</f>
        <v>0.5549085479656588</v>
      </c>
      <c r="Z85" s="45">
        <f>('Total Expenditures by County'!Z85/'Total Expenditures by County'!Z$4)</f>
        <v>1.4383416849357971</v>
      </c>
      <c r="AA85" s="45">
        <f>('Total Expenditures by County'!AA85/'Total Expenditures by County'!AA$4)</f>
        <v>0</v>
      </c>
      <c r="AB85" s="45">
        <f>('Total Expenditures by County'!AB85/'Total Expenditures by County'!AB$4)</f>
        <v>0.77300496468497593</v>
      </c>
      <c r="AC85" s="45">
        <f>('Total Expenditures by County'!AC85/'Total Expenditures by County'!AC$4)</f>
        <v>1.3281992589862466</v>
      </c>
      <c r="AD85" s="45">
        <f>('Total Expenditures by County'!AD85/'Total Expenditures by County'!AD$4)</f>
        <v>0.55506997893496279</v>
      </c>
      <c r="AE85" s="45">
        <f>('Total Expenditures by County'!AE85/'Total Expenditures by County'!AE$4)</f>
        <v>0</v>
      </c>
      <c r="AF85" s="45">
        <f>('Total Expenditures by County'!AF85/'Total Expenditures by County'!AF$4)</f>
        <v>1.1856921097614748</v>
      </c>
      <c r="AG85" s="45">
        <f>('Total Expenditures by County'!AG85/'Total Expenditures by County'!AG$4)</f>
        <v>0.73104659572269859</v>
      </c>
      <c r="AH85" s="45">
        <f>('Total Expenditures by County'!AH85/'Total Expenditures by County'!AH$4)</f>
        <v>3.6510755210078401</v>
      </c>
      <c r="AI85" s="45">
        <f>('Total Expenditures by County'!AI85/'Total Expenditures by County'!AI$4)</f>
        <v>0</v>
      </c>
      <c r="AJ85" s="45">
        <f>('Total Expenditures by County'!AJ85/'Total Expenditures by County'!AJ$4)</f>
        <v>0.67365428852291775</v>
      </c>
      <c r="AK85" s="45">
        <f>('Total Expenditures by County'!AK85/'Total Expenditures by County'!AK$4)</f>
        <v>0.36230113515952816</v>
      </c>
      <c r="AL85" s="45">
        <f>('Total Expenditures by County'!AL85/'Total Expenditures by County'!AL$4)</f>
        <v>0.90003008725303379</v>
      </c>
      <c r="AM85" s="45">
        <f>('Total Expenditures by County'!AM85/'Total Expenditures by County'!AM$4)</f>
        <v>1.7077312138728324</v>
      </c>
      <c r="AN85" s="45">
        <f>('Total Expenditures by County'!AN85/'Total Expenditures by County'!AN$4)</f>
        <v>1.1680500574639254</v>
      </c>
      <c r="AO85" s="45">
        <f>('Total Expenditures by County'!AO85/'Total Expenditures by County'!AO$4)</f>
        <v>0.44299815598221065</v>
      </c>
      <c r="AP85" s="45">
        <f>('Total Expenditures by County'!AP85/'Total Expenditures by County'!AP$4)</f>
        <v>9.9580812200072075E-2</v>
      </c>
      <c r="AQ85" s="45">
        <f>('Total Expenditures by County'!AQ85/'Total Expenditures by County'!AQ$4)</f>
        <v>0.69874203728222906</v>
      </c>
      <c r="AR85" s="45">
        <f>('Total Expenditures by County'!AR85/'Total Expenditures by County'!AR$4)</f>
        <v>1.2107141752497603</v>
      </c>
      <c r="AS85" s="45">
        <f>('Total Expenditures by County'!AS85/'Total Expenditures by County'!AS$4)</f>
        <v>0.93828311077200688</v>
      </c>
      <c r="AT85" s="45">
        <f>('Total Expenditures by County'!AT85/'Total Expenditures by County'!AT$4)</f>
        <v>1.9965579257036006</v>
      </c>
      <c r="AU85" s="45">
        <f>('Total Expenditures by County'!AU85/'Total Expenditures by County'!AU$4)</f>
        <v>0.79389201432015777</v>
      </c>
      <c r="AV85" s="45">
        <f>('Total Expenditures by County'!AV85/'Total Expenditures by County'!AV$4)</f>
        <v>0.5717099804867648</v>
      </c>
      <c r="AW85" s="45">
        <f>('Total Expenditures by County'!AW85/'Total Expenditures by County'!AW$4)</f>
        <v>2.5763869493461979</v>
      </c>
      <c r="AX85" s="45">
        <f>('Total Expenditures by County'!AX85/'Total Expenditures by County'!AX$4)</f>
        <v>0.72354607812891336</v>
      </c>
      <c r="AY85" s="45">
        <f>('Total Expenditures by County'!AY85/'Total Expenditures by County'!AY$4)</f>
        <v>0.30388331693909343</v>
      </c>
      <c r="AZ85" s="45">
        <f>('Total Expenditures by County'!AZ85/'Total Expenditures by County'!AZ$4)</f>
        <v>0.54670151605372852</v>
      </c>
      <c r="BA85" s="45">
        <f>('Total Expenditures by County'!BA85/'Total Expenditures by County'!BA$4)</f>
        <v>5.236312342977277E-2</v>
      </c>
      <c r="BB85" s="45">
        <f>('Total Expenditures by County'!BB85/'Total Expenditures by County'!BB$4)</f>
        <v>0.65519935200832191</v>
      </c>
      <c r="BC85" s="45">
        <f>('Total Expenditures by County'!BC85/'Total Expenditures by County'!BC$4)</f>
        <v>0.85262441576116954</v>
      </c>
      <c r="BD85" s="45">
        <f>('Total Expenditures by County'!BD85/'Total Expenditures by County'!BD$4)</f>
        <v>1.6548236339883367</v>
      </c>
      <c r="BE85" s="45">
        <f>('Total Expenditures by County'!BE85/'Total Expenditures by County'!BE$4)</f>
        <v>0.3960541427123222</v>
      </c>
      <c r="BF85" s="45">
        <f>('Total Expenditures by County'!BF85/'Total Expenditures by County'!BF$4)</f>
        <v>0</v>
      </c>
      <c r="BG85" s="45">
        <f>('Total Expenditures by County'!BG85/'Total Expenditures by County'!BG$4)</f>
        <v>0</v>
      </c>
      <c r="BH85" s="45">
        <f>('Total Expenditures by County'!BH85/'Total Expenditures by County'!BH$4)</f>
        <v>0</v>
      </c>
      <c r="BI85" s="45">
        <f>('Total Expenditures by County'!BI85/'Total Expenditures by County'!BI$4)</f>
        <v>0.47305052742049442</v>
      </c>
      <c r="BJ85" s="45">
        <f>('Total Expenditures by County'!BJ85/'Total Expenditures by County'!BJ$4)</f>
        <v>0.72929571489181166</v>
      </c>
      <c r="BK85" s="45">
        <f>('Total Expenditures by County'!BK85/'Total Expenditures by County'!BK$4)</f>
        <v>0</v>
      </c>
      <c r="BL85" s="45">
        <f>('Total Expenditures by County'!BL85/'Total Expenditures by County'!BL$4)</f>
        <v>0.535906432748538</v>
      </c>
      <c r="BM85" s="45">
        <f>('Total Expenditures by County'!BM85/'Total Expenditures by County'!BM$4)</f>
        <v>0.53067524115755627</v>
      </c>
      <c r="BN85" s="45">
        <f>('Total Expenditures by County'!BN85/'Total Expenditures by County'!BN$4)</f>
        <v>0.45766434189048821</v>
      </c>
      <c r="BO85" s="45">
        <f>('Total Expenditures by County'!BO85/'Total Expenditures by County'!BO$4)</f>
        <v>0</v>
      </c>
      <c r="BP85" s="45">
        <f>('Total Expenditures by County'!BP85/'Total Expenditures by County'!BP$4)</f>
        <v>0</v>
      </c>
      <c r="BQ85" s="46">
        <f>('Total Expenditures by County'!BQ85/'Total Expenditures by County'!BQ$4)</f>
        <v>0</v>
      </c>
    </row>
    <row r="86" spans="1:69" x14ac:dyDescent="0.25">
      <c r="A86" s="8"/>
      <c r="B86" s="9">
        <v>609</v>
      </c>
      <c r="C86" s="10" t="s">
        <v>192</v>
      </c>
      <c r="D86" s="45">
        <f>('Total Expenditures by County'!D86/'Total Expenditures by County'!D$4)</f>
        <v>0</v>
      </c>
      <c r="E86" s="45">
        <f>('Total Expenditures by County'!E86/'Total Expenditures by County'!E$4)</f>
        <v>0</v>
      </c>
      <c r="F86" s="45">
        <f>('Total Expenditures by County'!F86/'Total Expenditures by County'!F$4)</f>
        <v>0</v>
      </c>
      <c r="G86" s="45">
        <f>('Total Expenditures by County'!G86/'Total Expenditures by County'!G$4)</f>
        <v>0</v>
      </c>
      <c r="H86" s="45">
        <f>('Total Expenditures by County'!H86/'Total Expenditures by County'!H$4)</f>
        <v>0</v>
      </c>
      <c r="I86" s="45">
        <f>('Total Expenditures by County'!I86/'Total Expenditures by County'!I$4)</f>
        <v>0</v>
      </c>
      <c r="J86" s="45">
        <f>('Total Expenditures by County'!J86/'Total Expenditures by County'!J$4)</f>
        <v>0</v>
      </c>
      <c r="K86" s="45">
        <f>('Total Expenditures by County'!K86/'Total Expenditures by County'!K$4)</f>
        <v>0</v>
      </c>
      <c r="L86" s="45">
        <f>('Total Expenditures by County'!L86/'Total Expenditures by County'!L$4)</f>
        <v>0</v>
      </c>
      <c r="M86" s="45">
        <f>('Total Expenditures by County'!M86/'Total Expenditures by County'!M$4)</f>
        <v>0</v>
      </c>
      <c r="N86" s="45">
        <f>('Total Expenditures by County'!N86/'Total Expenditures by County'!N$4)</f>
        <v>0</v>
      </c>
      <c r="O86" s="45">
        <f>('Total Expenditures by County'!O86/'Total Expenditures by County'!O$4)</f>
        <v>0</v>
      </c>
      <c r="P86" s="45">
        <f>('Total Expenditures by County'!P86/'Total Expenditures by County'!P$4)</f>
        <v>0</v>
      </c>
      <c r="Q86" s="45">
        <f>('Total Expenditures by County'!Q86/'Total Expenditures by County'!Q$4)</f>
        <v>0</v>
      </c>
      <c r="R86" s="45">
        <f>('Total Expenditures by County'!R86/'Total Expenditures by County'!R$4)</f>
        <v>0</v>
      </c>
      <c r="S86" s="45">
        <f>('Total Expenditures by County'!S86/'Total Expenditures by County'!S$4)</f>
        <v>0</v>
      </c>
      <c r="T86" s="45">
        <f>('Total Expenditures by County'!T86/'Total Expenditures by County'!T$4)</f>
        <v>0</v>
      </c>
      <c r="U86" s="45">
        <f>('Total Expenditures by County'!U86/'Total Expenditures by County'!U$4)</f>
        <v>0</v>
      </c>
      <c r="V86" s="45">
        <f>('Total Expenditures by County'!V86/'Total Expenditures by County'!V$4)</f>
        <v>0.34032163897882278</v>
      </c>
      <c r="W86" s="45">
        <f>('Total Expenditures by County'!W86/'Total Expenditures by County'!W$4)</f>
        <v>0</v>
      </c>
      <c r="X86" s="45">
        <f>('Total Expenditures by County'!X86/'Total Expenditures by County'!X$4)</f>
        <v>0</v>
      </c>
      <c r="Y86" s="45">
        <f>('Total Expenditures by County'!Y86/'Total Expenditures by County'!Y$4)</f>
        <v>0</v>
      </c>
      <c r="Z86" s="45">
        <f>('Total Expenditures by County'!Z86/'Total Expenditures by County'!Z$4)</f>
        <v>0</v>
      </c>
      <c r="AA86" s="45">
        <f>('Total Expenditures by County'!AA86/'Total Expenditures by County'!AA$4)</f>
        <v>0</v>
      </c>
      <c r="AB86" s="45">
        <f>('Total Expenditures by County'!AB86/'Total Expenditures by County'!AB$4)</f>
        <v>0</v>
      </c>
      <c r="AC86" s="45">
        <f>('Total Expenditures by County'!AC86/'Total Expenditures by County'!AC$4)</f>
        <v>0</v>
      </c>
      <c r="AD86" s="45">
        <f>('Total Expenditures by County'!AD86/'Total Expenditures by County'!AD$4)</f>
        <v>0.11246086066099364</v>
      </c>
      <c r="AE86" s="45">
        <f>('Total Expenditures by County'!AE86/'Total Expenditures by County'!AE$4)</f>
        <v>0</v>
      </c>
      <c r="AF86" s="45">
        <f>('Total Expenditures by County'!AF86/'Total Expenditures by County'!AF$4)</f>
        <v>0</v>
      </c>
      <c r="AG86" s="45">
        <f>('Total Expenditures by County'!AG86/'Total Expenditures by County'!AG$4)</f>
        <v>0</v>
      </c>
      <c r="AH86" s="45">
        <f>('Total Expenditures by County'!AH86/'Total Expenditures by County'!AH$4)</f>
        <v>0</v>
      </c>
      <c r="AI86" s="45">
        <f>('Total Expenditures by County'!AI86/'Total Expenditures by County'!AI$4)</f>
        <v>0</v>
      </c>
      <c r="AJ86" s="45">
        <f>('Total Expenditures by County'!AJ86/'Total Expenditures by County'!AJ$4)</f>
        <v>0</v>
      </c>
      <c r="AK86" s="45">
        <f>('Total Expenditures by County'!AK86/'Total Expenditures by County'!AK$4)</f>
        <v>0</v>
      </c>
      <c r="AL86" s="45">
        <f>('Total Expenditures by County'!AL86/'Total Expenditures by County'!AL$4)</f>
        <v>0</v>
      </c>
      <c r="AM86" s="45">
        <f>('Total Expenditures by County'!AM86/'Total Expenditures by County'!AM$4)</f>
        <v>0</v>
      </c>
      <c r="AN86" s="45">
        <f>('Total Expenditures by County'!AN86/'Total Expenditures by County'!AN$4)</f>
        <v>0</v>
      </c>
      <c r="AO86" s="45">
        <f>('Total Expenditures by County'!AO86/'Total Expenditures by County'!AO$4)</f>
        <v>0</v>
      </c>
      <c r="AP86" s="45">
        <f>('Total Expenditures by County'!AP86/'Total Expenditures by County'!AP$4)</f>
        <v>0</v>
      </c>
      <c r="AQ86" s="45">
        <f>('Total Expenditures by County'!AQ86/'Total Expenditures by County'!AQ$4)</f>
        <v>0</v>
      </c>
      <c r="AR86" s="45">
        <f>('Total Expenditures by County'!AR86/'Total Expenditures by County'!AR$4)</f>
        <v>0</v>
      </c>
      <c r="AS86" s="45">
        <f>('Total Expenditures by County'!AS86/'Total Expenditures by County'!AS$4)</f>
        <v>0</v>
      </c>
      <c r="AT86" s="45">
        <f>('Total Expenditures by County'!AT86/'Total Expenditures by County'!AT$4)</f>
        <v>8.7695715868081603</v>
      </c>
      <c r="AU86" s="45">
        <f>('Total Expenditures by County'!AU86/'Total Expenditures by County'!AU$4)</f>
        <v>0</v>
      </c>
      <c r="AV86" s="45">
        <f>('Total Expenditures by County'!AV86/'Total Expenditures by County'!AV$4)</f>
        <v>0</v>
      </c>
      <c r="AW86" s="45">
        <f>('Total Expenditures by County'!AW86/'Total Expenditures by County'!AW$4)</f>
        <v>0</v>
      </c>
      <c r="AX86" s="45">
        <f>('Total Expenditures by County'!AX86/'Total Expenditures by County'!AX$4)</f>
        <v>6.9011375657268073E-2</v>
      </c>
      <c r="AY86" s="45">
        <f>('Total Expenditures by County'!AY86/'Total Expenditures by County'!AY$4)</f>
        <v>0</v>
      </c>
      <c r="AZ86" s="45">
        <f>('Total Expenditures by County'!AZ86/'Total Expenditures by County'!AZ$4)</f>
        <v>0</v>
      </c>
      <c r="BA86" s="45">
        <f>('Total Expenditures by County'!BA86/'Total Expenditures by County'!BA$4)</f>
        <v>0</v>
      </c>
      <c r="BB86" s="45">
        <f>('Total Expenditures by County'!BB86/'Total Expenditures by County'!BB$4)</f>
        <v>0.72627388338616772</v>
      </c>
      <c r="BC86" s="45">
        <f>('Total Expenditures by County'!BC86/'Total Expenditures by County'!BC$4)</f>
        <v>0</v>
      </c>
      <c r="BD86" s="45">
        <f>('Total Expenditures by County'!BD86/'Total Expenditures by County'!BD$4)</f>
        <v>0</v>
      </c>
      <c r="BE86" s="45">
        <f>('Total Expenditures by County'!BE86/'Total Expenditures by County'!BE$4)</f>
        <v>0</v>
      </c>
      <c r="BF86" s="45">
        <f>('Total Expenditures by County'!BF86/'Total Expenditures by County'!BF$4)</f>
        <v>0</v>
      </c>
      <c r="BG86" s="45">
        <f>('Total Expenditures by County'!BG86/'Total Expenditures by County'!BG$4)</f>
        <v>0</v>
      </c>
      <c r="BH86" s="45">
        <f>('Total Expenditures by County'!BH86/'Total Expenditures by County'!BH$4)</f>
        <v>0</v>
      </c>
      <c r="BI86" s="45">
        <f>('Total Expenditures by County'!BI86/'Total Expenditures by County'!BI$4)</f>
        <v>0</v>
      </c>
      <c r="BJ86" s="45">
        <f>('Total Expenditures by County'!BJ86/'Total Expenditures by County'!BJ$4)</f>
        <v>0</v>
      </c>
      <c r="BK86" s="45">
        <f>('Total Expenditures by County'!BK86/'Total Expenditures by County'!BK$4)</f>
        <v>0</v>
      </c>
      <c r="BL86" s="45">
        <f>('Total Expenditures by County'!BL86/'Total Expenditures by County'!BL$4)</f>
        <v>0</v>
      </c>
      <c r="BM86" s="45">
        <f>('Total Expenditures by County'!BM86/'Total Expenditures by County'!BM$4)</f>
        <v>0</v>
      </c>
      <c r="BN86" s="45">
        <f>('Total Expenditures by County'!BN86/'Total Expenditures by County'!BN$4)</f>
        <v>0</v>
      </c>
      <c r="BO86" s="45">
        <f>('Total Expenditures by County'!BO86/'Total Expenditures by County'!BO$4)</f>
        <v>0</v>
      </c>
      <c r="BP86" s="45">
        <f>('Total Expenditures by County'!BP86/'Total Expenditures by County'!BP$4)</f>
        <v>0</v>
      </c>
      <c r="BQ86" s="46">
        <f>('Total Expenditures by County'!BQ86/'Total Expenditures by County'!BQ$4)</f>
        <v>0</v>
      </c>
    </row>
    <row r="87" spans="1:69" x14ac:dyDescent="0.25">
      <c r="A87" s="8"/>
      <c r="B87" s="9">
        <v>611</v>
      </c>
      <c r="C87" s="10" t="s">
        <v>41</v>
      </c>
      <c r="D87" s="45">
        <f>('Total Expenditures by County'!D87/'Total Expenditures by County'!D$4)</f>
        <v>0</v>
      </c>
      <c r="E87" s="45">
        <f>('Total Expenditures by County'!E87/'Total Expenditures by County'!E$4)</f>
        <v>0</v>
      </c>
      <c r="F87" s="45">
        <f>('Total Expenditures by County'!F87/'Total Expenditures by County'!F$4)</f>
        <v>0</v>
      </c>
      <c r="G87" s="45">
        <f>('Total Expenditures by County'!G87/'Total Expenditures by County'!G$4)</f>
        <v>0</v>
      </c>
      <c r="H87" s="45">
        <f>('Total Expenditures by County'!H87/'Total Expenditures by County'!H$4)</f>
        <v>0</v>
      </c>
      <c r="I87" s="45">
        <f>('Total Expenditures by County'!I87/'Total Expenditures by County'!I$4)</f>
        <v>0</v>
      </c>
      <c r="J87" s="45">
        <f>('Total Expenditures by County'!J87/'Total Expenditures by County'!J$4)</f>
        <v>0</v>
      </c>
      <c r="K87" s="45">
        <f>('Total Expenditures by County'!K87/'Total Expenditures by County'!K$4)</f>
        <v>0</v>
      </c>
      <c r="L87" s="45">
        <f>('Total Expenditures by County'!L87/'Total Expenditures by County'!L$4)</f>
        <v>0</v>
      </c>
      <c r="M87" s="45">
        <f>('Total Expenditures by County'!M87/'Total Expenditures by County'!M$4)</f>
        <v>0</v>
      </c>
      <c r="N87" s="45">
        <f>('Total Expenditures by County'!N87/'Total Expenditures by County'!N$4)</f>
        <v>0</v>
      </c>
      <c r="O87" s="45">
        <f>('Total Expenditures by County'!O87/'Total Expenditures by County'!O$4)</f>
        <v>0</v>
      </c>
      <c r="P87" s="45">
        <f>('Total Expenditures by County'!P87/'Total Expenditures by County'!P$4)</f>
        <v>0</v>
      </c>
      <c r="Q87" s="45">
        <f>('Total Expenditures by County'!Q87/'Total Expenditures by County'!Q$4)</f>
        <v>0</v>
      </c>
      <c r="R87" s="45">
        <f>('Total Expenditures by County'!R87/'Total Expenditures by County'!R$4)</f>
        <v>0</v>
      </c>
      <c r="S87" s="45">
        <f>('Total Expenditures by County'!S87/'Total Expenditures by County'!S$4)</f>
        <v>0</v>
      </c>
      <c r="T87" s="45">
        <f>('Total Expenditures by County'!T87/'Total Expenditures by County'!T$4)</f>
        <v>0</v>
      </c>
      <c r="U87" s="45">
        <f>('Total Expenditures by County'!U87/'Total Expenditures by County'!U$4)</f>
        <v>0</v>
      </c>
      <c r="V87" s="45">
        <f>('Total Expenditures by County'!V87/'Total Expenditures by County'!V$4)</f>
        <v>0</v>
      </c>
      <c r="W87" s="45">
        <f>('Total Expenditures by County'!W87/'Total Expenditures by County'!W$4)</f>
        <v>2.1938401368858469</v>
      </c>
      <c r="X87" s="45">
        <f>('Total Expenditures by County'!X87/'Total Expenditures by County'!X$4)</f>
        <v>0</v>
      </c>
      <c r="Y87" s="45">
        <f>('Total Expenditures by County'!Y87/'Total Expenditures by County'!Y$4)</f>
        <v>0</v>
      </c>
      <c r="Z87" s="45">
        <f>('Total Expenditures by County'!Z87/'Total Expenditures by County'!Z$4)</f>
        <v>0</v>
      </c>
      <c r="AA87" s="45">
        <f>('Total Expenditures by County'!AA87/'Total Expenditures by County'!AA$4)</f>
        <v>0</v>
      </c>
      <c r="AB87" s="45">
        <f>('Total Expenditures by County'!AB87/'Total Expenditures by County'!AB$4)</f>
        <v>0</v>
      </c>
      <c r="AC87" s="45">
        <f>('Total Expenditures by County'!AC87/'Total Expenditures by County'!AC$4)</f>
        <v>0</v>
      </c>
      <c r="AD87" s="45">
        <f>('Total Expenditures by County'!AD87/'Total Expenditures by County'!AD$4)</f>
        <v>0</v>
      </c>
      <c r="AE87" s="45">
        <f>('Total Expenditures by County'!AE87/'Total Expenditures by County'!AE$4)</f>
        <v>0</v>
      </c>
      <c r="AF87" s="45">
        <f>('Total Expenditures by County'!AF87/'Total Expenditures by County'!AF$4)</f>
        <v>0</v>
      </c>
      <c r="AG87" s="45">
        <f>('Total Expenditures by County'!AG87/'Total Expenditures by County'!AG$4)</f>
        <v>0.64424010744911664</v>
      </c>
      <c r="AH87" s="45">
        <f>('Total Expenditures by County'!AH87/'Total Expenditures by County'!AH$4)</f>
        <v>0</v>
      </c>
      <c r="AI87" s="45">
        <f>('Total Expenditures by County'!AI87/'Total Expenditures by County'!AI$4)</f>
        <v>0</v>
      </c>
      <c r="AJ87" s="45">
        <f>('Total Expenditures by County'!AJ87/'Total Expenditures by County'!AJ$4)</f>
        <v>0.14279064124182569</v>
      </c>
      <c r="AK87" s="45">
        <f>('Total Expenditures by County'!AK87/'Total Expenditures by County'!AK$4)</f>
        <v>0</v>
      </c>
      <c r="AL87" s="45">
        <f>('Total Expenditures by County'!AL87/'Total Expenditures by County'!AL$4)</f>
        <v>0</v>
      </c>
      <c r="AM87" s="45">
        <f>('Total Expenditures by County'!AM87/'Total Expenditures by County'!AM$4)</f>
        <v>0</v>
      </c>
      <c r="AN87" s="45">
        <f>('Total Expenditures by County'!AN87/'Total Expenditures by County'!AN$4)</f>
        <v>0</v>
      </c>
      <c r="AO87" s="45">
        <f>('Total Expenditures by County'!AO87/'Total Expenditures by County'!AO$4)</f>
        <v>0</v>
      </c>
      <c r="AP87" s="45">
        <f>('Total Expenditures by County'!AP87/'Total Expenditures by County'!AP$4)</f>
        <v>0</v>
      </c>
      <c r="AQ87" s="45">
        <f>('Total Expenditures by County'!AQ87/'Total Expenditures by County'!AQ$4)</f>
        <v>0</v>
      </c>
      <c r="AR87" s="45">
        <f>('Total Expenditures by County'!AR87/'Total Expenditures by County'!AR$4)</f>
        <v>0</v>
      </c>
      <c r="AS87" s="45">
        <f>('Total Expenditures by County'!AS87/'Total Expenditures by County'!AS$4)</f>
        <v>0</v>
      </c>
      <c r="AT87" s="45">
        <f>('Total Expenditures by County'!AT87/'Total Expenditures by County'!AT$4)</f>
        <v>0</v>
      </c>
      <c r="AU87" s="45">
        <f>('Total Expenditures by County'!AU87/'Total Expenditures by County'!AU$4)</f>
        <v>0</v>
      </c>
      <c r="AV87" s="45">
        <f>('Total Expenditures by County'!AV87/'Total Expenditures by County'!AV$4)</f>
        <v>0</v>
      </c>
      <c r="AW87" s="45">
        <f>('Total Expenditures by County'!AW87/'Total Expenditures by County'!AW$4)</f>
        <v>5.2494604544877488</v>
      </c>
      <c r="AX87" s="45">
        <f>('Total Expenditures by County'!AX87/'Total Expenditures by County'!AX$4)</f>
        <v>0.11241047686490639</v>
      </c>
      <c r="AY87" s="45">
        <f>('Total Expenditures by County'!AY87/'Total Expenditures by County'!AY$4)</f>
        <v>0</v>
      </c>
      <c r="AZ87" s="45">
        <f>('Total Expenditures by County'!AZ87/'Total Expenditures by County'!AZ$4)</f>
        <v>0</v>
      </c>
      <c r="BA87" s="45">
        <f>('Total Expenditures by County'!BA87/'Total Expenditures by County'!BA$4)</f>
        <v>0</v>
      </c>
      <c r="BB87" s="45">
        <f>('Total Expenditures by County'!BB87/'Total Expenditures by County'!BB$4)</f>
        <v>0</v>
      </c>
      <c r="BC87" s="45">
        <f>('Total Expenditures by County'!BC87/'Total Expenditures by County'!BC$4)</f>
        <v>0</v>
      </c>
      <c r="BD87" s="45">
        <f>('Total Expenditures by County'!BD87/'Total Expenditures by County'!BD$4)</f>
        <v>0</v>
      </c>
      <c r="BE87" s="45">
        <f>('Total Expenditures by County'!BE87/'Total Expenditures by County'!BE$4)</f>
        <v>0</v>
      </c>
      <c r="BF87" s="45">
        <f>('Total Expenditures by County'!BF87/'Total Expenditures by County'!BF$4)</f>
        <v>0</v>
      </c>
      <c r="BG87" s="45">
        <f>('Total Expenditures by County'!BG87/'Total Expenditures by County'!BG$4)</f>
        <v>0</v>
      </c>
      <c r="BH87" s="45">
        <f>('Total Expenditures by County'!BH87/'Total Expenditures by County'!BH$4)</f>
        <v>0</v>
      </c>
      <c r="BI87" s="45">
        <f>('Total Expenditures by County'!BI87/'Total Expenditures by County'!BI$4)</f>
        <v>0</v>
      </c>
      <c r="BJ87" s="45">
        <f>('Total Expenditures by County'!BJ87/'Total Expenditures by County'!BJ$4)</f>
        <v>0</v>
      </c>
      <c r="BK87" s="45">
        <f>('Total Expenditures by County'!BK87/'Total Expenditures by County'!BK$4)</f>
        <v>0</v>
      </c>
      <c r="BL87" s="45">
        <f>('Total Expenditures by County'!BL87/'Total Expenditures by County'!BL$4)</f>
        <v>0</v>
      </c>
      <c r="BM87" s="45">
        <f>('Total Expenditures by County'!BM87/'Total Expenditures by County'!BM$4)</f>
        <v>0</v>
      </c>
      <c r="BN87" s="45">
        <f>('Total Expenditures by County'!BN87/'Total Expenditures by County'!BN$4)</f>
        <v>0</v>
      </c>
      <c r="BO87" s="45">
        <f>('Total Expenditures by County'!BO87/'Total Expenditures by County'!BO$4)</f>
        <v>0</v>
      </c>
      <c r="BP87" s="45">
        <f>('Total Expenditures by County'!BP87/'Total Expenditures by County'!BP$4)</f>
        <v>0</v>
      </c>
      <c r="BQ87" s="46">
        <f>('Total Expenditures by County'!BQ87/'Total Expenditures by County'!BQ$4)</f>
        <v>0</v>
      </c>
    </row>
    <row r="88" spans="1:69" x14ac:dyDescent="0.25">
      <c r="A88" s="8"/>
      <c r="B88" s="9">
        <v>614</v>
      </c>
      <c r="C88" s="10" t="s">
        <v>193</v>
      </c>
      <c r="D88" s="45">
        <f>('Total Expenditures by County'!D88/'Total Expenditures by County'!D$4)</f>
        <v>3.8014846876389505</v>
      </c>
      <c r="E88" s="45">
        <f>('Total Expenditures by County'!E88/'Total Expenditures by County'!E$4)</f>
        <v>3.0641296940568847</v>
      </c>
      <c r="F88" s="45">
        <f>('Total Expenditures by County'!F88/'Total Expenditures by County'!F$4)</f>
        <v>7.0170161193900062</v>
      </c>
      <c r="G88" s="45">
        <f>('Total Expenditures by County'!G88/'Total Expenditures by County'!G$4)</f>
        <v>4.5496612742013101</v>
      </c>
      <c r="H88" s="45">
        <f>('Total Expenditures by County'!H88/'Total Expenditures by County'!H$4)</f>
        <v>1.9116492230026898</v>
      </c>
      <c r="I88" s="45">
        <f>('Total Expenditures by County'!I88/'Total Expenditures by County'!I$4)</f>
        <v>2.8759346279694418</v>
      </c>
      <c r="J88" s="45">
        <f>('Total Expenditures by County'!J88/'Total Expenditures by County'!J$4)</f>
        <v>4.3202328966521106</v>
      </c>
      <c r="K88" s="45">
        <f>('Total Expenditures by County'!K88/'Total Expenditures by County'!K$4)</f>
        <v>1.0385072836506695</v>
      </c>
      <c r="L88" s="45">
        <f>('Total Expenditures by County'!L88/'Total Expenditures by County'!L$4)</f>
        <v>1.4580941591934637</v>
      </c>
      <c r="M88" s="45">
        <f>('Total Expenditures by County'!M88/'Total Expenditures by County'!M$4)</f>
        <v>0.9359529689252637</v>
      </c>
      <c r="N88" s="45">
        <f>('Total Expenditures by County'!N88/'Total Expenditures by County'!N$4)</f>
        <v>0</v>
      </c>
      <c r="O88" s="45">
        <f>('Total Expenditures by County'!O88/'Total Expenditures by County'!O$4)</f>
        <v>3.4753722474659212</v>
      </c>
      <c r="P88" s="45">
        <f>('Total Expenditures by County'!P88/'Total Expenditures by County'!P$4)</f>
        <v>0</v>
      </c>
      <c r="Q88" s="45">
        <f>('Total Expenditures by County'!Q88/'Total Expenditures by County'!Q$4)</f>
        <v>3.6088415352013188</v>
      </c>
      <c r="R88" s="45">
        <f>('Total Expenditures by County'!R88/'Total Expenditures by County'!R$4)</f>
        <v>2.9844439792100927</v>
      </c>
      <c r="S88" s="45">
        <f>('Total Expenditures by County'!S88/'Total Expenditures by County'!S$4)</f>
        <v>1.851572438447046</v>
      </c>
      <c r="T88" s="45">
        <f>('Total Expenditures by County'!T88/'Total Expenditures by County'!T$4)</f>
        <v>8.2701704768638535</v>
      </c>
      <c r="U88" s="45">
        <f>('Total Expenditures by County'!U88/'Total Expenditures by County'!U$4)</f>
        <v>4.207587508813428</v>
      </c>
      <c r="V88" s="45">
        <f>('Total Expenditures by County'!V88/'Total Expenditures by County'!V$4)</f>
        <v>2.1176158378005412</v>
      </c>
      <c r="W88" s="45">
        <f>('Total Expenditures by County'!W88/'Total Expenditures by County'!W$4)</f>
        <v>0.1709443493848285</v>
      </c>
      <c r="X88" s="45">
        <f>('Total Expenditures by County'!X88/'Total Expenditures by County'!X$4)</f>
        <v>3.4674990588530554</v>
      </c>
      <c r="Y88" s="45">
        <f>('Total Expenditures by County'!Y88/'Total Expenditures by County'!Y$4)</f>
        <v>8.2627099664053745</v>
      </c>
      <c r="Z88" s="45">
        <f>('Total Expenditures by County'!Z88/'Total Expenditures by County'!Z$4)</f>
        <v>4.1497024741622299</v>
      </c>
      <c r="AA88" s="45">
        <f>('Total Expenditures by County'!AA88/'Total Expenditures by County'!AA$4)</f>
        <v>0</v>
      </c>
      <c r="AB88" s="45">
        <f>('Total Expenditures by County'!AB88/'Total Expenditures by County'!AB$4)</f>
        <v>1.9543640534720166</v>
      </c>
      <c r="AC88" s="45">
        <f>('Total Expenditures by County'!AC88/'Total Expenditures by County'!AC$4)</f>
        <v>2.9323388489069075</v>
      </c>
      <c r="AD88" s="45">
        <f>('Total Expenditures by County'!AD88/'Total Expenditures by County'!AD$4)</f>
        <v>3.1666610765069261</v>
      </c>
      <c r="AE88" s="45">
        <f>('Total Expenditures by County'!AE88/'Total Expenditures by County'!AE$4)</f>
        <v>0</v>
      </c>
      <c r="AF88" s="45">
        <f>('Total Expenditures by County'!AF88/'Total Expenditures by County'!AF$4)</f>
        <v>2.8585821368817159</v>
      </c>
      <c r="AG88" s="45">
        <f>('Total Expenditures by County'!AG88/'Total Expenditures by County'!AG$4)</f>
        <v>2.908792230602335</v>
      </c>
      <c r="AH88" s="45">
        <f>('Total Expenditures by County'!AH88/'Total Expenditures by County'!AH$4)</f>
        <v>16.421631039335253</v>
      </c>
      <c r="AI88" s="45">
        <f>('Total Expenditures by County'!AI88/'Total Expenditures by County'!AI$4)</f>
        <v>0</v>
      </c>
      <c r="AJ88" s="45">
        <f>('Total Expenditures by County'!AJ88/'Total Expenditures by County'!AJ$4)</f>
        <v>2.3379116865623226</v>
      </c>
      <c r="AK88" s="45">
        <f>('Total Expenditures by County'!AK88/'Total Expenditures by County'!AK$4)</f>
        <v>2.0523026061547438</v>
      </c>
      <c r="AL88" s="45">
        <f>('Total Expenditures by County'!AL88/'Total Expenditures by County'!AL$4)</f>
        <v>2.3720957443252098</v>
      </c>
      <c r="AM88" s="45">
        <f>('Total Expenditures by County'!AM88/'Total Expenditures by County'!AM$4)</f>
        <v>1.9161623916184971</v>
      </c>
      <c r="AN88" s="45">
        <f>('Total Expenditures by County'!AN88/'Total Expenditures by County'!AN$4)</f>
        <v>6.3970118758779213</v>
      </c>
      <c r="AO88" s="45">
        <f>('Total Expenditures by County'!AO88/'Total Expenditures by County'!AO$4)</f>
        <v>4.4491268033409259</v>
      </c>
      <c r="AP88" s="45">
        <f>('Total Expenditures by County'!AP88/'Total Expenditures by County'!AP$4)</f>
        <v>0</v>
      </c>
      <c r="AQ88" s="45">
        <f>('Total Expenditures by County'!AQ88/'Total Expenditures by County'!AQ$4)</f>
        <v>3.4287634922943089</v>
      </c>
      <c r="AR88" s="45">
        <f>('Total Expenditures by County'!AR88/'Total Expenditures by County'!AR$4)</f>
        <v>1.8307259286752653</v>
      </c>
      <c r="AS88" s="45">
        <f>('Total Expenditures by County'!AS88/'Total Expenditures by County'!AS$4)</f>
        <v>4.8160612592435719</v>
      </c>
      <c r="AT88" s="45">
        <f>('Total Expenditures by County'!AT88/'Total Expenditures by County'!AT$4)</f>
        <v>11.113636092947916</v>
      </c>
      <c r="AU88" s="45">
        <f>('Total Expenditures by County'!AU88/'Total Expenditures by County'!AU$4)</f>
        <v>2.1308019079627174</v>
      </c>
      <c r="AV88" s="45">
        <f>('Total Expenditures by County'!AV88/'Total Expenditures by County'!AV$4)</f>
        <v>0</v>
      </c>
      <c r="AW88" s="45">
        <f>('Total Expenditures by County'!AW88/'Total Expenditures by County'!AW$4)</f>
        <v>4.8945029833693035</v>
      </c>
      <c r="AX88" s="45">
        <f>('Total Expenditures by County'!AX88/'Total Expenditures by County'!AX$4)</f>
        <v>1.6814228651318655</v>
      </c>
      <c r="AY88" s="45">
        <f>('Total Expenditures by County'!AY88/'Total Expenditures by County'!AY$4)</f>
        <v>0</v>
      </c>
      <c r="AZ88" s="45">
        <f>('Total Expenditures by County'!AZ88/'Total Expenditures by County'!AZ$4)</f>
        <v>2.9585469702638472</v>
      </c>
      <c r="BA88" s="45">
        <f>('Total Expenditures by County'!BA88/'Total Expenditures by County'!BA$4)</f>
        <v>0</v>
      </c>
      <c r="BB88" s="45">
        <f>('Total Expenditures by County'!BB88/'Total Expenditures by County'!BB$4)</f>
        <v>4.0351410080875612</v>
      </c>
      <c r="BC88" s="45">
        <f>('Total Expenditures by County'!BC88/'Total Expenditures by County'!BC$4)</f>
        <v>2.8168460778240538</v>
      </c>
      <c r="BD88" s="45">
        <f>('Total Expenditures by County'!BD88/'Total Expenditures by County'!BD$4)</f>
        <v>6.2767579361338202</v>
      </c>
      <c r="BE88" s="45">
        <f>('Total Expenditures by County'!BE88/'Total Expenditures by County'!BE$4)</f>
        <v>1.4819664622338078</v>
      </c>
      <c r="BF88" s="45">
        <f>('Total Expenditures by County'!BF88/'Total Expenditures by County'!BF$4)</f>
        <v>0</v>
      </c>
      <c r="BG88" s="45">
        <f>('Total Expenditures by County'!BG88/'Total Expenditures by County'!BG$4)</f>
        <v>20.489163457532744</v>
      </c>
      <c r="BH88" s="45">
        <f>('Total Expenditures by County'!BH88/'Total Expenditures by County'!BH$4)</f>
        <v>3.6694976325108647E-3</v>
      </c>
      <c r="BI88" s="45">
        <f>('Total Expenditures by County'!BI88/'Total Expenditures by County'!BI$4)</f>
        <v>2.4223206501753936</v>
      </c>
      <c r="BJ88" s="45">
        <f>('Total Expenditures by County'!BJ88/'Total Expenditures by County'!BJ$4)</f>
        <v>4.253210295573469</v>
      </c>
      <c r="BK88" s="45">
        <f>('Total Expenditures by County'!BK88/'Total Expenditures by County'!BK$4)</f>
        <v>0</v>
      </c>
      <c r="BL88" s="45">
        <f>('Total Expenditures by County'!BL88/'Total Expenditures by County'!BL$4)</f>
        <v>9.3710877192982451</v>
      </c>
      <c r="BM88" s="45">
        <f>('Total Expenditures by County'!BM88/'Total Expenditures by County'!BM$4)</f>
        <v>3.4239228295819935</v>
      </c>
      <c r="BN88" s="45">
        <f>('Total Expenditures by County'!BN88/'Total Expenditures by County'!BN$4)</f>
        <v>2.7744699423024888</v>
      </c>
      <c r="BO88" s="45">
        <f>('Total Expenditures by County'!BO88/'Total Expenditures by County'!BO$4)</f>
        <v>0</v>
      </c>
      <c r="BP88" s="45">
        <f>('Total Expenditures by County'!BP88/'Total Expenditures by County'!BP$4)</f>
        <v>0</v>
      </c>
      <c r="BQ88" s="46">
        <f>('Total Expenditures by County'!BQ88/'Total Expenditures by County'!BQ$4)</f>
        <v>0</v>
      </c>
    </row>
    <row r="89" spans="1:69" x14ac:dyDescent="0.25">
      <c r="A89" s="8"/>
      <c r="B89" s="9">
        <v>615</v>
      </c>
      <c r="C89" s="10" t="s">
        <v>121</v>
      </c>
      <c r="D89" s="45">
        <f>('Total Expenditures by County'!D89/'Total Expenditures by County'!D$4)</f>
        <v>0</v>
      </c>
      <c r="E89" s="45">
        <f>('Total Expenditures by County'!E89/'Total Expenditures by County'!E$4)</f>
        <v>0</v>
      </c>
      <c r="F89" s="45">
        <f>('Total Expenditures by County'!F89/'Total Expenditures by County'!F$4)</f>
        <v>0</v>
      </c>
      <c r="G89" s="45">
        <f>('Total Expenditures by County'!G89/'Total Expenditures by County'!G$4)</f>
        <v>0</v>
      </c>
      <c r="H89" s="45">
        <f>('Total Expenditures by County'!H89/'Total Expenditures by County'!H$4)</f>
        <v>0</v>
      </c>
      <c r="I89" s="45">
        <f>('Total Expenditures by County'!I89/'Total Expenditures by County'!I$4)</f>
        <v>0</v>
      </c>
      <c r="J89" s="45">
        <f>('Total Expenditures by County'!J89/'Total Expenditures by County'!J$4)</f>
        <v>0</v>
      </c>
      <c r="K89" s="45">
        <f>('Total Expenditures by County'!K89/'Total Expenditures by County'!K$4)</f>
        <v>0</v>
      </c>
      <c r="L89" s="45">
        <f>('Total Expenditures by County'!L89/'Total Expenditures by County'!L$4)</f>
        <v>0</v>
      </c>
      <c r="M89" s="45">
        <f>('Total Expenditures by County'!M89/'Total Expenditures by County'!M$4)</f>
        <v>0</v>
      </c>
      <c r="N89" s="45">
        <f>('Total Expenditures by County'!N89/'Total Expenditures by County'!N$4)</f>
        <v>0</v>
      </c>
      <c r="O89" s="45">
        <f>('Total Expenditures by County'!O89/'Total Expenditures by County'!O$4)</f>
        <v>0</v>
      </c>
      <c r="P89" s="45">
        <f>('Total Expenditures by County'!P89/'Total Expenditures by County'!P$4)</f>
        <v>0</v>
      </c>
      <c r="Q89" s="45">
        <f>('Total Expenditures by County'!Q89/'Total Expenditures by County'!Q$4)</f>
        <v>0</v>
      </c>
      <c r="R89" s="45">
        <f>('Total Expenditures by County'!R89/'Total Expenditures by County'!R$4)</f>
        <v>0</v>
      </c>
      <c r="S89" s="45">
        <f>('Total Expenditures by County'!S89/'Total Expenditures by County'!S$4)</f>
        <v>0</v>
      </c>
      <c r="T89" s="45">
        <f>('Total Expenditures by County'!T89/'Total Expenditures by County'!T$4)</f>
        <v>0</v>
      </c>
      <c r="U89" s="45">
        <f>('Total Expenditures by County'!U89/'Total Expenditures by County'!U$4)</f>
        <v>1.35783655923761E-2</v>
      </c>
      <c r="V89" s="45">
        <f>('Total Expenditures by County'!V89/'Total Expenditures by County'!V$4)</f>
        <v>0</v>
      </c>
      <c r="W89" s="45">
        <f>('Total Expenditures by County'!W89/'Total Expenditures by County'!W$4)</f>
        <v>0</v>
      </c>
      <c r="X89" s="45">
        <f>('Total Expenditures by County'!X89/'Total Expenditures by County'!X$4)</f>
        <v>0</v>
      </c>
      <c r="Y89" s="45">
        <f>('Total Expenditures by County'!Y89/'Total Expenditures by County'!Y$4)</f>
        <v>0</v>
      </c>
      <c r="Z89" s="45">
        <f>('Total Expenditures by County'!Z89/'Total Expenditures by County'!Z$4)</f>
        <v>0</v>
      </c>
      <c r="AA89" s="45">
        <f>('Total Expenditures by County'!AA89/'Total Expenditures by County'!AA$4)</f>
        <v>0</v>
      </c>
      <c r="AB89" s="45">
        <f>('Total Expenditures by County'!AB89/'Total Expenditures by County'!AB$4)</f>
        <v>0</v>
      </c>
      <c r="AC89" s="45">
        <f>('Total Expenditures by County'!AC89/'Total Expenditures by County'!AC$4)</f>
        <v>0</v>
      </c>
      <c r="AD89" s="45">
        <f>('Total Expenditures by County'!AD89/'Total Expenditures by County'!AD$4)</f>
        <v>0</v>
      </c>
      <c r="AE89" s="45">
        <f>('Total Expenditures by County'!AE89/'Total Expenditures by County'!AE$4)</f>
        <v>0</v>
      </c>
      <c r="AF89" s="45">
        <f>('Total Expenditures by County'!AF89/'Total Expenditures by County'!AF$4)</f>
        <v>0.52224886596319142</v>
      </c>
      <c r="AG89" s="45">
        <f>('Total Expenditures by County'!AG89/'Total Expenditures by County'!AG$4)</f>
        <v>0</v>
      </c>
      <c r="AH89" s="45">
        <f>('Total Expenditures by County'!AH89/'Total Expenditures by County'!AH$4)</f>
        <v>0</v>
      </c>
      <c r="AI89" s="45">
        <f>('Total Expenditures by County'!AI89/'Total Expenditures by County'!AI$4)</f>
        <v>0</v>
      </c>
      <c r="AJ89" s="45">
        <f>('Total Expenditures by County'!AJ89/'Total Expenditures by County'!AJ$4)</f>
        <v>0</v>
      </c>
      <c r="AK89" s="45">
        <f>('Total Expenditures by County'!AK89/'Total Expenditures by County'!AK$4)</f>
        <v>0</v>
      </c>
      <c r="AL89" s="45">
        <f>('Total Expenditures by County'!AL89/'Total Expenditures by County'!AL$4)</f>
        <v>0</v>
      </c>
      <c r="AM89" s="45">
        <f>('Total Expenditures by County'!AM89/'Total Expenditures by County'!AM$4)</f>
        <v>0</v>
      </c>
      <c r="AN89" s="45">
        <f>('Total Expenditures by County'!AN89/'Total Expenditures by County'!AN$4)</f>
        <v>0</v>
      </c>
      <c r="AO89" s="45">
        <f>('Total Expenditures by County'!AO89/'Total Expenditures by County'!AO$4)</f>
        <v>0</v>
      </c>
      <c r="AP89" s="45">
        <f>('Total Expenditures by County'!AP89/'Total Expenditures by County'!AP$4)</f>
        <v>0</v>
      </c>
      <c r="AQ89" s="45">
        <f>('Total Expenditures by County'!AQ89/'Total Expenditures by County'!AQ$4)</f>
        <v>0</v>
      </c>
      <c r="AR89" s="45">
        <f>('Total Expenditures by County'!AR89/'Total Expenditures by County'!AR$4)</f>
        <v>0</v>
      </c>
      <c r="AS89" s="45">
        <f>('Total Expenditures by County'!AS89/'Total Expenditures by County'!AS$4)</f>
        <v>0</v>
      </c>
      <c r="AT89" s="45">
        <f>('Total Expenditures by County'!AT89/'Total Expenditures by County'!AT$4)</f>
        <v>1.643620252259978E-2</v>
      </c>
      <c r="AU89" s="45">
        <f>('Total Expenditures by County'!AU89/'Total Expenditures by County'!AU$4)</f>
        <v>0</v>
      </c>
      <c r="AV89" s="45">
        <f>('Total Expenditures by County'!AV89/'Total Expenditures by County'!AV$4)</f>
        <v>0</v>
      </c>
      <c r="AW89" s="45">
        <f>('Total Expenditures by County'!AW89/'Total Expenditures by County'!AW$4)</f>
        <v>0</v>
      </c>
      <c r="AX89" s="45">
        <f>('Total Expenditures by County'!AX89/'Total Expenditures by County'!AX$4)</f>
        <v>0</v>
      </c>
      <c r="AY89" s="45">
        <f>('Total Expenditures by County'!AY89/'Total Expenditures by County'!AY$4)</f>
        <v>0</v>
      </c>
      <c r="AZ89" s="45">
        <f>('Total Expenditures by County'!AZ89/'Total Expenditures by County'!AZ$4)</f>
        <v>0</v>
      </c>
      <c r="BA89" s="45">
        <f>('Total Expenditures by County'!BA89/'Total Expenditures by County'!BA$4)</f>
        <v>0</v>
      </c>
      <c r="BB89" s="45">
        <f>('Total Expenditures by County'!BB89/'Total Expenditures by County'!BB$4)</f>
        <v>0</v>
      </c>
      <c r="BC89" s="45">
        <f>('Total Expenditures by County'!BC89/'Total Expenditures by County'!BC$4)</f>
        <v>0</v>
      </c>
      <c r="BD89" s="45">
        <f>('Total Expenditures by County'!BD89/'Total Expenditures by County'!BD$4)</f>
        <v>0</v>
      </c>
      <c r="BE89" s="45">
        <f>('Total Expenditures by County'!BE89/'Total Expenditures by County'!BE$4)</f>
        <v>1.4077913505029991E-3</v>
      </c>
      <c r="BF89" s="45">
        <f>('Total Expenditures by County'!BF89/'Total Expenditures by County'!BF$4)</f>
        <v>0</v>
      </c>
      <c r="BG89" s="45">
        <f>('Total Expenditures by County'!BG89/'Total Expenditures by County'!BG$4)</f>
        <v>0</v>
      </c>
      <c r="BH89" s="45">
        <f>('Total Expenditures by County'!BH89/'Total Expenditures by County'!BH$4)</f>
        <v>0</v>
      </c>
      <c r="BI89" s="45">
        <f>('Total Expenditures by County'!BI89/'Total Expenditures by County'!BI$4)</f>
        <v>0</v>
      </c>
      <c r="BJ89" s="45">
        <f>('Total Expenditures by County'!BJ89/'Total Expenditures by County'!BJ$4)</f>
        <v>0</v>
      </c>
      <c r="BK89" s="45">
        <f>('Total Expenditures by County'!BK89/'Total Expenditures by County'!BK$4)</f>
        <v>0</v>
      </c>
      <c r="BL89" s="45">
        <f>('Total Expenditures by County'!BL89/'Total Expenditures by County'!BL$4)</f>
        <v>0</v>
      </c>
      <c r="BM89" s="45">
        <f>('Total Expenditures by County'!BM89/'Total Expenditures by County'!BM$4)</f>
        <v>0</v>
      </c>
      <c r="BN89" s="45">
        <f>('Total Expenditures by County'!BN89/'Total Expenditures by County'!BN$4)</f>
        <v>0</v>
      </c>
      <c r="BO89" s="45">
        <f>('Total Expenditures by County'!BO89/'Total Expenditures by County'!BO$4)</f>
        <v>0</v>
      </c>
      <c r="BP89" s="45">
        <f>('Total Expenditures by County'!BP89/'Total Expenditures by County'!BP$4)</f>
        <v>0</v>
      </c>
      <c r="BQ89" s="46">
        <f>('Total Expenditures by County'!BQ89/'Total Expenditures by County'!BQ$4)</f>
        <v>0</v>
      </c>
    </row>
    <row r="90" spans="1:69" x14ac:dyDescent="0.25">
      <c r="A90" s="8"/>
      <c r="B90" s="9">
        <v>616</v>
      </c>
      <c r="C90" s="10" t="s">
        <v>122</v>
      </c>
      <c r="D90" s="45">
        <f>('Total Expenditures by County'!D90/'Total Expenditures by County'!D$4)</f>
        <v>0</v>
      </c>
      <c r="E90" s="45">
        <f>('Total Expenditures by County'!E90/'Total Expenditures by County'!E$4)</f>
        <v>0</v>
      </c>
      <c r="F90" s="45">
        <f>('Total Expenditures by County'!F90/'Total Expenditures by County'!F$4)</f>
        <v>0</v>
      </c>
      <c r="G90" s="45">
        <f>('Total Expenditures by County'!G90/'Total Expenditures by County'!G$4)</f>
        <v>0</v>
      </c>
      <c r="H90" s="45">
        <f>('Total Expenditures by County'!H90/'Total Expenditures by County'!H$4)</f>
        <v>0</v>
      </c>
      <c r="I90" s="45">
        <f>('Total Expenditures by County'!I90/'Total Expenditures by County'!I$4)</f>
        <v>0</v>
      </c>
      <c r="J90" s="45">
        <f>('Total Expenditures by County'!J90/'Total Expenditures by County'!J$4)</f>
        <v>0</v>
      </c>
      <c r="K90" s="45">
        <f>('Total Expenditures by County'!K90/'Total Expenditures by County'!K$4)</f>
        <v>0</v>
      </c>
      <c r="L90" s="45">
        <f>('Total Expenditures by County'!L90/'Total Expenditures by County'!L$4)</f>
        <v>0</v>
      </c>
      <c r="M90" s="45">
        <f>('Total Expenditures by County'!M90/'Total Expenditures by County'!M$4)</f>
        <v>0</v>
      </c>
      <c r="N90" s="45">
        <f>('Total Expenditures by County'!N90/'Total Expenditures by County'!N$4)</f>
        <v>0</v>
      </c>
      <c r="O90" s="45">
        <f>('Total Expenditures by County'!O90/'Total Expenditures by County'!O$4)</f>
        <v>0</v>
      </c>
      <c r="P90" s="45">
        <f>('Total Expenditures by County'!P90/'Total Expenditures by County'!P$4)</f>
        <v>0</v>
      </c>
      <c r="Q90" s="45">
        <f>('Total Expenditures by County'!Q90/'Total Expenditures by County'!Q$4)</f>
        <v>0.79467859665646334</v>
      </c>
      <c r="R90" s="45">
        <f>('Total Expenditures by County'!R90/'Total Expenditures by County'!R$4)</f>
        <v>0</v>
      </c>
      <c r="S90" s="45">
        <f>('Total Expenditures by County'!S90/'Total Expenditures by County'!S$4)</f>
        <v>0</v>
      </c>
      <c r="T90" s="45">
        <f>('Total Expenditures by County'!T90/'Total Expenditures by County'!T$4)</f>
        <v>0</v>
      </c>
      <c r="U90" s="45">
        <f>('Total Expenditures by County'!U90/'Total Expenditures by County'!U$4)</f>
        <v>0</v>
      </c>
      <c r="V90" s="45">
        <f>('Total Expenditures by County'!V90/'Total Expenditures by County'!V$4)</f>
        <v>0</v>
      </c>
      <c r="W90" s="45">
        <f>('Total Expenditures by County'!W90/'Total Expenditures by County'!W$4)</f>
        <v>0</v>
      </c>
      <c r="X90" s="45">
        <f>('Total Expenditures by County'!X90/'Total Expenditures by County'!X$4)</f>
        <v>0</v>
      </c>
      <c r="Y90" s="45">
        <f>('Total Expenditures by County'!Y90/'Total Expenditures by County'!Y$4)</f>
        <v>0</v>
      </c>
      <c r="Z90" s="45">
        <f>('Total Expenditures by County'!Z90/'Total Expenditures by County'!Z$4)</f>
        <v>0</v>
      </c>
      <c r="AA90" s="45">
        <f>('Total Expenditures by County'!AA90/'Total Expenditures by County'!AA$4)</f>
        <v>0</v>
      </c>
      <c r="AB90" s="45">
        <f>('Total Expenditures by County'!AB90/'Total Expenditures by County'!AB$4)</f>
        <v>0</v>
      </c>
      <c r="AC90" s="45">
        <f>('Total Expenditures by County'!AC90/'Total Expenditures by County'!AC$4)</f>
        <v>0</v>
      </c>
      <c r="AD90" s="45">
        <f>('Total Expenditures by County'!AD90/'Total Expenditures by County'!AD$4)</f>
        <v>0</v>
      </c>
      <c r="AE90" s="45">
        <f>('Total Expenditures by County'!AE90/'Total Expenditures by County'!AE$4)</f>
        <v>0</v>
      </c>
      <c r="AF90" s="45">
        <f>('Total Expenditures by County'!AF90/'Total Expenditures by County'!AF$4)</f>
        <v>0</v>
      </c>
      <c r="AG90" s="45">
        <f>('Total Expenditures by County'!AG90/'Total Expenditures by County'!AG$4)</f>
        <v>0</v>
      </c>
      <c r="AH90" s="45">
        <f>('Total Expenditures by County'!AH90/'Total Expenditures by County'!AH$4)</f>
        <v>0</v>
      </c>
      <c r="AI90" s="45">
        <f>('Total Expenditures by County'!AI90/'Total Expenditures by County'!AI$4)</f>
        <v>0</v>
      </c>
      <c r="AJ90" s="45">
        <f>('Total Expenditures by County'!AJ90/'Total Expenditures by County'!AJ$4)</f>
        <v>0</v>
      </c>
      <c r="AK90" s="45">
        <f>('Total Expenditures by County'!AK90/'Total Expenditures by County'!AK$4)</f>
        <v>0</v>
      </c>
      <c r="AL90" s="45">
        <f>('Total Expenditures by County'!AL90/'Total Expenditures by County'!AL$4)</f>
        <v>0</v>
      </c>
      <c r="AM90" s="45">
        <f>('Total Expenditures by County'!AM90/'Total Expenditures by County'!AM$4)</f>
        <v>0</v>
      </c>
      <c r="AN90" s="45">
        <f>('Total Expenditures by County'!AN90/'Total Expenditures by County'!AN$4)</f>
        <v>0</v>
      </c>
      <c r="AO90" s="45">
        <f>('Total Expenditures by County'!AO90/'Total Expenditures by County'!AO$4)</f>
        <v>0</v>
      </c>
      <c r="AP90" s="45">
        <f>('Total Expenditures by County'!AP90/'Total Expenditures by County'!AP$4)</f>
        <v>0</v>
      </c>
      <c r="AQ90" s="45">
        <f>('Total Expenditures by County'!AQ90/'Total Expenditures by County'!AQ$4)</f>
        <v>0</v>
      </c>
      <c r="AR90" s="45">
        <f>('Total Expenditures by County'!AR90/'Total Expenditures by County'!AR$4)</f>
        <v>0</v>
      </c>
      <c r="AS90" s="45">
        <f>('Total Expenditures by County'!AS90/'Total Expenditures by County'!AS$4)</f>
        <v>0</v>
      </c>
      <c r="AT90" s="45">
        <f>('Total Expenditures by County'!AT90/'Total Expenditures by County'!AT$4)</f>
        <v>0</v>
      </c>
      <c r="AU90" s="45">
        <f>('Total Expenditures by County'!AU90/'Total Expenditures by County'!AU$4)</f>
        <v>0</v>
      </c>
      <c r="AV90" s="45">
        <f>('Total Expenditures by County'!AV90/'Total Expenditures by County'!AV$4)</f>
        <v>0</v>
      </c>
      <c r="AW90" s="45">
        <f>('Total Expenditures by County'!AW90/'Total Expenditures by County'!AW$4)</f>
        <v>0</v>
      </c>
      <c r="AX90" s="45">
        <f>('Total Expenditures by County'!AX90/'Total Expenditures by County'!AX$4)</f>
        <v>0</v>
      </c>
      <c r="AY90" s="45">
        <f>('Total Expenditures by County'!AY90/'Total Expenditures by County'!AY$4)</f>
        <v>0</v>
      </c>
      <c r="AZ90" s="45">
        <f>('Total Expenditures by County'!AZ90/'Total Expenditures by County'!AZ$4)</f>
        <v>0</v>
      </c>
      <c r="BA90" s="45">
        <f>('Total Expenditures by County'!BA90/'Total Expenditures by County'!BA$4)</f>
        <v>0</v>
      </c>
      <c r="BB90" s="45">
        <f>('Total Expenditures by County'!BB90/'Total Expenditures by County'!BB$4)</f>
        <v>0</v>
      </c>
      <c r="BC90" s="45">
        <f>('Total Expenditures by County'!BC90/'Total Expenditures by County'!BC$4)</f>
        <v>0</v>
      </c>
      <c r="BD90" s="45">
        <f>('Total Expenditures by County'!BD90/'Total Expenditures by County'!BD$4)</f>
        <v>0</v>
      </c>
      <c r="BE90" s="45">
        <f>('Total Expenditures by County'!BE90/'Total Expenditures by County'!BE$4)</f>
        <v>0</v>
      </c>
      <c r="BF90" s="45">
        <f>('Total Expenditures by County'!BF90/'Total Expenditures by County'!BF$4)</f>
        <v>0</v>
      </c>
      <c r="BG90" s="45">
        <f>('Total Expenditures by County'!BG90/'Total Expenditures by County'!BG$4)</f>
        <v>0</v>
      </c>
      <c r="BH90" s="45">
        <f>('Total Expenditures by County'!BH90/'Total Expenditures by County'!BH$4)</f>
        <v>0</v>
      </c>
      <c r="BI90" s="45">
        <f>('Total Expenditures by County'!BI90/'Total Expenditures by County'!BI$4)</f>
        <v>0</v>
      </c>
      <c r="BJ90" s="45">
        <f>('Total Expenditures by County'!BJ90/'Total Expenditures by County'!BJ$4)</f>
        <v>0</v>
      </c>
      <c r="BK90" s="45">
        <f>('Total Expenditures by County'!BK90/'Total Expenditures by County'!BK$4)</f>
        <v>0</v>
      </c>
      <c r="BL90" s="45">
        <f>('Total Expenditures by County'!BL90/'Total Expenditures by County'!BL$4)</f>
        <v>0</v>
      </c>
      <c r="BM90" s="45">
        <f>('Total Expenditures by County'!BM90/'Total Expenditures by County'!BM$4)</f>
        <v>0</v>
      </c>
      <c r="BN90" s="45">
        <f>('Total Expenditures by County'!BN90/'Total Expenditures by County'!BN$4)</f>
        <v>0</v>
      </c>
      <c r="BO90" s="45">
        <f>('Total Expenditures by County'!BO90/'Total Expenditures by County'!BO$4)</f>
        <v>0</v>
      </c>
      <c r="BP90" s="45">
        <f>('Total Expenditures by County'!BP90/'Total Expenditures by County'!BP$4)</f>
        <v>0</v>
      </c>
      <c r="BQ90" s="46">
        <f>('Total Expenditures by County'!BQ90/'Total Expenditures by County'!BQ$4)</f>
        <v>0</v>
      </c>
    </row>
    <row r="91" spans="1:69" x14ac:dyDescent="0.25">
      <c r="A91" s="8"/>
      <c r="B91" s="9">
        <v>617</v>
      </c>
      <c r="C91" s="10" t="s">
        <v>123</v>
      </c>
      <c r="D91" s="45">
        <f>('Total Expenditures by County'!D91/'Total Expenditures by County'!D$4)</f>
        <v>0</v>
      </c>
      <c r="E91" s="45">
        <f>('Total Expenditures by County'!E91/'Total Expenditures by County'!E$4)</f>
        <v>0</v>
      </c>
      <c r="F91" s="45">
        <f>('Total Expenditures by County'!F91/'Total Expenditures by County'!F$4)</f>
        <v>0</v>
      </c>
      <c r="G91" s="45">
        <f>('Total Expenditures by County'!G91/'Total Expenditures by County'!G$4)</f>
        <v>0</v>
      </c>
      <c r="H91" s="45">
        <f>('Total Expenditures by County'!H91/'Total Expenditures by County'!H$4)</f>
        <v>0</v>
      </c>
      <c r="I91" s="45">
        <f>('Total Expenditures by County'!I91/'Total Expenditures by County'!I$4)</f>
        <v>0</v>
      </c>
      <c r="J91" s="45">
        <f>('Total Expenditures by County'!J91/'Total Expenditures by County'!J$4)</f>
        <v>0</v>
      </c>
      <c r="K91" s="45">
        <f>('Total Expenditures by County'!K91/'Total Expenditures by County'!K$4)</f>
        <v>0</v>
      </c>
      <c r="L91" s="45">
        <f>('Total Expenditures by County'!L91/'Total Expenditures by County'!L$4)</f>
        <v>0</v>
      </c>
      <c r="M91" s="45">
        <f>('Total Expenditures by County'!M91/'Total Expenditures by County'!M$4)</f>
        <v>0</v>
      </c>
      <c r="N91" s="45">
        <f>('Total Expenditures by County'!N91/'Total Expenditures by County'!N$4)</f>
        <v>0</v>
      </c>
      <c r="O91" s="45">
        <f>('Total Expenditures by County'!O91/'Total Expenditures by County'!O$4)</f>
        <v>0</v>
      </c>
      <c r="P91" s="45">
        <f>('Total Expenditures by County'!P91/'Total Expenditures by County'!P$4)</f>
        <v>0</v>
      </c>
      <c r="Q91" s="45">
        <f>('Total Expenditures by County'!Q91/'Total Expenditures by County'!Q$4)</f>
        <v>0</v>
      </c>
      <c r="R91" s="45">
        <f>('Total Expenditures by County'!R91/'Total Expenditures by County'!R$4)</f>
        <v>0</v>
      </c>
      <c r="S91" s="45">
        <f>('Total Expenditures by County'!S91/'Total Expenditures by County'!S$4)</f>
        <v>0</v>
      </c>
      <c r="T91" s="45">
        <f>('Total Expenditures by County'!T91/'Total Expenditures by County'!T$4)</f>
        <v>0</v>
      </c>
      <c r="U91" s="45">
        <f>('Total Expenditures by County'!U91/'Total Expenditures by County'!U$4)</f>
        <v>0</v>
      </c>
      <c r="V91" s="45">
        <f>('Total Expenditures by County'!V91/'Total Expenditures by County'!V$4)</f>
        <v>0</v>
      </c>
      <c r="W91" s="45">
        <f>('Total Expenditures by County'!W91/'Total Expenditures by County'!W$4)</f>
        <v>0</v>
      </c>
      <c r="X91" s="45">
        <f>('Total Expenditures by County'!X91/'Total Expenditures by County'!X$4)</f>
        <v>0</v>
      </c>
      <c r="Y91" s="45">
        <f>('Total Expenditures by County'!Y91/'Total Expenditures by County'!Y$4)</f>
        <v>0</v>
      </c>
      <c r="Z91" s="45">
        <f>('Total Expenditures by County'!Z91/'Total Expenditures by County'!Z$4)</f>
        <v>0</v>
      </c>
      <c r="AA91" s="45">
        <f>('Total Expenditures by County'!AA91/'Total Expenditures by County'!AA$4)</f>
        <v>0</v>
      </c>
      <c r="AB91" s="45">
        <f>('Total Expenditures by County'!AB91/'Total Expenditures by County'!AB$4)</f>
        <v>0</v>
      </c>
      <c r="AC91" s="45">
        <f>('Total Expenditures by County'!AC91/'Total Expenditures by County'!AC$4)</f>
        <v>0</v>
      </c>
      <c r="AD91" s="45">
        <f>('Total Expenditures by County'!AD91/'Total Expenditures by County'!AD$4)</f>
        <v>0</v>
      </c>
      <c r="AE91" s="45">
        <f>('Total Expenditures by County'!AE91/'Total Expenditures by County'!AE$4)</f>
        <v>0</v>
      </c>
      <c r="AF91" s="45">
        <f>('Total Expenditures by County'!AF91/'Total Expenditures by County'!AF$4)</f>
        <v>0</v>
      </c>
      <c r="AG91" s="45">
        <f>('Total Expenditures by County'!AG91/'Total Expenditures by County'!AG$4)</f>
        <v>0</v>
      </c>
      <c r="AH91" s="45">
        <f>('Total Expenditures by County'!AH91/'Total Expenditures by County'!AH$4)</f>
        <v>0</v>
      </c>
      <c r="AI91" s="45">
        <f>('Total Expenditures by County'!AI91/'Total Expenditures by County'!AI$4)</f>
        <v>0</v>
      </c>
      <c r="AJ91" s="45">
        <f>('Total Expenditures by County'!AJ91/'Total Expenditures by County'!AJ$4)</f>
        <v>0</v>
      </c>
      <c r="AK91" s="45">
        <f>('Total Expenditures by County'!AK91/'Total Expenditures by County'!AK$4)</f>
        <v>0</v>
      </c>
      <c r="AL91" s="45">
        <f>('Total Expenditures by County'!AL91/'Total Expenditures by County'!AL$4)</f>
        <v>0</v>
      </c>
      <c r="AM91" s="45">
        <f>('Total Expenditures by County'!AM91/'Total Expenditures by County'!AM$4)</f>
        <v>0</v>
      </c>
      <c r="AN91" s="45">
        <f>('Total Expenditures by County'!AN91/'Total Expenditures by County'!AN$4)</f>
        <v>0</v>
      </c>
      <c r="AO91" s="45">
        <f>('Total Expenditures by County'!AO91/'Total Expenditures by County'!AO$4)</f>
        <v>0</v>
      </c>
      <c r="AP91" s="45">
        <f>('Total Expenditures by County'!AP91/'Total Expenditures by County'!AP$4)</f>
        <v>0</v>
      </c>
      <c r="AQ91" s="45">
        <f>('Total Expenditures by County'!AQ91/'Total Expenditures by County'!AQ$4)</f>
        <v>0</v>
      </c>
      <c r="AR91" s="45">
        <f>('Total Expenditures by County'!AR91/'Total Expenditures by County'!AR$4)</f>
        <v>0</v>
      </c>
      <c r="AS91" s="45">
        <f>('Total Expenditures by County'!AS91/'Total Expenditures by County'!AS$4)</f>
        <v>0</v>
      </c>
      <c r="AT91" s="45">
        <f>('Total Expenditures by County'!AT91/'Total Expenditures by County'!AT$4)</f>
        <v>0</v>
      </c>
      <c r="AU91" s="45">
        <f>('Total Expenditures by County'!AU91/'Total Expenditures by County'!AU$4)</f>
        <v>0</v>
      </c>
      <c r="AV91" s="45">
        <f>('Total Expenditures by County'!AV91/'Total Expenditures by County'!AV$4)</f>
        <v>0</v>
      </c>
      <c r="AW91" s="45">
        <f>('Total Expenditures by County'!AW91/'Total Expenditures by County'!AW$4)</f>
        <v>0</v>
      </c>
      <c r="AX91" s="45">
        <f>('Total Expenditures by County'!AX91/'Total Expenditures by County'!AX$4)</f>
        <v>0</v>
      </c>
      <c r="AY91" s="45">
        <f>('Total Expenditures by County'!AY91/'Total Expenditures by County'!AY$4)</f>
        <v>0</v>
      </c>
      <c r="AZ91" s="45">
        <f>('Total Expenditures by County'!AZ91/'Total Expenditures by County'!AZ$4)</f>
        <v>0</v>
      </c>
      <c r="BA91" s="45">
        <f>('Total Expenditures by County'!BA91/'Total Expenditures by County'!BA$4)</f>
        <v>0</v>
      </c>
      <c r="BB91" s="45">
        <f>('Total Expenditures by County'!BB91/'Total Expenditures by County'!BB$4)</f>
        <v>0</v>
      </c>
      <c r="BC91" s="45">
        <f>('Total Expenditures by County'!BC91/'Total Expenditures by County'!BC$4)</f>
        <v>0</v>
      </c>
      <c r="BD91" s="45">
        <f>('Total Expenditures by County'!BD91/'Total Expenditures by County'!BD$4)</f>
        <v>0</v>
      </c>
      <c r="BE91" s="45">
        <f>('Total Expenditures by County'!BE91/'Total Expenditures by County'!BE$4)</f>
        <v>0</v>
      </c>
      <c r="BF91" s="45">
        <f>('Total Expenditures by County'!BF91/'Total Expenditures by County'!BF$4)</f>
        <v>0</v>
      </c>
      <c r="BG91" s="45">
        <f>('Total Expenditures by County'!BG91/'Total Expenditures by County'!BG$4)</f>
        <v>0</v>
      </c>
      <c r="BH91" s="45">
        <f>('Total Expenditures by County'!BH91/'Total Expenditures by County'!BH$4)</f>
        <v>0</v>
      </c>
      <c r="BI91" s="45">
        <f>('Total Expenditures by County'!BI91/'Total Expenditures by County'!BI$4)</f>
        <v>0</v>
      </c>
      <c r="BJ91" s="45">
        <f>('Total Expenditures by County'!BJ91/'Total Expenditures by County'!BJ$4)</f>
        <v>0</v>
      </c>
      <c r="BK91" s="45">
        <f>('Total Expenditures by County'!BK91/'Total Expenditures by County'!BK$4)</f>
        <v>0</v>
      </c>
      <c r="BL91" s="45">
        <f>('Total Expenditures by County'!BL91/'Total Expenditures by County'!BL$4)</f>
        <v>0</v>
      </c>
      <c r="BM91" s="45">
        <f>('Total Expenditures by County'!BM91/'Total Expenditures by County'!BM$4)</f>
        <v>0</v>
      </c>
      <c r="BN91" s="45">
        <f>('Total Expenditures by County'!BN91/'Total Expenditures by County'!BN$4)</f>
        <v>3.9244782346831006E-3</v>
      </c>
      <c r="BO91" s="45">
        <f>('Total Expenditures by County'!BO91/'Total Expenditures by County'!BO$4)</f>
        <v>0</v>
      </c>
      <c r="BP91" s="45">
        <f>('Total Expenditures by County'!BP91/'Total Expenditures by County'!BP$4)</f>
        <v>0</v>
      </c>
      <c r="BQ91" s="46">
        <f>('Total Expenditures by County'!BQ91/'Total Expenditures by County'!BQ$4)</f>
        <v>0</v>
      </c>
    </row>
    <row r="92" spans="1:69" x14ac:dyDescent="0.25">
      <c r="A92" s="8"/>
      <c r="B92" s="9">
        <v>618</v>
      </c>
      <c r="C92" s="10" t="s">
        <v>124</v>
      </c>
      <c r="D92" s="45">
        <f>('Total Expenditures by County'!D92/'Total Expenditures by County'!D$4)</f>
        <v>0</v>
      </c>
      <c r="E92" s="45">
        <f>('Total Expenditures by County'!E92/'Total Expenditures by County'!E$4)</f>
        <v>0</v>
      </c>
      <c r="F92" s="45">
        <f>('Total Expenditures by County'!F92/'Total Expenditures by County'!F$4)</f>
        <v>0</v>
      </c>
      <c r="G92" s="45">
        <f>('Total Expenditures by County'!G92/'Total Expenditures by County'!G$4)</f>
        <v>0</v>
      </c>
      <c r="H92" s="45">
        <f>('Total Expenditures by County'!H92/'Total Expenditures by County'!H$4)</f>
        <v>0</v>
      </c>
      <c r="I92" s="45">
        <f>('Total Expenditures by County'!I92/'Total Expenditures by County'!I$4)</f>
        <v>0</v>
      </c>
      <c r="J92" s="45">
        <f>('Total Expenditures by County'!J92/'Total Expenditures by County'!J$4)</f>
        <v>0</v>
      </c>
      <c r="K92" s="45">
        <f>('Total Expenditures by County'!K92/'Total Expenditures by County'!K$4)</f>
        <v>0</v>
      </c>
      <c r="L92" s="45">
        <f>('Total Expenditures by County'!L92/'Total Expenditures by County'!L$4)</f>
        <v>0</v>
      </c>
      <c r="M92" s="45">
        <f>('Total Expenditures by County'!M92/'Total Expenditures by County'!M$4)</f>
        <v>0</v>
      </c>
      <c r="N92" s="45">
        <f>('Total Expenditures by County'!N92/'Total Expenditures by County'!N$4)</f>
        <v>0</v>
      </c>
      <c r="O92" s="45">
        <f>('Total Expenditures by County'!O92/'Total Expenditures by County'!O$4)</f>
        <v>0</v>
      </c>
      <c r="P92" s="45">
        <f>('Total Expenditures by County'!P92/'Total Expenditures by County'!P$4)</f>
        <v>0</v>
      </c>
      <c r="Q92" s="45">
        <f>('Total Expenditures by County'!Q92/'Total Expenditures by County'!Q$4)</f>
        <v>0</v>
      </c>
      <c r="R92" s="45">
        <f>('Total Expenditures by County'!R92/'Total Expenditures by County'!R$4)</f>
        <v>0</v>
      </c>
      <c r="S92" s="45">
        <f>('Total Expenditures by County'!S92/'Total Expenditures by County'!S$4)</f>
        <v>0</v>
      </c>
      <c r="T92" s="45">
        <f>('Total Expenditures by County'!T92/'Total Expenditures by County'!T$4)</f>
        <v>0</v>
      </c>
      <c r="U92" s="45">
        <f>('Total Expenditures by County'!U92/'Total Expenditures by County'!U$4)</f>
        <v>5.0333204448791136E-2</v>
      </c>
      <c r="V92" s="45">
        <f>('Total Expenditures by County'!V92/'Total Expenditures by County'!V$4)</f>
        <v>0</v>
      </c>
      <c r="W92" s="45">
        <f>('Total Expenditures by County'!W92/'Total Expenditures by County'!W$4)</f>
        <v>0</v>
      </c>
      <c r="X92" s="45">
        <f>('Total Expenditures by County'!X92/'Total Expenditures by County'!X$4)</f>
        <v>0</v>
      </c>
      <c r="Y92" s="45">
        <f>('Total Expenditures by County'!Y92/'Total Expenditures by County'!Y$4)</f>
        <v>0</v>
      </c>
      <c r="Z92" s="45">
        <f>('Total Expenditures by County'!Z92/'Total Expenditures by County'!Z$4)</f>
        <v>0</v>
      </c>
      <c r="AA92" s="45">
        <f>('Total Expenditures by County'!AA92/'Total Expenditures by County'!AA$4)</f>
        <v>0.39088917874633916</v>
      </c>
      <c r="AB92" s="45">
        <f>('Total Expenditures by County'!AB92/'Total Expenditures by County'!AB$4)</f>
        <v>0</v>
      </c>
      <c r="AC92" s="45">
        <f>('Total Expenditures by County'!AC92/'Total Expenditures by County'!AC$4)</f>
        <v>0</v>
      </c>
      <c r="AD92" s="45">
        <f>('Total Expenditures by County'!AD92/'Total Expenditures by County'!AD$4)</f>
        <v>0</v>
      </c>
      <c r="AE92" s="45">
        <f>('Total Expenditures by County'!AE92/'Total Expenditures by County'!AE$4)</f>
        <v>0</v>
      </c>
      <c r="AF92" s="45">
        <f>('Total Expenditures by County'!AF92/'Total Expenditures by County'!AF$4)</f>
        <v>0</v>
      </c>
      <c r="AG92" s="45">
        <f>('Total Expenditures by County'!AG92/'Total Expenditures by County'!AG$4)</f>
        <v>0</v>
      </c>
      <c r="AH92" s="45">
        <f>('Total Expenditures by County'!AH92/'Total Expenditures by County'!AH$4)</f>
        <v>0</v>
      </c>
      <c r="AI92" s="45">
        <f>('Total Expenditures by County'!AI92/'Total Expenditures by County'!AI$4)</f>
        <v>0</v>
      </c>
      <c r="AJ92" s="45">
        <f>('Total Expenditures by County'!AJ92/'Total Expenditures by County'!AJ$4)</f>
        <v>0</v>
      </c>
      <c r="AK92" s="45">
        <f>('Total Expenditures by County'!AK92/'Total Expenditures by County'!AK$4)</f>
        <v>0</v>
      </c>
      <c r="AL92" s="45">
        <f>('Total Expenditures by County'!AL92/'Total Expenditures by County'!AL$4)</f>
        <v>0</v>
      </c>
      <c r="AM92" s="45">
        <f>('Total Expenditures by County'!AM92/'Total Expenditures by County'!AM$4)</f>
        <v>0</v>
      </c>
      <c r="AN92" s="45">
        <f>('Total Expenditures by County'!AN92/'Total Expenditures by County'!AN$4)</f>
        <v>0</v>
      </c>
      <c r="AO92" s="45">
        <f>('Total Expenditures by County'!AO92/'Total Expenditures by County'!AO$4)</f>
        <v>0</v>
      </c>
      <c r="AP92" s="45">
        <f>('Total Expenditures by County'!AP92/'Total Expenditures by County'!AP$4)</f>
        <v>0</v>
      </c>
      <c r="AQ92" s="45">
        <f>('Total Expenditures by County'!AQ92/'Total Expenditures by County'!AQ$4)</f>
        <v>2.44321820078932E-2</v>
      </c>
      <c r="AR92" s="45">
        <f>('Total Expenditures by County'!AR92/'Total Expenditures by County'!AR$4)</f>
        <v>0</v>
      </c>
      <c r="AS92" s="45">
        <f>('Total Expenditures by County'!AS92/'Total Expenditures by County'!AS$4)</f>
        <v>0</v>
      </c>
      <c r="AT92" s="45">
        <f>('Total Expenditures by County'!AT92/'Total Expenditures by County'!AT$4)</f>
        <v>0</v>
      </c>
      <c r="AU92" s="45">
        <f>('Total Expenditures by County'!AU92/'Total Expenditures by County'!AU$4)</f>
        <v>0</v>
      </c>
      <c r="AV92" s="45">
        <f>('Total Expenditures by County'!AV92/'Total Expenditures by County'!AV$4)</f>
        <v>0</v>
      </c>
      <c r="AW92" s="45">
        <f>('Total Expenditures by County'!AW92/'Total Expenditures by County'!AW$4)</f>
        <v>0</v>
      </c>
      <c r="AX92" s="45">
        <f>('Total Expenditures by County'!AX92/'Total Expenditures by County'!AX$4)</f>
        <v>0.15116102451798091</v>
      </c>
      <c r="AY92" s="45">
        <f>('Total Expenditures by County'!AY92/'Total Expenditures by County'!AY$4)</f>
        <v>0</v>
      </c>
      <c r="AZ92" s="45">
        <f>('Total Expenditures by County'!AZ92/'Total Expenditures by County'!AZ$4)</f>
        <v>0</v>
      </c>
      <c r="BA92" s="45">
        <f>('Total Expenditures by County'!BA92/'Total Expenditures by County'!BA$4)</f>
        <v>0</v>
      </c>
      <c r="BB92" s="45">
        <f>('Total Expenditures by County'!BB92/'Total Expenditures by County'!BB$4)</f>
        <v>0</v>
      </c>
      <c r="BC92" s="45">
        <f>('Total Expenditures by County'!BC92/'Total Expenditures by County'!BC$4)</f>
        <v>0</v>
      </c>
      <c r="BD92" s="45">
        <f>('Total Expenditures by County'!BD92/'Total Expenditures by County'!BD$4)</f>
        <v>0</v>
      </c>
      <c r="BE92" s="45">
        <f>('Total Expenditures by County'!BE92/'Total Expenditures by County'!BE$4)</f>
        <v>0</v>
      </c>
      <c r="BF92" s="45">
        <f>('Total Expenditures by County'!BF92/'Total Expenditures by County'!BF$4)</f>
        <v>0</v>
      </c>
      <c r="BG92" s="45">
        <f>('Total Expenditures by County'!BG92/'Total Expenditures by County'!BG$4)</f>
        <v>0</v>
      </c>
      <c r="BH92" s="45">
        <f>('Total Expenditures by County'!BH92/'Total Expenditures by County'!BH$4)</f>
        <v>0</v>
      </c>
      <c r="BI92" s="45">
        <f>('Total Expenditures by County'!BI92/'Total Expenditures by County'!BI$4)</f>
        <v>0</v>
      </c>
      <c r="BJ92" s="45">
        <f>('Total Expenditures by County'!BJ92/'Total Expenditures by County'!BJ$4)</f>
        <v>0</v>
      </c>
      <c r="BK92" s="45">
        <f>('Total Expenditures by County'!BK92/'Total Expenditures by County'!BK$4)</f>
        <v>0</v>
      </c>
      <c r="BL92" s="45">
        <f>('Total Expenditures by County'!BL92/'Total Expenditures by County'!BL$4)</f>
        <v>0</v>
      </c>
      <c r="BM92" s="45">
        <f>('Total Expenditures by County'!BM92/'Total Expenditures by County'!BM$4)</f>
        <v>0</v>
      </c>
      <c r="BN92" s="45">
        <f>('Total Expenditures by County'!BN92/'Total Expenditures by County'!BN$4)</f>
        <v>0</v>
      </c>
      <c r="BO92" s="45">
        <f>('Total Expenditures by County'!BO92/'Total Expenditures by County'!BO$4)</f>
        <v>0</v>
      </c>
      <c r="BP92" s="45">
        <f>('Total Expenditures by County'!BP92/'Total Expenditures by County'!BP$4)</f>
        <v>0</v>
      </c>
      <c r="BQ92" s="46">
        <f>('Total Expenditures by County'!BQ92/'Total Expenditures by County'!BQ$4)</f>
        <v>0</v>
      </c>
    </row>
    <row r="93" spans="1:69" x14ac:dyDescent="0.25">
      <c r="A93" s="8"/>
      <c r="B93" s="9">
        <v>619</v>
      </c>
      <c r="C93" s="10" t="s">
        <v>125</v>
      </c>
      <c r="D93" s="45">
        <f>('Total Expenditures by County'!D93/'Total Expenditures by County'!D$4)</f>
        <v>0</v>
      </c>
      <c r="E93" s="45">
        <f>('Total Expenditures by County'!E93/'Total Expenditures by County'!E$4)</f>
        <v>0</v>
      </c>
      <c r="F93" s="45">
        <f>('Total Expenditures by County'!F93/'Total Expenditures by County'!F$4)</f>
        <v>0</v>
      </c>
      <c r="G93" s="45">
        <f>('Total Expenditures by County'!G93/'Total Expenditures by County'!G$4)</f>
        <v>1.8509606485766113E-2</v>
      </c>
      <c r="H93" s="45">
        <f>('Total Expenditures by County'!H93/'Total Expenditures by County'!H$4)</f>
        <v>0</v>
      </c>
      <c r="I93" s="45">
        <f>('Total Expenditures by County'!I93/'Total Expenditures by County'!I$4)</f>
        <v>0</v>
      </c>
      <c r="J93" s="45">
        <f>('Total Expenditures by County'!J93/'Total Expenditures by County'!J$4)</f>
        <v>0</v>
      </c>
      <c r="K93" s="45">
        <f>('Total Expenditures by County'!K93/'Total Expenditures by County'!K$4)</f>
        <v>0</v>
      </c>
      <c r="L93" s="45">
        <f>('Total Expenditures by County'!L93/'Total Expenditures by County'!L$4)</f>
        <v>0</v>
      </c>
      <c r="M93" s="45">
        <f>('Total Expenditures by County'!M93/'Total Expenditures by County'!M$4)</f>
        <v>0</v>
      </c>
      <c r="N93" s="45">
        <f>('Total Expenditures by County'!N93/'Total Expenditures by County'!N$4)</f>
        <v>0</v>
      </c>
      <c r="O93" s="45">
        <f>('Total Expenditures by County'!O93/'Total Expenditures by County'!O$4)</f>
        <v>0</v>
      </c>
      <c r="P93" s="45">
        <f>('Total Expenditures by County'!P93/'Total Expenditures by County'!P$4)</f>
        <v>0</v>
      </c>
      <c r="Q93" s="45">
        <f>('Total Expenditures by County'!Q93/'Total Expenditures by County'!Q$4)</f>
        <v>0</v>
      </c>
      <c r="R93" s="45">
        <f>('Total Expenditures by County'!R93/'Total Expenditures by County'!R$4)</f>
        <v>0</v>
      </c>
      <c r="S93" s="45">
        <f>('Total Expenditures by County'!S93/'Total Expenditures by County'!S$4)</f>
        <v>0</v>
      </c>
      <c r="T93" s="45">
        <f>('Total Expenditures by County'!T93/'Total Expenditures by County'!T$4)</f>
        <v>0</v>
      </c>
      <c r="U93" s="45">
        <f>('Total Expenditures by County'!U93/'Total Expenditures by County'!U$4)</f>
        <v>0</v>
      </c>
      <c r="V93" s="45">
        <f>('Total Expenditures by County'!V93/'Total Expenditures by County'!V$4)</f>
        <v>0</v>
      </c>
      <c r="W93" s="45">
        <f>('Total Expenditures by County'!W93/'Total Expenditures by County'!W$4)</f>
        <v>0</v>
      </c>
      <c r="X93" s="45">
        <f>('Total Expenditures by County'!X93/'Total Expenditures by County'!X$4)</f>
        <v>0</v>
      </c>
      <c r="Y93" s="45">
        <f>('Total Expenditures by County'!Y93/'Total Expenditures by County'!Y$4)</f>
        <v>0</v>
      </c>
      <c r="Z93" s="45">
        <f>('Total Expenditures by County'!Z93/'Total Expenditures by County'!Z$4)</f>
        <v>0</v>
      </c>
      <c r="AA93" s="45">
        <f>('Total Expenditures by County'!AA93/'Total Expenditures by County'!AA$4)</f>
        <v>0</v>
      </c>
      <c r="AB93" s="45">
        <f>('Total Expenditures by County'!AB93/'Total Expenditures by County'!AB$4)</f>
        <v>0</v>
      </c>
      <c r="AC93" s="45">
        <f>('Total Expenditures by County'!AC93/'Total Expenditures by County'!AC$4)</f>
        <v>0</v>
      </c>
      <c r="AD93" s="45">
        <f>('Total Expenditures by County'!AD93/'Total Expenditures by County'!AD$4)</f>
        <v>6.5766585181867624E-4</v>
      </c>
      <c r="AE93" s="45">
        <f>('Total Expenditures by County'!AE93/'Total Expenditures by County'!AE$4)</f>
        <v>0</v>
      </c>
      <c r="AF93" s="45">
        <f>('Total Expenditures by County'!AF93/'Total Expenditures by County'!AF$4)</f>
        <v>0</v>
      </c>
      <c r="AG93" s="45">
        <f>('Total Expenditures by County'!AG93/'Total Expenditures by County'!AG$4)</f>
        <v>0</v>
      </c>
      <c r="AH93" s="45">
        <f>('Total Expenditures by County'!AH93/'Total Expenditures by County'!AH$4)</f>
        <v>0</v>
      </c>
      <c r="AI93" s="45">
        <f>('Total Expenditures by County'!AI93/'Total Expenditures by County'!AI$4)</f>
        <v>0</v>
      </c>
      <c r="AJ93" s="45">
        <f>('Total Expenditures by County'!AJ93/'Total Expenditures by County'!AJ$4)</f>
        <v>0</v>
      </c>
      <c r="AK93" s="45">
        <f>('Total Expenditures by County'!AK93/'Total Expenditures by County'!AK$4)</f>
        <v>0</v>
      </c>
      <c r="AL93" s="45">
        <f>('Total Expenditures by County'!AL93/'Total Expenditures by County'!AL$4)</f>
        <v>0</v>
      </c>
      <c r="AM93" s="45">
        <f>('Total Expenditures by County'!AM93/'Total Expenditures by County'!AM$4)</f>
        <v>0</v>
      </c>
      <c r="AN93" s="45">
        <f>('Total Expenditures by County'!AN93/'Total Expenditures by County'!AN$4)</f>
        <v>0</v>
      </c>
      <c r="AO93" s="45">
        <f>('Total Expenditures by County'!AO93/'Total Expenditures by County'!AO$4)</f>
        <v>0</v>
      </c>
      <c r="AP93" s="45">
        <f>('Total Expenditures by County'!AP93/'Total Expenditures by County'!AP$4)</f>
        <v>0</v>
      </c>
      <c r="AQ93" s="45">
        <f>('Total Expenditures by County'!AQ93/'Total Expenditures by County'!AQ$4)</f>
        <v>0</v>
      </c>
      <c r="AR93" s="45">
        <f>('Total Expenditures by County'!AR93/'Total Expenditures by County'!AR$4)</f>
        <v>0</v>
      </c>
      <c r="AS93" s="45">
        <f>('Total Expenditures by County'!AS93/'Total Expenditures by County'!AS$4)</f>
        <v>0</v>
      </c>
      <c r="AT93" s="45">
        <f>('Total Expenditures by County'!AT93/'Total Expenditures by County'!AT$4)</f>
        <v>0</v>
      </c>
      <c r="AU93" s="45">
        <f>('Total Expenditures by County'!AU93/'Total Expenditures by County'!AU$4)</f>
        <v>0</v>
      </c>
      <c r="AV93" s="45">
        <f>('Total Expenditures by County'!AV93/'Total Expenditures by County'!AV$4)</f>
        <v>0</v>
      </c>
      <c r="AW93" s="45">
        <f>('Total Expenditures by County'!AW93/'Total Expenditures by County'!AW$4)</f>
        <v>5.0261520883585122</v>
      </c>
      <c r="AX93" s="45">
        <f>('Total Expenditures by County'!AX93/'Total Expenditures by County'!AX$4)</f>
        <v>0</v>
      </c>
      <c r="AY93" s="45">
        <f>('Total Expenditures by County'!AY93/'Total Expenditures by County'!AY$4)</f>
        <v>0</v>
      </c>
      <c r="AZ93" s="45">
        <f>('Total Expenditures by County'!AZ93/'Total Expenditures by County'!AZ$4)</f>
        <v>0</v>
      </c>
      <c r="BA93" s="45">
        <f>('Total Expenditures by County'!BA93/'Total Expenditures by County'!BA$4)</f>
        <v>0</v>
      </c>
      <c r="BB93" s="45">
        <f>('Total Expenditures by County'!BB93/'Total Expenditures by County'!BB$4)</f>
        <v>0</v>
      </c>
      <c r="BC93" s="45">
        <f>('Total Expenditures by County'!BC93/'Total Expenditures by County'!BC$4)</f>
        <v>0</v>
      </c>
      <c r="BD93" s="45">
        <f>('Total Expenditures by County'!BD93/'Total Expenditures by County'!BD$4)</f>
        <v>0</v>
      </c>
      <c r="BE93" s="45">
        <f>('Total Expenditures by County'!BE93/'Total Expenditures by County'!BE$4)</f>
        <v>0</v>
      </c>
      <c r="BF93" s="45">
        <f>('Total Expenditures by County'!BF93/'Total Expenditures by County'!BF$4)</f>
        <v>7.8298404076252853E-2</v>
      </c>
      <c r="BG93" s="45">
        <f>('Total Expenditures by County'!BG93/'Total Expenditures by County'!BG$4)</f>
        <v>0</v>
      </c>
      <c r="BH93" s="45">
        <f>('Total Expenditures by County'!BH93/'Total Expenditures by County'!BH$4)</f>
        <v>0</v>
      </c>
      <c r="BI93" s="45">
        <f>('Total Expenditures by County'!BI93/'Total Expenditures by County'!BI$4)</f>
        <v>0</v>
      </c>
      <c r="BJ93" s="45">
        <f>('Total Expenditures by County'!BJ93/'Total Expenditures by County'!BJ$4)</f>
        <v>0</v>
      </c>
      <c r="BK93" s="45">
        <f>('Total Expenditures by County'!BK93/'Total Expenditures by County'!BK$4)</f>
        <v>0</v>
      </c>
      <c r="BL93" s="45">
        <f>('Total Expenditures by County'!BL93/'Total Expenditures by County'!BL$4)</f>
        <v>0</v>
      </c>
      <c r="BM93" s="45">
        <f>('Total Expenditures by County'!BM93/'Total Expenditures by County'!BM$4)</f>
        <v>0</v>
      </c>
      <c r="BN93" s="45">
        <f>('Total Expenditures by County'!BN93/'Total Expenditures by County'!BN$4)</f>
        <v>0</v>
      </c>
      <c r="BO93" s="45">
        <f>('Total Expenditures by County'!BO93/'Total Expenditures by County'!BO$4)</f>
        <v>0</v>
      </c>
      <c r="BP93" s="45">
        <f>('Total Expenditures by County'!BP93/'Total Expenditures by County'!BP$4)</f>
        <v>0</v>
      </c>
      <c r="BQ93" s="46">
        <f>('Total Expenditures by County'!BQ93/'Total Expenditures by County'!BQ$4)</f>
        <v>0</v>
      </c>
    </row>
    <row r="94" spans="1:69" x14ac:dyDescent="0.25">
      <c r="A94" s="8"/>
      <c r="B94" s="9">
        <v>622</v>
      </c>
      <c r="C94" s="10" t="s">
        <v>126</v>
      </c>
      <c r="D94" s="45">
        <f>('Total Expenditures by County'!D94/'Total Expenditures by County'!D$4)</f>
        <v>2.7252702590040019</v>
      </c>
      <c r="E94" s="45">
        <f>('Total Expenditures by County'!E94/'Total Expenditures by County'!E$4)</f>
        <v>0</v>
      </c>
      <c r="F94" s="45">
        <f>('Total Expenditures by County'!F94/'Total Expenditures by County'!F$4)</f>
        <v>0.18214475929609461</v>
      </c>
      <c r="G94" s="45">
        <f>('Total Expenditures by County'!G94/'Total Expenditures by County'!G$4)</f>
        <v>0</v>
      </c>
      <c r="H94" s="45">
        <f>('Total Expenditures by County'!H94/'Total Expenditures by County'!H$4)</f>
        <v>0</v>
      </c>
      <c r="I94" s="45">
        <f>('Total Expenditures by County'!I94/'Total Expenditures by County'!I$4)</f>
        <v>0</v>
      </c>
      <c r="J94" s="45">
        <f>('Total Expenditures by County'!J94/'Total Expenditures by County'!J$4)</f>
        <v>0</v>
      </c>
      <c r="K94" s="45">
        <f>('Total Expenditures by County'!K94/'Total Expenditures by County'!K$4)</f>
        <v>0</v>
      </c>
      <c r="L94" s="45">
        <f>('Total Expenditures by County'!L94/'Total Expenditures by County'!L$4)</f>
        <v>0.45801188539893295</v>
      </c>
      <c r="M94" s="45">
        <f>('Total Expenditures by County'!M94/'Total Expenditures by County'!M$4)</f>
        <v>1.1330995375809676</v>
      </c>
      <c r="N94" s="45">
        <f>('Total Expenditures by County'!N94/'Total Expenditures by County'!N$4)</f>
        <v>0</v>
      </c>
      <c r="O94" s="45">
        <f>('Total Expenditures by County'!O94/'Total Expenditures by County'!O$4)</f>
        <v>0</v>
      </c>
      <c r="P94" s="45">
        <f>('Total Expenditures by County'!P94/'Total Expenditures by County'!P$4)</f>
        <v>0</v>
      </c>
      <c r="Q94" s="45">
        <f>('Total Expenditures by County'!Q94/'Total Expenditures by County'!Q$4)</f>
        <v>0</v>
      </c>
      <c r="R94" s="45">
        <f>('Total Expenditures by County'!R94/'Total Expenditures by County'!R$4)</f>
        <v>1.5037183349869381E-2</v>
      </c>
      <c r="S94" s="45">
        <f>('Total Expenditures by County'!S94/'Total Expenditures by County'!S$4)</f>
        <v>0</v>
      </c>
      <c r="T94" s="45">
        <f>('Total Expenditures by County'!T94/'Total Expenditures by County'!T$4)</f>
        <v>0</v>
      </c>
      <c r="U94" s="45">
        <f>('Total Expenditures by County'!U94/'Total Expenditures by County'!U$4)</f>
        <v>0</v>
      </c>
      <c r="V94" s="45">
        <f>('Total Expenditures by County'!V94/'Total Expenditures by County'!V$4)</f>
        <v>0</v>
      </c>
      <c r="W94" s="45">
        <f>('Total Expenditures by County'!W94/'Total Expenditures by County'!W$4)</f>
        <v>0</v>
      </c>
      <c r="X94" s="45">
        <f>('Total Expenditures by County'!X94/'Total Expenditures by County'!X$4)</f>
        <v>0</v>
      </c>
      <c r="Y94" s="45">
        <f>('Total Expenditures by County'!Y94/'Total Expenditures by County'!Y$4)</f>
        <v>0</v>
      </c>
      <c r="Z94" s="45">
        <f>('Total Expenditures by County'!Z94/'Total Expenditures by County'!Z$4)</f>
        <v>0</v>
      </c>
      <c r="AA94" s="45">
        <f>('Total Expenditures by County'!AA94/'Total Expenditures by County'!AA$4)</f>
        <v>0</v>
      </c>
      <c r="AB94" s="45">
        <f>('Total Expenditures by County'!AB94/'Total Expenditures by County'!AB$4)</f>
        <v>0</v>
      </c>
      <c r="AC94" s="45">
        <f>('Total Expenditures by County'!AC94/'Total Expenditures by County'!AC$4)</f>
        <v>0</v>
      </c>
      <c r="AD94" s="45">
        <f>('Total Expenditures by County'!AD94/'Total Expenditures by County'!AD$4)</f>
        <v>0.60307958611772616</v>
      </c>
      <c r="AE94" s="45">
        <f>('Total Expenditures by County'!AE94/'Total Expenditures by County'!AE$4)</f>
        <v>0</v>
      </c>
      <c r="AF94" s="45">
        <f>('Total Expenditures by County'!AF94/'Total Expenditures by County'!AF$4)</f>
        <v>0</v>
      </c>
      <c r="AG94" s="45">
        <f>('Total Expenditures by County'!AG94/'Total Expenditures by County'!AG$4)</f>
        <v>0</v>
      </c>
      <c r="AH94" s="45">
        <f>('Total Expenditures by County'!AH94/'Total Expenditures by County'!AH$4)</f>
        <v>0</v>
      </c>
      <c r="AI94" s="45">
        <f>('Total Expenditures by County'!AI94/'Total Expenditures by County'!AI$4)</f>
        <v>0</v>
      </c>
      <c r="AJ94" s="45">
        <f>('Total Expenditures by County'!AJ94/'Total Expenditures by County'!AJ$4)</f>
        <v>0</v>
      </c>
      <c r="AK94" s="45">
        <f>('Total Expenditures by County'!AK94/'Total Expenditures by County'!AK$4)</f>
        <v>1.4711323421983649</v>
      </c>
      <c r="AL94" s="45">
        <f>('Total Expenditures by County'!AL94/'Total Expenditures by County'!AL$4)</f>
        <v>0</v>
      </c>
      <c r="AM94" s="45">
        <f>('Total Expenditures by County'!AM94/'Total Expenditures by County'!AM$4)</f>
        <v>0</v>
      </c>
      <c r="AN94" s="45">
        <f>('Total Expenditures by County'!AN94/'Total Expenditures by County'!AN$4)</f>
        <v>0</v>
      </c>
      <c r="AO94" s="45">
        <f>('Total Expenditures by County'!AO94/'Total Expenditures by County'!AO$4)</f>
        <v>0</v>
      </c>
      <c r="AP94" s="45">
        <f>('Total Expenditures by County'!AP94/'Total Expenditures by County'!AP$4)</f>
        <v>1.3917603990819598</v>
      </c>
      <c r="AQ94" s="45">
        <f>('Total Expenditures by County'!AQ94/'Total Expenditures by County'!AQ$4)</f>
        <v>0.38136347749774863</v>
      </c>
      <c r="AR94" s="45">
        <f>('Total Expenditures by County'!AR94/'Total Expenditures by County'!AR$4)</f>
        <v>0</v>
      </c>
      <c r="AS94" s="45">
        <f>('Total Expenditures by County'!AS94/'Total Expenditures by County'!AS$4)</f>
        <v>0.74143709439249894</v>
      </c>
      <c r="AT94" s="45">
        <f>('Total Expenditures by County'!AT94/'Total Expenditures by County'!AT$4)</f>
        <v>2.4624766260525721</v>
      </c>
      <c r="AU94" s="45">
        <f>('Total Expenditures by County'!AU94/'Total Expenditures by County'!AU$4)</f>
        <v>0</v>
      </c>
      <c r="AV94" s="45">
        <f>('Total Expenditures by County'!AV94/'Total Expenditures by County'!AV$4)</f>
        <v>0.8758707955003685</v>
      </c>
      <c r="AW94" s="45">
        <f>('Total Expenditures by County'!AW94/'Total Expenditures by County'!AW$4)</f>
        <v>0</v>
      </c>
      <c r="AX94" s="45">
        <f>('Total Expenditures by County'!AX94/'Total Expenditures by County'!AX$4)</f>
        <v>0</v>
      </c>
      <c r="AY94" s="45">
        <f>('Total Expenditures by County'!AY94/'Total Expenditures by County'!AY$4)</f>
        <v>0.78538214267224538</v>
      </c>
      <c r="AZ94" s="45">
        <f>('Total Expenditures by County'!AZ94/'Total Expenditures by County'!AZ$4)</f>
        <v>0.59487653410198715</v>
      </c>
      <c r="BA94" s="45">
        <f>('Total Expenditures by County'!BA94/'Total Expenditures by County'!BA$4)</f>
        <v>0</v>
      </c>
      <c r="BB94" s="45">
        <f>('Total Expenditures by County'!BB94/'Total Expenditures by County'!BB$4)</f>
        <v>0.43521111124816519</v>
      </c>
      <c r="BC94" s="45">
        <f>('Total Expenditures by County'!BC94/'Total Expenditures by County'!BC$4)</f>
        <v>0.31692464731389747</v>
      </c>
      <c r="BD94" s="45">
        <f>('Total Expenditures by County'!BD94/'Total Expenditures by County'!BD$4)</f>
        <v>2.694635617988121</v>
      </c>
      <c r="BE94" s="45">
        <f>('Total Expenditures by County'!BE94/'Total Expenditures by County'!BE$4)</f>
        <v>0</v>
      </c>
      <c r="BF94" s="45">
        <f>('Total Expenditures by County'!BF94/'Total Expenditures by County'!BF$4)</f>
        <v>0</v>
      </c>
      <c r="BG94" s="45">
        <f>('Total Expenditures by County'!BG94/'Total Expenditures by County'!BG$4)</f>
        <v>0</v>
      </c>
      <c r="BH94" s="45">
        <f>('Total Expenditures by County'!BH94/'Total Expenditures by County'!BH$4)</f>
        <v>2.5874571486677076</v>
      </c>
      <c r="BI94" s="45">
        <f>('Total Expenditures by County'!BI94/'Total Expenditures by County'!BI$4)</f>
        <v>0</v>
      </c>
      <c r="BJ94" s="45">
        <f>('Total Expenditures by County'!BJ94/'Total Expenditures by County'!BJ$4)</f>
        <v>0</v>
      </c>
      <c r="BK94" s="45">
        <f>('Total Expenditures by County'!BK94/'Total Expenditures by County'!BK$4)</f>
        <v>0</v>
      </c>
      <c r="BL94" s="45">
        <f>('Total Expenditures by County'!BL94/'Total Expenditures by County'!BL$4)</f>
        <v>0</v>
      </c>
      <c r="BM94" s="45">
        <f>('Total Expenditures by County'!BM94/'Total Expenditures by County'!BM$4)</f>
        <v>0</v>
      </c>
      <c r="BN94" s="45">
        <f>('Total Expenditures by County'!BN94/'Total Expenditures by County'!BN$4)</f>
        <v>0.9345146338695739</v>
      </c>
      <c r="BO94" s="45">
        <f>('Total Expenditures by County'!BO94/'Total Expenditures by County'!BO$4)</f>
        <v>0</v>
      </c>
      <c r="BP94" s="45">
        <f>('Total Expenditures by County'!BP94/'Total Expenditures by County'!BP$4)</f>
        <v>0</v>
      </c>
      <c r="BQ94" s="46">
        <f>('Total Expenditures by County'!BQ94/'Total Expenditures by County'!BQ$4)</f>
        <v>0</v>
      </c>
    </row>
    <row r="95" spans="1:69" x14ac:dyDescent="0.25">
      <c r="A95" s="8"/>
      <c r="B95" s="9">
        <v>623</v>
      </c>
      <c r="C95" s="10" t="s">
        <v>127</v>
      </c>
      <c r="D95" s="45">
        <f>('Total Expenditures by County'!D95/'Total Expenditures by County'!D$4)</f>
        <v>6.1586642674522007</v>
      </c>
      <c r="E95" s="45">
        <f>('Total Expenditures by County'!E95/'Total Expenditures by County'!E$4)</f>
        <v>0</v>
      </c>
      <c r="F95" s="45">
        <f>('Total Expenditures by County'!F95/'Total Expenditures by County'!F$4)</f>
        <v>0.54460821078031763</v>
      </c>
      <c r="G95" s="45">
        <f>('Total Expenditures by County'!G95/'Total Expenditures by County'!G$4)</f>
        <v>0</v>
      </c>
      <c r="H95" s="45">
        <f>('Total Expenditures by County'!H95/'Total Expenditures by County'!H$4)</f>
        <v>0</v>
      </c>
      <c r="I95" s="45">
        <f>('Total Expenditures by County'!I95/'Total Expenditures by County'!I$4)</f>
        <v>0</v>
      </c>
      <c r="J95" s="45">
        <f>('Total Expenditures by County'!J95/'Total Expenditures by County'!J$4)</f>
        <v>0</v>
      </c>
      <c r="K95" s="45">
        <f>('Total Expenditures by County'!K95/'Total Expenditures by County'!K$4)</f>
        <v>3.6276849884620468</v>
      </c>
      <c r="L95" s="45">
        <f>('Total Expenditures by County'!L95/'Total Expenditures by County'!L$4)</f>
        <v>0</v>
      </c>
      <c r="M95" s="45">
        <f>('Total Expenditures by County'!M95/'Total Expenditures by County'!M$4)</f>
        <v>0</v>
      </c>
      <c r="N95" s="45">
        <f>('Total Expenditures by County'!N95/'Total Expenditures by County'!N$4)</f>
        <v>0</v>
      </c>
      <c r="O95" s="45">
        <f>('Total Expenditures by County'!O95/'Total Expenditures by County'!O$4)</f>
        <v>0</v>
      </c>
      <c r="P95" s="45">
        <f>('Total Expenditures by County'!P95/'Total Expenditures by County'!P$4)</f>
        <v>0</v>
      </c>
      <c r="Q95" s="45">
        <f>('Total Expenditures by County'!Q95/'Total Expenditures by County'!Q$4)</f>
        <v>0</v>
      </c>
      <c r="R95" s="45">
        <f>('Total Expenditures by County'!R95/'Total Expenditures by County'!R$4)</f>
        <v>0</v>
      </c>
      <c r="S95" s="45">
        <f>('Total Expenditures by County'!S95/'Total Expenditures by County'!S$4)</f>
        <v>0</v>
      </c>
      <c r="T95" s="45">
        <f>('Total Expenditures by County'!T95/'Total Expenditures by County'!T$4)</f>
        <v>0</v>
      </c>
      <c r="U95" s="45">
        <f>('Total Expenditures by County'!U95/'Total Expenditures by County'!U$4)</f>
        <v>0</v>
      </c>
      <c r="V95" s="45">
        <f>('Total Expenditures by County'!V95/'Total Expenditures by County'!V$4)</f>
        <v>0</v>
      </c>
      <c r="W95" s="45">
        <f>('Total Expenditures by County'!W95/'Total Expenditures by County'!W$4)</f>
        <v>0</v>
      </c>
      <c r="X95" s="45">
        <f>('Total Expenditures by County'!X95/'Total Expenditures by County'!X$4)</f>
        <v>0</v>
      </c>
      <c r="Y95" s="45">
        <f>('Total Expenditures by County'!Y95/'Total Expenditures by County'!Y$4)</f>
        <v>0</v>
      </c>
      <c r="Z95" s="45">
        <f>('Total Expenditures by County'!Z95/'Total Expenditures by County'!Z$4)</f>
        <v>0</v>
      </c>
      <c r="AA95" s="45">
        <f>('Total Expenditures by County'!AA95/'Total Expenditures by County'!AA$4)</f>
        <v>0</v>
      </c>
      <c r="AB95" s="45">
        <f>('Total Expenditures by County'!AB95/'Total Expenditures by County'!AB$4)</f>
        <v>0</v>
      </c>
      <c r="AC95" s="45">
        <f>('Total Expenditures by County'!AC95/'Total Expenditures by County'!AC$4)</f>
        <v>1.2172411786386297</v>
      </c>
      <c r="AD95" s="45">
        <f>('Total Expenditures by County'!AD95/'Total Expenditures by County'!AD$4)</f>
        <v>0</v>
      </c>
      <c r="AE95" s="45">
        <f>('Total Expenditures by County'!AE95/'Total Expenditures by County'!AE$4)</f>
        <v>0</v>
      </c>
      <c r="AF95" s="45">
        <f>('Total Expenditures by County'!AF95/'Total Expenditures by County'!AF$4)</f>
        <v>0</v>
      </c>
      <c r="AG95" s="45">
        <f>('Total Expenditures by County'!AG95/'Total Expenditures by County'!AG$4)</f>
        <v>0</v>
      </c>
      <c r="AH95" s="45">
        <f>('Total Expenditures by County'!AH95/'Total Expenditures by County'!AH$4)</f>
        <v>0</v>
      </c>
      <c r="AI95" s="45">
        <f>('Total Expenditures by County'!AI95/'Total Expenditures by County'!AI$4)</f>
        <v>0</v>
      </c>
      <c r="AJ95" s="45">
        <f>('Total Expenditures by County'!AJ95/'Total Expenditures by County'!AJ$4)</f>
        <v>0</v>
      </c>
      <c r="AK95" s="45">
        <f>('Total Expenditures by County'!AK95/'Total Expenditures by County'!AK$4)</f>
        <v>3.0085068401277524</v>
      </c>
      <c r="AL95" s="45">
        <f>('Total Expenditures by County'!AL95/'Total Expenditures by County'!AL$4)</f>
        <v>0</v>
      </c>
      <c r="AM95" s="45">
        <f>('Total Expenditures by County'!AM95/'Total Expenditures by County'!AM$4)</f>
        <v>0</v>
      </c>
      <c r="AN95" s="45">
        <f>('Total Expenditures by County'!AN95/'Total Expenditures by County'!AN$4)</f>
        <v>0</v>
      </c>
      <c r="AO95" s="45">
        <f>('Total Expenditures by County'!AO95/'Total Expenditures by County'!AO$4)</f>
        <v>0</v>
      </c>
      <c r="AP95" s="45">
        <f>('Total Expenditures by County'!AP95/'Total Expenditures by County'!AP$4)</f>
        <v>2.4705525312494072</v>
      </c>
      <c r="AQ95" s="45">
        <f>('Total Expenditures by County'!AQ95/'Total Expenditures by County'!AQ$4)</f>
        <v>0.77514075865534982</v>
      </c>
      <c r="AR95" s="45">
        <f>('Total Expenditures by County'!AR95/'Total Expenditures by County'!AR$4)</f>
        <v>0.71682286350561386</v>
      </c>
      <c r="AS95" s="45">
        <f>('Total Expenditures by County'!AS95/'Total Expenditures by County'!AS$4)</f>
        <v>0</v>
      </c>
      <c r="AT95" s="45">
        <f>('Total Expenditures by County'!AT95/'Total Expenditures by County'!AT$4)</f>
        <v>0</v>
      </c>
      <c r="AU95" s="45">
        <f>('Total Expenditures by County'!AU95/'Total Expenditures by County'!AU$4)</f>
        <v>0</v>
      </c>
      <c r="AV95" s="45">
        <f>('Total Expenditures by County'!AV95/'Total Expenditures by County'!AV$4)</f>
        <v>3.4987091600965927</v>
      </c>
      <c r="AW95" s="45">
        <f>('Total Expenditures by County'!AW95/'Total Expenditures by County'!AW$4)</f>
        <v>0</v>
      </c>
      <c r="AX95" s="45">
        <f>('Total Expenditures by County'!AX95/'Total Expenditures by County'!AX$4)</f>
        <v>0</v>
      </c>
      <c r="AY95" s="45">
        <f>('Total Expenditures by County'!AY95/'Total Expenditures by County'!AY$4)</f>
        <v>0</v>
      </c>
      <c r="AZ95" s="45">
        <f>('Total Expenditures by County'!AZ95/'Total Expenditures by County'!AZ$4)</f>
        <v>1.0710343891784222</v>
      </c>
      <c r="BA95" s="45">
        <f>('Total Expenditures by County'!BA95/'Total Expenditures by County'!BA$4)</f>
        <v>0</v>
      </c>
      <c r="BB95" s="45">
        <f>('Total Expenditures by County'!BB95/'Total Expenditures by County'!BB$4)</f>
        <v>0</v>
      </c>
      <c r="BC95" s="45">
        <f>('Total Expenditures by County'!BC95/'Total Expenditures by County'!BC$4)</f>
        <v>1.8519348223874996</v>
      </c>
      <c r="BD95" s="45">
        <f>('Total Expenditures by County'!BD95/'Total Expenditures by County'!BD$4)</f>
        <v>0</v>
      </c>
      <c r="BE95" s="45">
        <f>('Total Expenditures by County'!BE95/'Total Expenditures by County'!BE$4)</f>
        <v>0</v>
      </c>
      <c r="BF95" s="45">
        <f>('Total Expenditures by County'!BF95/'Total Expenditures by County'!BF$4)</f>
        <v>0</v>
      </c>
      <c r="BG95" s="45">
        <f>('Total Expenditures by County'!BG95/'Total Expenditures by County'!BG$4)</f>
        <v>0</v>
      </c>
      <c r="BH95" s="45">
        <f>('Total Expenditures by County'!BH95/'Total Expenditures by County'!BH$4)</f>
        <v>3.1307261847393106</v>
      </c>
      <c r="BI95" s="45">
        <f>('Total Expenditures by County'!BI95/'Total Expenditures by County'!BI$4)</f>
        <v>0</v>
      </c>
      <c r="BJ95" s="45">
        <f>('Total Expenditures by County'!BJ95/'Total Expenditures by County'!BJ$4)</f>
        <v>0</v>
      </c>
      <c r="BK95" s="45">
        <f>('Total Expenditures by County'!BK95/'Total Expenditures by County'!BK$4)</f>
        <v>0</v>
      </c>
      <c r="BL95" s="45">
        <f>('Total Expenditures by County'!BL95/'Total Expenditures by County'!BL$4)</f>
        <v>0</v>
      </c>
      <c r="BM95" s="45">
        <f>('Total Expenditures by County'!BM95/'Total Expenditures by County'!BM$4)</f>
        <v>0</v>
      </c>
      <c r="BN95" s="45">
        <f>('Total Expenditures by County'!BN95/'Total Expenditures by County'!BN$4)</f>
        <v>2.9459546275848223</v>
      </c>
      <c r="BO95" s="45">
        <f>('Total Expenditures by County'!BO95/'Total Expenditures by County'!BO$4)</f>
        <v>0</v>
      </c>
      <c r="BP95" s="45">
        <f>('Total Expenditures by County'!BP95/'Total Expenditures by County'!BP$4)</f>
        <v>0</v>
      </c>
      <c r="BQ95" s="46">
        <f>('Total Expenditures by County'!BQ95/'Total Expenditures by County'!BQ$4)</f>
        <v>0</v>
      </c>
    </row>
    <row r="96" spans="1:69" x14ac:dyDescent="0.25">
      <c r="A96" s="8"/>
      <c r="B96" s="9">
        <v>624</v>
      </c>
      <c r="C96" s="10" t="s">
        <v>128</v>
      </c>
      <c r="D96" s="45">
        <f>('Total Expenditures by County'!D96/'Total Expenditures by County'!D$4)</f>
        <v>2.0540101156069364</v>
      </c>
      <c r="E96" s="45">
        <f>('Total Expenditures by County'!E96/'Total Expenditures by County'!E$4)</f>
        <v>0</v>
      </c>
      <c r="F96" s="45">
        <f>('Total Expenditures by County'!F96/'Total Expenditures by County'!F$4)</f>
        <v>1.6746231019228053</v>
      </c>
      <c r="G96" s="45">
        <f>('Total Expenditures by County'!G96/'Total Expenditures by County'!G$4)</f>
        <v>0</v>
      </c>
      <c r="H96" s="45">
        <f>('Total Expenditures by County'!H96/'Total Expenditures by County'!H$4)</f>
        <v>0</v>
      </c>
      <c r="I96" s="45">
        <f>('Total Expenditures by County'!I96/'Total Expenditures by County'!I$4)</f>
        <v>5.7764490256711321E-2</v>
      </c>
      <c r="J96" s="45">
        <f>('Total Expenditures by County'!J96/'Total Expenditures by County'!J$4)</f>
        <v>0</v>
      </c>
      <c r="K96" s="45">
        <f>('Total Expenditures by County'!K96/'Total Expenditures by County'!K$4)</f>
        <v>0</v>
      </c>
      <c r="L96" s="45">
        <f>('Total Expenditures by County'!L96/'Total Expenditures by County'!L$4)</f>
        <v>0</v>
      </c>
      <c r="M96" s="45">
        <f>('Total Expenditures by County'!M96/'Total Expenditures by County'!M$4)</f>
        <v>0</v>
      </c>
      <c r="N96" s="45">
        <f>('Total Expenditures by County'!N96/'Total Expenditures by County'!N$4)</f>
        <v>0</v>
      </c>
      <c r="O96" s="45">
        <f>('Total Expenditures by County'!O96/'Total Expenditures by County'!O$4)</f>
        <v>0</v>
      </c>
      <c r="P96" s="45">
        <f>('Total Expenditures by County'!P96/'Total Expenditures by County'!P$4)</f>
        <v>0</v>
      </c>
      <c r="Q96" s="45">
        <f>('Total Expenditures by County'!Q96/'Total Expenditures by County'!Q$4)</f>
        <v>0</v>
      </c>
      <c r="R96" s="45">
        <f>('Total Expenditures by County'!R96/'Total Expenditures by County'!R$4)</f>
        <v>0</v>
      </c>
      <c r="S96" s="45">
        <f>('Total Expenditures by County'!S96/'Total Expenditures by County'!S$4)</f>
        <v>0</v>
      </c>
      <c r="T96" s="45">
        <f>('Total Expenditures by County'!T96/'Total Expenditures by County'!T$4)</f>
        <v>0</v>
      </c>
      <c r="U96" s="45">
        <f>('Total Expenditures by County'!U96/'Total Expenditures by County'!U$4)</f>
        <v>0</v>
      </c>
      <c r="V96" s="45">
        <f>('Total Expenditures by County'!V96/'Total Expenditures by County'!V$4)</f>
        <v>0</v>
      </c>
      <c r="W96" s="45">
        <f>('Total Expenditures by County'!W96/'Total Expenditures by County'!W$4)</f>
        <v>0</v>
      </c>
      <c r="X96" s="45">
        <f>('Total Expenditures by County'!X96/'Total Expenditures by County'!X$4)</f>
        <v>0</v>
      </c>
      <c r="Y96" s="45">
        <f>('Total Expenditures by County'!Y96/'Total Expenditures by County'!Y$4)</f>
        <v>0</v>
      </c>
      <c r="Z96" s="45">
        <f>('Total Expenditures by County'!Z96/'Total Expenditures by County'!Z$4)</f>
        <v>0</v>
      </c>
      <c r="AA96" s="45">
        <f>('Total Expenditures by County'!AA96/'Total Expenditures by County'!AA$4)</f>
        <v>0</v>
      </c>
      <c r="AB96" s="45">
        <f>('Total Expenditures by County'!AB96/'Total Expenditures by County'!AB$4)</f>
        <v>0</v>
      </c>
      <c r="AC96" s="45">
        <f>('Total Expenditures by County'!AC96/'Total Expenditures by County'!AC$4)</f>
        <v>0</v>
      </c>
      <c r="AD96" s="45">
        <f>('Total Expenditures by County'!AD96/'Total Expenditures by County'!AD$4)</f>
        <v>0.44392444997760649</v>
      </c>
      <c r="AE96" s="45">
        <f>('Total Expenditures by County'!AE96/'Total Expenditures by County'!AE$4)</f>
        <v>0</v>
      </c>
      <c r="AF96" s="45">
        <f>('Total Expenditures by County'!AF96/'Total Expenditures by County'!AF$4)</f>
        <v>0</v>
      </c>
      <c r="AG96" s="45">
        <f>('Total Expenditures by County'!AG96/'Total Expenditures by County'!AG$4)</f>
        <v>0</v>
      </c>
      <c r="AH96" s="45">
        <f>('Total Expenditures by County'!AH96/'Total Expenditures by County'!AH$4)</f>
        <v>0</v>
      </c>
      <c r="AI96" s="45">
        <f>('Total Expenditures by County'!AI96/'Total Expenditures by County'!AI$4)</f>
        <v>0</v>
      </c>
      <c r="AJ96" s="45">
        <f>('Total Expenditures by County'!AJ96/'Total Expenditures by County'!AJ$4)</f>
        <v>0</v>
      </c>
      <c r="AK96" s="45">
        <f>('Total Expenditures by County'!AK96/'Total Expenditures by County'!AK$4)</f>
        <v>0.13089364205949303</v>
      </c>
      <c r="AL96" s="45">
        <f>('Total Expenditures by County'!AL96/'Total Expenditures by County'!AL$4)</f>
        <v>0</v>
      </c>
      <c r="AM96" s="45">
        <f>('Total Expenditures by County'!AM96/'Total Expenditures by County'!AM$4)</f>
        <v>0</v>
      </c>
      <c r="AN96" s="45">
        <f>('Total Expenditures by County'!AN96/'Total Expenditures by County'!AN$4)</f>
        <v>0</v>
      </c>
      <c r="AO96" s="45">
        <f>('Total Expenditures by County'!AO96/'Total Expenditures by County'!AO$4)</f>
        <v>0</v>
      </c>
      <c r="AP96" s="45">
        <f>('Total Expenditures by County'!AP96/'Total Expenditures by County'!AP$4)</f>
        <v>0</v>
      </c>
      <c r="AQ96" s="45">
        <f>('Total Expenditures by County'!AQ96/'Total Expenditures by County'!AQ$4)</f>
        <v>0</v>
      </c>
      <c r="AR96" s="45">
        <f>('Total Expenditures by County'!AR96/'Total Expenditures by County'!AR$4)</f>
        <v>0</v>
      </c>
      <c r="AS96" s="45">
        <f>('Total Expenditures by County'!AS96/'Total Expenditures by County'!AS$4)</f>
        <v>0</v>
      </c>
      <c r="AT96" s="45">
        <f>('Total Expenditures by County'!AT96/'Total Expenditures by County'!AT$4)</f>
        <v>0</v>
      </c>
      <c r="AU96" s="45">
        <f>('Total Expenditures by County'!AU96/'Total Expenditures by County'!AU$4)</f>
        <v>0</v>
      </c>
      <c r="AV96" s="45">
        <f>('Total Expenditures by County'!AV96/'Total Expenditures by County'!AV$4)</f>
        <v>0</v>
      </c>
      <c r="AW96" s="45">
        <f>('Total Expenditures by County'!AW96/'Total Expenditures by County'!AW$4)</f>
        <v>0</v>
      </c>
      <c r="AX96" s="45">
        <f>('Total Expenditures by County'!AX96/'Total Expenditures by County'!AX$4)</f>
        <v>0</v>
      </c>
      <c r="AY96" s="45">
        <f>('Total Expenditures by County'!AY96/'Total Expenditures by County'!AY$4)</f>
        <v>0</v>
      </c>
      <c r="AZ96" s="45">
        <f>('Total Expenditures by County'!AZ96/'Total Expenditures by County'!AZ$4)</f>
        <v>0</v>
      </c>
      <c r="BA96" s="45">
        <f>('Total Expenditures by County'!BA96/'Total Expenditures by County'!BA$4)</f>
        <v>0</v>
      </c>
      <c r="BB96" s="45">
        <f>('Total Expenditures by County'!BB96/'Total Expenditures by County'!BB$4)</f>
        <v>0</v>
      </c>
      <c r="BC96" s="45">
        <f>('Total Expenditures by County'!BC96/'Total Expenditures by County'!BC$4)</f>
        <v>0</v>
      </c>
      <c r="BD96" s="45">
        <f>('Total Expenditures by County'!BD96/'Total Expenditures by County'!BD$4)</f>
        <v>0</v>
      </c>
      <c r="BE96" s="45">
        <f>('Total Expenditures by County'!BE96/'Total Expenditures by County'!BE$4)</f>
        <v>0</v>
      </c>
      <c r="BF96" s="45">
        <f>('Total Expenditures by County'!BF96/'Total Expenditures by County'!BF$4)</f>
        <v>0</v>
      </c>
      <c r="BG96" s="45">
        <f>('Total Expenditures by County'!BG96/'Total Expenditures by County'!BG$4)</f>
        <v>0</v>
      </c>
      <c r="BH96" s="45">
        <f>('Total Expenditures by County'!BH96/'Total Expenditures by County'!BH$4)</f>
        <v>0</v>
      </c>
      <c r="BI96" s="45">
        <f>('Total Expenditures by County'!BI96/'Total Expenditures by County'!BI$4)</f>
        <v>0</v>
      </c>
      <c r="BJ96" s="45">
        <f>('Total Expenditures by County'!BJ96/'Total Expenditures by County'!BJ$4)</f>
        <v>0</v>
      </c>
      <c r="BK96" s="45">
        <f>('Total Expenditures by County'!BK96/'Total Expenditures by County'!BK$4)</f>
        <v>0</v>
      </c>
      <c r="BL96" s="45">
        <f>('Total Expenditures by County'!BL96/'Total Expenditures by County'!BL$4)</f>
        <v>0</v>
      </c>
      <c r="BM96" s="45">
        <f>('Total Expenditures by County'!BM96/'Total Expenditures by County'!BM$4)</f>
        <v>0</v>
      </c>
      <c r="BN96" s="45">
        <f>('Total Expenditures by County'!BN96/'Total Expenditures by County'!BN$4)</f>
        <v>0</v>
      </c>
      <c r="BO96" s="45">
        <f>('Total Expenditures by County'!BO96/'Total Expenditures by County'!BO$4)</f>
        <v>0</v>
      </c>
      <c r="BP96" s="45">
        <f>('Total Expenditures by County'!BP96/'Total Expenditures by County'!BP$4)</f>
        <v>0</v>
      </c>
      <c r="BQ96" s="46">
        <f>('Total Expenditures by County'!BQ96/'Total Expenditures by County'!BQ$4)</f>
        <v>0</v>
      </c>
    </row>
    <row r="97" spans="1:69" x14ac:dyDescent="0.25">
      <c r="A97" s="8"/>
      <c r="B97" s="9">
        <v>629</v>
      </c>
      <c r="C97" s="10" t="s">
        <v>129</v>
      </c>
      <c r="D97" s="45">
        <f>('Total Expenditures by County'!D97/'Total Expenditures by County'!D$4)</f>
        <v>0</v>
      </c>
      <c r="E97" s="45">
        <f>('Total Expenditures by County'!E97/'Total Expenditures by County'!E$4)</f>
        <v>0</v>
      </c>
      <c r="F97" s="45">
        <f>('Total Expenditures by County'!F97/'Total Expenditures by County'!F$4)</f>
        <v>0</v>
      </c>
      <c r="G97" s="45">
        <f>('Total Expenditures by County'!G97/'Total Expenditures by County'!G$4)</f>
        <v>0</v>
      </c>
      <c r="H97" s="45">
        <f>('Total Expenditures by County'!H97/'Total Expenditures by County'!H$4)</f>
        <v>0</v>
      </c>
      <c r="I97" s="45">
        <f>('Total Expenditures by County'!I97/'Total Expenditures by County'!I$4)</f>
        <v>0</v>
      </c>
      <c r="J97" s="45">
        <f>('Total Expenditures by County'!J97/'Total Expenditures by County'!J$4)</f>
        <v>0</v>
      </c>
      <c r="K97" s="45">
        <f>('Total Expenditures by County'!K97/'Total Expenditures by County'!K$4)</f>
        <v>0.6070386597676144</v>
      </c>
      <c r="L97" s="45">
        <f>('Total Expenditures by County'!L97/'Total Expenditures by County'!L$4)</f>
        <v>0</v>
      </c>
      <c r="M97" s="45">
        <f>('Total Expenditures by County'!M97/'Total Expenditures by County'!M$4)</f>
        <v>0</v>
      </c>
      <c r="N97" s="45">
        <f>('Total Expenditures by County'!N97/'Total Expenditures by County'!N$4)</f>
        <v>0</v>
      </c>
      <c r="O97" s="45">
        <f>('Total Expenditures by County'!O97/'Total Expenditures by County'!O$4)</f>
        <v>0</v>
      </c>
      <c r="P97" s="45">
        <f>('Total Expenditures by County'!P97/'Total Expenditures by County'!P$4)</f>
        <v>0</v>
      </c>
      <c r="Q97" s="45">
        <f>('Total Expenditures by County'!Q97/'Total Expenditures by County'!Q$4)</f>
        <v>0</v>
      </c>
      <c r="R97" s="45">
        <f>('Total Expenditures by County'!R97/'Total Expenditures by County'!R$4)</f>
        <v>1.743433368832737</v>
      </c>
      <c r="S97" s="45">
        <f>('Total Expenditures by County'!S97/'Total Expenditures by County'!S$4)</f>
        <v>95.779617075409419</v>
      </c>
      <c r="T97" s="45">
        <f>('Total Expenditures by County'!T97/'Total Expenditures by County'!T$4)</f>
        <v>0</v>
      </c>
      <c r="U97" s="45">
        <f>('Total Expenditures by County'!U97/'Total Expenditures by County'!U$4)</f>
        <v>0</v>
      </c>
      <c r="V97" s="45">
        <f>('Total Expenditures by County'!V97/'Total Expenditures by County'!V$4)</f>
        <v>0</v>
      </c>
      <c r="W97" s="45">
        <f>('Total Expenditures by County'!W97/'Total Expenditures by County'!W$4)</f>
        <v>0</v>
      </c>
      <c r="X97" s="45">
        <f>('Total Expenditures by County'!X97/'Total Expenditures by County'!X$4)</f>
        <v>0</v>
      </c>
      <c r="Y97" s="45">
        <f>('Total Expenditures by County'!Y97/'Total Expenditures by County'!Y$4)</f>
        <v>0</v>
      </c>
      <c r="Z97" s="45">
        <f>('Total Expenditures by County'!Z97/'Total Expenditures by County'!Z$4)</f>
        <v>0</v>
      </c>
      <c r="AA97" s="45">
        <f>('Total Expenditures by County'!AA97/'Total Expenditures by County'!AA$4)</f>
        <v>0</v>
      </c>
      <c r="AB97" s="45">
        <f>('Total Expenditures by County'!AB97/'Total Expenditures by County'!AB$4)</f>
        <v>4.9342794178919416</v>
      </c>
      <c r="AC97" s="45">
        <f>('Total Expenditures by County'!AC97/'Total Expenditures by County'!AC$4)</f>
        <v>0</v>
      </c>
      <c r="AD97" s="45">
        <f>('Total Expenditures by County'!AD97/'Total Expenditures by County'!AD$4)</f>
        <v>0</v>
      </c>
      <c r="AE97" s="45">
        <f>('Total Expenditures by County'!AE97/'Total Expenditures by County'!AE$4)</f>
        <v>0</v>
      </c>
      <c r="AF97" s="45">
        <f>('Total Expenditures by County'!AF97/'Total Expenditures by County'!AF$4)</f>
        <v>0.72652649508634382</v>
      </c>
      <c r="AG97" s="45">
        <f>('Total Expenditures by County'!AG97/'Total Expenditures by County'!AG$4)</f>
        <v>0</v>
      </c>
      <c r="AH97" s="45">
        <f>('Total Expenditures by County'!AH97/'Total Expenditures by County'!AH$4)</f>
        <v>0</v>
      </c>
      <c r="AI97" s="45">
        <f>('Total Expenditures by County'!AI97/'Total Expenditures by County'!AI$4)</f>
        <v>0</v>
      </c>
      <c r="AJ97" s="45">
        <f>('Total Expenditures by County'!AJ97/'Total Expenditures by County'!AJ$4)</f>
        <v>0</v>
      </c>
      <c r="AK97" s="45">
        <f>('Total Expenditures by County'!AK97/'Total Expenditures by County'!AK$4)</f>
        <v>0</v>
      </c>
      <c r="AL97" s="45">
        <f>('Total Expenditures by County'!AL97/'Total Expenditures by County'!AL$4)</f>
        <v>0</v>
      </c>
      <c r="AM97" s="45">
        <f>('Total Expenditures by County'!AM97/'Total Expenditures by County'!AM$4)</f>
        <v>2.0114703757225434</v>
      </c>
      <c r="AN97" s="45">
        <f>('Total Expenditures by County'!AN97/'Total Expenditures by County'!AN$4)</f>
        <v>0</v>
      </c>
      <c r="AO97" s="45">
        <f>('Total Expenditures by County'!AO97/'Total Expenditures by County'!AO$4)</f>
        <v>0</v>
      </c>
      <c r="AP97" s="45">
        <f>('Total Expenditures by County'!AP97/'Total Expenditures by County'!AP$4)</f>
        <v>4.9790406100036037E-2</v>
      </c>
      <c r="AQ97" s="45">
        <f>('Total Expenditures by County'!AQ97/'Total Expenditures by County'!AQ$4)</f>
        <v>13.384802402144992</v>
      </c>
      <c r="AR97" s="45">
        <f>('Total Expenditures by County'!AR97/'Total Expenditures by County'!AR$4)</f>
        <v>0.50239708020166407</v>
      </c>
      <c r="AS97" s="45">
        <f>('Total Expenditures by County'!AS97/'Total Expenditures by County'!AS$4)</f>
        <v>0</v>
      </c>
      <c r="AT97" s="45">
        <f>('Total Expenditures by County'!AT97/'Total Expenditures by County'!AT$4)</f>
        <v>0</v>
      </c>
      <c r="AU97" s="45">
        <f>('Total Expenditures by County'!AU97/'Total Expenditures by County'!AU$4)</f>
        <v>0</v>
      </c>
      <c r="AV97" s="45">
        <f>('Total Expenditures by County'!AV97/'Total Expenditures by County'!AV$4)</f>
        <v>2.3722949140444309</v>
      </c>
      <c r="AW97" s="45">
        <f>('Total Expenditures by County'!AW97/'Total Expenditures by County'!AW$4)</f>
        <v>0</v>
      </c>
      <c r="AX97" s="45">
        <f>('Total Expenditures by County'!AX97/'Total Expenditures by County'!AX$4)</f>
        <v>0</v>
      </c>
      <c r="AY97" s="45">
        <f>('Total Expenditures by County'!AY97/'Total Expenditures by County'!AY$4)</f>
        <v>0</v>
      </c>
      <c r="AZ97" s="45">
        <f>('Total Expenditures by County'!AZ97/'Total Expenditures by County'!AZ$4)</f>
        <v>0</v>
      </c>
      <c r="BA97" s="45">
        <f>('Total Expenditures by County'!BA97/'Total Expenditures by County'!BA$4)</f>
        <v>0</v>
      </c>
      <c r="BB97" s="45">
        <f>('Total Expenditures by County'!BB97/'Total Expenditures by County'!BB$4)</f>
        <v>0</v>
      </c>
      <c r="BC97" s="45">
        <f>('Total Expenditures by County'!BC97/'Total Expenditures by County'!BC$4)</f>
        <v>0</v>
      </c>
      <c r="BD97" s="45">
        <f>('Total Expenditures by County'!BD97/'Total Expenditures by County'!BD$4)</f>
        <v>0</v>
      </c>
      <c r="BE97" s="45">
        <f>('Total Expenditures by County'!BE97/'Total Expenditures by County'!BE$4)</f>
        <v>0</v>
      </c>
      <c r="BF97" s="45">
        <f>('Total Expenditures by County'!BF97/'Total Expenditures by County'!BF$4)</f>
        <v>1.415253995515209</v>
      </c>
      <c r="BG97" s="45">
        <f>('Total Expenditures by County'!BG97/'Total Expenditures by County'!BG$4)</f>
        <v>0</v>
      </c>
      <c r="BH97" s="45">
        <f>('Total Expenditures by County'!BH97/'Total Expenditures by County'!BH$4)</f>
        <v>0</v>
      </c>
      <c r="BI97" s="45">
        <f>('Total Expenditures by County'!BI97/'Total Expenditures by County'!BI$4)</f>
        <v>2.0687815822201654</v>
      </c>
      <c r="BJ97" s="45">
        <f>('Total Expenditures by County'!BJ97/'Total Expenditures by County'!BJ$4)</f>
        <v>0</v>
      </c>
      <c r="BK97" s="45">
        <f>('Total Expenditures by County'!BK97/'Total Expenditures by County'!BK$4)</f>
        <v>0</v>
      </c>
      <c r="BL97" s="45">
        <f>('Total Expenditures by County'!BL97/'Total Expenditures by County'!BL$4)</f>
        <v>0</v>
      </c>
      <c r="BM97" s="45">
        <f>('Total Expenditures by County'!BM97/'Total Expenditures by County'!BM$4)</f>
        <v>0</v>
      </c>
      <c r="BN97" s="45">
        <f>('Total Expenditures by County'!BN97/'Total Expenditures by County'!BN$4)</f>
        <v>0</v>
      </c>
      <c r="BO97" s="45">
        <f>('Total Expenditures by County'!BO97/'Total Expenditures by County'!BO$4)</f>
        <v>0</v>
      </c>
      <c r="BP97" s="45">
        <f>('Total Expenditures by County'!BP97/'Total Expenditures by County'!BP$4)</f>
        <v>0</v>
      </c>
      <c r="BQ97" s="46">
        <f>('Total Expenditures by County'!BQ97/'Total Expenditures by County'!BQ$4)</f>
        <v>0</v>
      </c>
    </row>
    <row r="98" spans="1:69" x14ac:dyDescent="0.25">
      <c r="A98" s="8"/>
      <c r="B98" s="9">
        <v>631</v>
      </c>
      <c r="C98" s="10" t="s">
        <v>130</v>
      </c>
      <c r="D98" s="45">
        <f>('Total Expenditures by County'!D98/'Total Expenditures by County'!D$4)</f>
        <v>0</v>
      </c>
      <c r="E98" s="45">
        <f>('Total Expenditures by County'!E98/'Total Expenditures by County'!E$4)</f>
        <v>0</v>
      </c>
      <c r="F98" s="45">
        <f>('Total Expenditures by County'!F98/'Total Expenditures by County'!F$4)</f>
        <v>0</v>
      </c>
      <c r="G98" s="45">
        <f>('Total Expenditures by County'!G98/'Total Expenditures by County'!G$4)</f>
        <v>0</v>
      </c>
      <c r="H98" s="45">
        <f>('Total Expenditures by County'!H98/'Total Expenditures by County'!H$4)</f>
        <v>0</v>
      </c>
      <c r="I98" s="45">
        <f>('Total Expenditures by County'!I98/'Total Expenditures by County'!I$4)</f>
        <v>0</v>
      </c>
      <c r="J98" s="45">
        <f>('Total Expenditures by County'!J98/'Total Expenditures by County'!J$4)</f>
        <v>0</v>
      </c>
      <c r="K98" s="45">
        <f>('Total Expenditures by County'!K98/'Total Expenditures by County'!K$4)</f>
        <v>0</v>
      </c>
      <c r="L98" s="45">
        <f>('Total Expenditures by County'!L98/'Total Expenditures by County'!L$4)</f>
        <v>0</v>
      </c>
      <c r="M98" s="45">
        <f>('Total Expenditures by County'!M98/'Total Expenditures by County'!M$4)</f>
        <v>0</v>
      </c>
      <c r="N98" s="45">
        <f>('Total Expenditures by County'!N98/'Total Expenditures by County'!N$4)</f>
        <v>0</v>
      </c>
      <c r="O98" s="45">
        <f>('Total Expenditures by County'!O98/'Total Expenditures by County'!O$4)</f>
        <v>0</v>
      </c>
      <c r="P98" s="45">
        <f>('Total Expenditures by County'!P98/'Total Expenditures by County'!P$4)</f>
        <v>0</v>
      </c>
      <c r="Q98" s="45">
        <f>('Total Expenditures by County'!Q98/'Total Expenditures by County'!Q$4)</f>
        <v>0</v>
      </c>
      <c r="R98" s="45">
        <f>('Total Expenditures by County'!R98/'Total Expenditures by County'!R$4)</f>
        <v>0</v>
      </c>
      <c r="S98" s="45">
        <f>('Total Expenditures by County'!S98/'Total Expenditures by County'!S$4)</f>
        <v>0</v>
      </c>
      <c r="T98" s="45">
        <f>('Total Expenditures by County'!T98/'Total Expenditures by County'!T$4)</f>
        <v>0</v>
      </c>
      <c r="U98" s="45">
        <f>('Total Expenditures by County'!U98/'Total Expenditures by County'!U$4)</f>
        <v>0</v>
      </c>
      <c r="V98" s="45">
        <f>('Total Expenditures by County'!V98/'Total Expenditures by County'!V$4)</f>
        <v>0</v>
      </c>
      <c r="W98" s="45">
        <f>('Total Expenditures by County'!W98/'Total Expenditures by County'!W$4)</f>
        <v>0</v>
      </c>
      <c r="X98" s="45">
        <f>('Total Expenditures by County'!X98/'Total Expenditures by County'!X$4)</f>
        <v>0</v>
      </c>
      <c r="Y98" s="45">
        <f>('Total Expenditures by County'!Y98/'Total Expenditures by County'!Y$4)</f>
        <v>0</v>
      </c>
      <c r="Z98" s="45">
        <f>('Total Expenditures by County'!Z98/'Total Expenditures by County'!Z$4)</f>
        <v>0</v>
      </c>
      <c r="AA98" s="45">
        <f>('Total Expenditures by County'!AA98/'Total Expenditures by County'!AA$4)</f>
        <v>0</v>
      </c>
      <c r="AB98" s="45">
        <f>('Total Expenditures by County'!AB98/'Total Expenditures by County'!AB$4)</f>
        <v>0</v>
      </c>
      <c r="AC98" s="45">
        <f>('Total Expenditures by County'!AC98/'Total Expenditures by County'!AC$4)</f>
        <v>0</v>
      </c>
      <c r="AD98" s="45">
        <f>('Total Expenditures by County'!AD98/'Total Expenditures by County'!AD$4)</f>
        <v>0</v>
      </c>
      <c r="AE98" s="45">
        <f>('Total Expenditures by County'!AE98/'Total Expenditures by County'!AE$4)</f>
        <v>0</v>
      </c>
      <c r="AF98" s="45">
        <f>('Total Expenditures by County'!AF98/'Total Expenditures by County'!AF$4)</f>
        <v>0</v>
      </c>
      <c r="AG98" s="45">
        <f>('Total Expenditures by County'!AG98/'Total Expenditures by County'!AG$4)</f>
        <v>0</v>
      </c>
      <c r="AH98" s="45">
        <f>('Total Expenditures by County'!AH98/'Total Expenditures by County'!AH$4)</f>
        <v>0</v>
      </c>
      <c r="AI98" s="45">
        <f>('Total Expenditures by County'!AI98/'Total Expenditures by County'!AI$4)</f>
        <v>0</v>
      </c>
      <c r="AJ98" s="45">
        <f>('Total Expenditures by County'!AJ98/'Total Expenditures by County'!AJ$4)</f>
        <v>0</v>
      </c>
      <c r="AK98" s="45">
        <f>('Total Expenditures by County'!AK98/'Total Expenditures by County'!AK$4)</f>
        <v>0</v>
      </c>
      <c r="AL98" s="45">
        <f>('Total Expenditures by County'!AL98/'Total Expenditures by County'!AL$4)</f>
        <v>0</v>
      </c>
      <c r="AM98" s="45">
        <f>('Total Expenditures by County'!AM98/'Total Expenditures by County'!AM$4)</f>
        <v>1.0380915823699421</v>
      </c>
      <c r="AN98" s="45">
        <f>('Total Expenditures by County'!AN98/'Total Expenditures by County'!AN$4)</f>
        <v>0</v>
      </c>
      <c r="AO98" s="45">
        <f>('Total Expenditures by County'!AO98/'Total Expenditures by County'!AO$4)</f>
        <v>0</v>
      </c>
      <c r="AP98" s="45">
        <f>('Total Expenditures by County'!AP98/'Total Expenditures by County'!AP$4)</f>
        <v>0</v>
      </c>
      <c r="AQ98" s="45">
        <f>('Total Expenditures by County'!AQ98/'Total Expenditures by County'!AQ$4)</f>
        <v>0</v>
      </c>
      <c r="AR98" s="45">
        <f>('Total Expenditures by County'!AR98/'Total Expenditures by County'!AR$4)</f>
        <v>0</v>
      </c>
      <c r="AS98" s="45">
        <f>('Total Expenditures by County'!AS98/'Total Expenditures by County'!AS$4)</f>
        <v>0</v>
      </c>
      <c r="AT98" s="45">
        <f>('Total Expenditures by County'!AT98/'Total Expenditures by County'!AT$4)</f>
        <v>0</v>
      </c>
      <c r="AU98" s="45">
        <f>('Total Expenditures by County'!AU98/'Total Expenditures by County'!AU$4)</f>
        <v>0</v>
      </c>
      <c r="AV98" s="45">
        <f>('Total Expenditures by County'!AV98/'Total Expenditures by County'!AV$4)</f>
        <v>0</v>
      </c>
      <c r="AW98" s="45">
        <f>('Total Expenditures by County'!AW98/'Total Expenditures by County'!AW$4)</f>
        <v>0</v>
      </c>
      <c r="AX98" s="45">
        <f>('Total Expenditures by County'!AX98/'Total Expenditures by County'!AX$4)</f>
        <v>9.197331300913171E-2</v>
      </c>
      <c r="AY98" s="45">
        <f>('Total Expenditures by County'!AY98/'Total Expenditures by County'!AY$4)</f>
        <v>0</v>
      </c>
      <c r="AZ98" s="45">
        <f>('Total Expenditures by County'!AZ98/'Total Expenditures by County'!AZ$4)</f>
        <v>0</v>
      </c>
      <c r="BA98" s="45">
        <f>('Total Expenditures by County'!BA98/'Total Expenditures by County'!BA$4)</f>
        <v>0</v>
      </c>
      <c r="BB98" s="45">
        <f>('Total Expenditures by County'!BB98/'Total Expenditures by County'!BB$4)</f>
        <v>0</v>
      </c>
      <c r="BC98" s="45">
        <f>('Total Expenditures by County'!BC98/'Total Expenditures by County'!BC$4)</f>
        <v>0</v>
      </c>
      <c r="BD98" s="45">
        <f>('Total Expenditures by County'!BD98/'Total Expenditures by County'!BD$4)</f>
        <v>0</v>
      </c>
      <c r="BE98" s="45">
        <f>('Total Expenditures by County'!BE98/'Total Expenditures by County'!BE$4)</f>
        <v>0</v>
      </c>
      <c r="BF98" s="45">
        <f>('Total Expenditures by County'!BF98/'Total Expenditures by County'!BF$4)</f>
        <v>0</v>
      </c>
      <c r="BG98" s="45">
        <f>('Total Expenditures by County'!BG98/'Total Expenditures by County'!BG$4)</f>
        <v>0</v>
      </c>
      <c r="BH98" s="45">
        <f>('Total Expenditures by County'!BH98/'Total Expenditures by County'!BH$4)</f>
        <v>0</v>
      </c>
      <c r="BI98" s="45">
        <f>('Total Expenditures by County'!BI98/'Total Expenditures by County'!BI$4)</f>
        <v>0.87627620058919042</v>
      </c>
      <c r="BJ98" s="45">
        <f>('Total Expenditures by County'!BJ98/'Total Expenditures by County'!BJ$4)</f>
        <v>0</v>
      </c>
      <c r="BK98" s="45">
        <f>('Total Expenditures by County'!BK98/'Total Expenditures by County'!BK$4)</f>
        <v>0</v>
      </c>
      <c r="BL98" s="45">
        <f>('Total Expenditures by County'!BL98/'Total Expenditures by County'!BL$4)</f>
        <v>0.367859649122807</v>
      </c>
      <c r="BM98" s="45">
        <f>('Total Expenditures by County'!BM98/'Total Expenditures by County'!BM$4)</f>
        <v>0</v>
      </c>
      <c r="BN98" s="45">
        <f>('Total Expenditures by County'!BN98/'Total Expenditures by County'!BN$4)</f>
        <v>0</v>
      </c>
      <c r="BO98" s="45">
        <f>('Total Expenditures by County'!BO98/'Total Expenditures by County'!BO$4)</f>
        <v>0</v>
      </c>
      <c r="BP98" s="45">
        <f>('Total Expenditures by County'!BP98/'Total Expenditures by County'!BP$4)</f>
        <v>0</v>
      </c>
      <c r="BQ98" s="46">
        <f>('Total Expenditures by County'!BQ98/'Total Expenditures by County'!BQ$4)</f>
        <v>0</v>
      </c>
    </row>
    <row r="99" spans="1:69" x14ac:dyDescent="0.25">
      <c r="A99" s="8"/>
      <c r="B99" s="9">
        <v>634</v>
      </c>
      <c r="C99" s="10" t="s">
        <v>194</v>
      </c>
      <c r="D99" s="45">
        <f>('Total Expenditures by County'!D99/'Total Expenditures by County'!D$4)</f>
        <v>1.7996956980880392</v>
      </c>
      <c r="E99" s="45">
        <f>('Total Expenditures by County'!E99/'Total Expenditures by County'!E$4)</f>
        <v>0.64491947921523618</v>
      </c>
      <c r="F99" s="45">
        <f>('Total Expenditures by County'!F99/'Total Expenditures by County'!F$4)</f>
        <v>1.7017478070890535</v>
      </c>
      <c r="G99" s="45">
        <f>('Total Expenditures by County'!G99/'Total Expenditures by County'!G$4)</f>
        <v>1.1470032947099544</v>
      </c>
      <c r="H99" s="45">
        <f>('Total Expenditures by County'!H99/'Total Expenditures by County'!H$4)</f>
        <v>1.3492599722091201</v>
      </c>
      <c r="I99" s="45">
        <f>('Total Expenditures by County'!I99/'Total Expenditures by County'!I$4)</f>
        <v>1.6423755230183956</v>
      </c>
      <c r="J99" s="45">
        <f>('Total Expenditures by County'!J99/'Total Expenditures by County'!J$4)</f>
        <v>1.6727802037845707</v>
      </c>
      <c r="K99" s="45">
        <f>('Total Expenditures by County'!K99/'Total Expenditures by County'!K$4)</f>
        <v>1.8513840461111506</v>
      </c>
      <c r="L99" s="45">
        <f>('Total Expenditures by County'!L99/'Total Expenditures by County'!L$4)</f>
        <v>0.66227240220493766</v>
      </c>
      <c r="M99" s="45">
        <f>('Total Expenditures by County'!M99/'Total Expenditures by County'!M$4)</f>
        <v>0.45616772997920668</v>
      </c>
      <c r="N99" s="45">
        <f>('Total Expenditures by County'!N99/'Total Expenditures by County'!N$4)</f>
        <v>0</v>
      </c>
      <c r="O99" s="45">
        <f>('Total Expenditures by County'!O99/'Total Expenditures by County'!O$4)</f>
        <v>1.7603215658860538</v>
      </c>
      <c r="P99" s="45">
        <f>('Total Expenditures by County'!P99/'Total Expenditures by County'!P$4)</f>
        <v>0</v>
      </c>
      <c r="Q99" s="45">
        <f>('Total Expenditures by County'!Q99/'Total Expenditures by County'!Q$4)</f>
        <v>2.7609489051094891</v>
      </c>
      <c r="R99" s="45">
        <f>('Total Expenditures by County'!R99/'Total Expenditures by County'!R$4)</f>
        <v>8.9380429209030812</v>
      </c>
      <c r="S99" s="45">
        <f>('Total Expenditures by County'!S99/'Total Expenditures by County'!S$4)</f>
        <v>1.2481441522680794</v>
      </c>
      <c r="T99" s="45">
        <f>('Total Expenditures by County'!T99/'Total Expenditures by County'!T$4)</f>
        <v>3.6097101107706813</v>
      </c>
      <c r="U99" s="45">
        <f>('Total Expenditures by County'!U99/'Total Expenditures by County'!U$4)</f>
        <v>6.0801282780267014</v>
      </c>
      <c r="V99" s="45">
        <f>('Total Expenditures by County'!V99/'Total Expenditures by County'!V$4)</f>
        <v>1.8228331829520725</v>
      </c>
      <c r="W99" s="45">
        <f>('Total Expenditures by County'!W99/'Total Expenditures by County'!W$4)</f>
        <v>0</v>
      </c>
      <c r="X99" s="45">
        <f>('Total Expenditures by County'!X99/'Total Expenditures by County'!X$4)</f>
        <v>2.6695319362529801</v>
      </c>
      <c r="Y99" s="45">
        <f>('Total Expenditures by County'!Y99/'Total Expenditures by County'!Y$4)</f>
        <v>1.4113475177304964</v>
      </c>
      <c r="Z99" s="45">
        <f>('Total Expenditures by County'!Z99/'Total Expenditures by County'!Z$4)</f>
        <v>6.3654870028186664E-2</v>
      </c>
      <c r="AA99" s="45">
        <f>('Total Expenditures by County'!AA99/'Total Expenditures by County'!AA$4)</f>
        <v>0</v>
      </c>
      <c r="AB99" s="45">
        <f>('Total Expenditures by County'!AB99/'Total Expenditures by County'!AB$4)</f>
        <v>1.6403640434322087</v>
      </c>
      <c r="AC99" s="45">
        <f>('Total Expenditures by County'!AC99/'Total Expenditures by County'!AC$4)</f>
        <v>0.59210296599484002</v>
      </c>
      <c r="AD99" s="45">
        <f>('Total Expenditures by County'!AD99/'Total Expenditures by County'!AD$4)</f>
        <v>1.7678058096886018</v>
      </c>
      <c r="AE99" s="45">
        <f>('Total Expenditures by County'!AE99/'Total Expenditures by County'!AE$4)</f>
        <v>0</v>
      </c>
      <c r="AF99" s="45">
        <f>('Total Expenditures by County'!AF99/'Total Expenditures by County'!AF$4)</f>
        <v>1.2188222929590056</v>
      </c>
      <c r="AG99" s="45">
        <f>('Total Expenditures by County'!AG99/'Total Expenditures by County'!AG$4)</f>
        <v>0.57749767537968799</v>
      </c>
      <c r="AH99" s="45">
        <f>('Total Expenditures by County'!AH99/'Total Expenditures by County'!AH$4)</f>
        <v>15.192923674864304</v>
      </c>
      <c r="AI99" s="45">
        <f>('Total Expenditures by County'!AI99/'Total Expenditures by County'!AI$4)</f>
        <v>0</v>
      </c>
      <c r="AJ99" s="45">
        <f>('Total Expenditures by County'!AJ99/'Total Expenditures by County'!AJ$4)</f>
        <v>1.7506221261486119</v>
      </c>
      <c r="AK99" s="45">
        <f>('Total Expenditures by County'!AK99/'Total Expenditures by County'!AK$4)</f>
        <v>1.7772439533370399</v>
      </c>
      <c r="AL99" s="45">
        <f>('Total Expenditures by County'!AL99/'Total Expenditures by County'!AL$4)</f>
        <v>1.7821448868384984</v>
      </c>
      <c r="AM99" s="45">
        <f>('Total Expenditures by County'!AM99/'Total Expenditures by County'!AM$4)</f>
        <v>0.77668894508670516</v>
      </c>
      <c r="AN99" s="45">
        <f>('Total Expenditures by County'!AN99/'Total Expenditures by County'!AN$4)</f>
        <v>2.4523049418975864</v>
      </c>
      <c r="AO99" s="45">
        <f>('Total Expenditures by County'!AO99/'Total Expenditures by County'!AO$4)</f>
        <v>2.3545937737281699</v>
      </c>
      <c r="AP99" s="45">
        <f>('Total Expenditures by County'!AP99/'Total Expenditures by County'!AP$4)</f>
        <v>0</v>
      </c>
      <c r="AQ99" s="45">
        <f>('Total Expenditures by County'!AQ99/'Total Expenditures by County'!AQ$4)</f>
        <v>1.7033442776855119</v>
      </c>
      <c r="AR99" s="45">
        <f>('Total Expenditures by County'!AR99/'Total Expenditures by County'!AR$4)</f>
        <v>2.6017135257183508</v>
      </c>
      <c r="AS99" s="45">
        <f>('Total Expenditures by County'!AS99/'Total Expenditures by County'!AS$4)</f>
        <v>2.1363827571301339</v>
      </c>
      <c r="AT99" s="45">
        <f>('Total Expenditures by County'!AT99/'Total Expenditures by County'!AT$4)</f>
        <v>5.1626826740986891</v>
      </c>
      <c r="AU99" s="45">
        <f>('Total Expenditures by County'!AU99/'Total Expenditures by County'!AU$4)</f>
        <v>1.222327756265069</v>
      </c>
      <c r="AV99" s="45">
        <f>('Total Expenditures by County'!AV99/'Total Expenditures by County'!AV$4)</f>
        <v>15.559737845942777</v>
      </c>
      <c r="AW99" s="45">
        <f>('Total Expenditures by County'!AW99/'Total Expenditures by County'!AW$4)</f>
        <v>8.6622572045194879</v>
      </c>
      <c r="AX99" s="45">
        <f>('Total Expenditures by County'!AX99/'Total Expenditures by County'!AX$4)</f>
        <v>1.3020736221251168</v>
      </c>
      <c r="AY99" s="45">
        <f>('Total Expenditures by County'!AY99/'Total Expenditures by County'!AY$4)</f>
        <v>0</v>
      </c>
      <c r="AZ99" s="45">
        <f>('Total Expenditures by County'!AZ99/'Total Expenditures by County'!AZ$4)</f>
        <v>2.5686103894735179</v>
      </c>
      <c r="BA99" s="45">
        <f>('Total Expenditures by County'!BA99/'Total Expenditures by County'!BA$4)</f>
        <v>60.78036981856652</v>
      </c>
      <c r="BB99" s="45">
        <f>('Total Expenditures by County'!BB99/'Total Expenditures by County'!BB$4)</f>
        <v>2.5372122378326818</v>
      </c>
      <c r="BC99" s="45">
        <f>('Total Expenditures by County'!BC99/'Total Expenditures by County'!BC$4)</f>
        <v>1.4729571607973311</v>
      </c>
      <c r="BD99" s="45">
        <f>('Total Expenditures by County'!BD99/'Total Expenditures by County'!BD$4)</f>
        <v>1.3759107866772617</v>
      </c>
      <c r="BE99" s="45">
        <f>('Total Expenditures by County'!BE99/'Total Expenditures by County'!BE$4)</f>
        <v>1.4370686955028138</v>
      </c>
      <c r="BF99" s="45">
        <f>('Total Expenditures by County'!BF99/'Total Expenditures by County'!BF$4)</f>
        <v>0</v>
      </c>
      <c r="BG99" s="45">
        <f>('Total Expenditures by County'!BG99/'Total Expenditures by County'!BG$4)</f>
        <v>0</v>
      </c>
      <c r="BH99" s="45">
        <f>('Total Expenditures by County'!BH99/'Total Expenditures by County'!BH$4)</f>
        <v>6.1895140789339892E-4</v>
      </c>
      <c r="BI99" s="45">
        <f>('Total Expenditures by County'!BI99/'Total Expenditures by County'!BI$4)</f>
        <v>0.67881889210707891</v>
      </c>
      <c r="BJ99" s="45">
        <f>('Total Expenditures by County'!BJ99/'Total Expenditures by County'!BJ$4)</f>
        <v>1.2436147645311837</v>
      </c>
      <c r="BK99" s="45">
        <f>('Total Expenditures by County'!BK99/'Total Expenditures by County'!BK$4)</f>
        <v>0</v>
      </c>
      <c r="BL99" s="45">
        <f>('Total Expenditures by County'!BL99/'Total Expenditures by County'!BL$4)</f>
        <v>3.0702690058479534</v>
      </c>
      <c r="BM99" s="45">
        <f>('Total Expenditures by County'!BM99/'Total Expenditures by County'!BM$4)</f>
        <v>2.1255948553054664</v>
      </c>
      <c r="BN99" s="45">
        <f>('Total Expenditures by County'!BN99/'Total Expenditures by County'!BN$4)</f>
        <v>2.3951415378438066</v>
      </c>
      <c r="BO99" s="45">
        <f>('Total Expenditures by County'!BO99/'Total Expenditures by County'!BO$4)</f>
        <v>0</v>
      </c>
      <c r="BP99" s="45">
        <f>('Total Expenditures by County'!BP99/'Total Expenditures by County'!BP$4)</f>
        <v>0</v>
      </c>
      <c r="BQ99" s="46">
        <f>('Total Expenditures by County'!BQ99/'Total Expenditures by County'!BQ$4)</f>
        <v>0</v>
      </c>
    </row>
    <row r="100" spans="1:69" x14ac:dyDescent="0.25">
      <c r="A100" s="8"/>
      <c r="B100" s="9">
        <v>635</v>
      </c>
      <c r="C100" s="10" t="s">
        <v>195</v>
      </c>
      <c r="D100" s="45">
        <f>('Total Expenditures by County'!D100/'Total Expenditures by County'!D$4)</f>
        <v>0</v>
      </c>
      <c r="E100" s="45">
        <f>('Total Expenditures by County'!E100/'Total Expenditures by County'!E$4)</f>
        <v>0</v>
      </c>
      <c r="F100" s="45">
        <f>('Total Expenditures by County'!F100/'Total Expenditures by County'!F$4)</f>
        <v>0</v>
      </c>
      <c r="G100" s="45">
        <f>('Total Expenditures by County'!G100/'Total Expenditures by County'!G$4)</f>
        <v>0</v>
      </c>
      <c r="H100" s="45">
        <f>('Total Expenditures by County'!H100/'Total Expenditures by County'!H$4)</f>
        <v>0</v>
      </c>
      <c r="I100" s="45">
        <f>('Total Expenditures by County'!I100/'Total Expenditures by County'!I$4)</f>
        <v>0</v>
      </c>
      <c r="J100" s="45">
        <f>('Total Expenditures by County'!J100/'Total Expenditures by County'!J$4)</f>
        <v>0</v>
      </c>
      <c r="K100" s="45">
        <f>('Total Expenditures by County'!K100/'Total Expenditures by County'!K$4)</f>
        <v>0</v>
      </c>
      <c r="L100" s="45">
        <f>('Total Expenditures by County'!L100/'Total Expenditures by County'!L$4)</f>
        <v>0</v>
      </c>
      <c r="M100" s="45">
        <f>('Total Expenditures by County'!M100/'Total Expenditures by County'!M$4)</f>
        <v>0</v>
      </c>
      <c r="N100" s="45">
        <f>('Total Expenditures by County'!N100/'Total Expenditures by County'!N$4)</f>
        <v>0</v>
      </c>
      <c r="O100" s="45">
        <f>('Total Expenditures by County'!O100/'Total Expenditures by County'!O$4)</f>
        <v>0</v>
      </c>
      <c r="P100" s="45">
        <f>('Total Expenditures by County'!P100/'Total Expenditures by County'!P$4)</f>
        <v>0</v>
      </c>
      <c r="Q100" s="45">
        <f>('Total Expenditures by County'!Q100/'Total Expenditures by County'!Q$4)</f>
        <v>0</v>
      </c>
      <c r="R100" s="45">
        <f>('Total Expenditures by County'!R100/'Total Expenditures by County'!R$4)</f>
        <v>0</v>
      </c>
      <c r="S100" s="45">
        <f>('Total Expenditures by County'!S100/'Total Expenditures by County'!S$4)</f>
        <v>0</v>
      </c>
      <c r="T100" s="45">
        <f>('Total Expenditures by County'!T100/'Total Expenditures by County'!T$4)</f>
        <v>0</v>
      </c>
      <c r="U100" s="45">
        <f>('Total Expenditures by County'!U100/'Total Expenditures by County'!U$4)</f>
        <v>0</v>
      </c>
      <c r="V100" s="45">
        <f>('Total Expenditures by County'!V100/'Total Expenditures by County'!V$4)</f>
        <v>0</v>
      </c>
      <c r="W100" s="45">
        <f>('Total Expenditures by County'!W100/'Total Expenditures by County'!W$4)</f>
        <v>0</v>
      </c>
      <c r="X100" s="45">
        <f>('Total Expenditures by County'!X100/'Total Expenditures by County'!X$4)</f>
        <v>0</v>
      </c>
      <c r="Y100" s="45">
        <f>('Total Expenditures by County'!Y100/'Total Expenditures by County'!Y$4)</f>
        <v>0</v>
      </c>
      <c r="Z100" s="45">
        <f>('Total Expenditures by County'!Z100/'Total Expenditures by County'!Z$4)</f>
        <v>0</v>
      </c>
      <c r="AA100" s="45">
        <f>('Total Expenditures by County'!AA100/'Total Expenditures by County'!AA$4)</f>
        <v>0</v>
      </c>
      <c r="AB100" s="45">
        <f>('Total Expenditures by County'!AB100/'Total Expenditures by County'!AB$4)</f>
        <v>0</v>
      </c>
      <c r="AC100" s="45">
        <f>('Total Expenditures by County'!AC100/'Total Expenditures by County'!AC$4)</f>
        <v>0</v>
      </c>
      <c r="AD100" s="45">
        <f>('Total Expenditures by County'!AD100/'Total Expenditures by County'!AD$4)</f>
        <v>0</v>
      </c>
      <c r="AE100" s="45">
        <f>('Total Expenditures by County'!AE100/'Total Expenditures by County'!AE$4)</f>
        <v>0</v>
      </c>
      <c r="AF100" s="45">
        <f>('Total Expenditures by County'!AF100/'Total Expenditures by County'!AF$4)</f>
        <v>0</v>
      </c>
      <c r="AG100" s="45">
        <f>('Total Expenditures by County'!AG100/'Total Expenditures by County'!AG$4)</f>
        <v>0</v>
      </c>
      <c r="AH100" s="45">
        <f>('Total Expenditures by County'!AH100/'Total Expenditures by County'!AH$4)</f>
        <v>0</v>
      </c>
      <c r="AI100" s="45">
        <f>('Total Expenditures by County'!AI100/'Total Expenditures by County'!AI$4)</f>
        <v>0</v>
      </c>
      <c r="AJ100" s="45">
        <f>('Total Expenditures by County'!AJ100/'Total Expenditures by County'!AJ$4)</f>
        <v>0</v>
      </c>
      <c r="AK100" s="45">
        <f>('Total Expenditures by County'!AK100/'Total Expenditures by County'!AK$4)</f>
        <v>0</v>
      </c>
      <c r="AL100" s="45">
        <f>('Total Expenditures by County'!AL100/'Total Expenditures by County'!AL$4)</f>
        <v>0</v>
      </c>
      <c r="AM100" s="45">
        <f>('Total Expenditures by County'!AM100/'Total Expenditures by County'!AM$4)</f>
        <v>0</v>
      </c>
      <c r="AN100" s="45">
        <f>('Total Expenditures by County'!AN100/'Total Expenditures by County'!AN$4)</f>
        <v>0</v>
      </c>
      <c r="AO100" s="45">
        <f>('Total Expenditures by County'!AO100/'Total Expenditures by County'!AO$4)</f>
        <v>0</v>
      </c>
      <c r="AP100" s="45">
        <f>('Total Expenditures by County'!AP100/'Total Expenditures by County'!AP$4)</f>
        <v>0</v>
      </c>
      <c r="AQ100" s="45">
        <f>('Total Expenditures by County'!AQ100/'Total Expenditures by County'!AQ$4)</f>
        <v>0</v>
      </c>
      <c r="AR100" s="45">
        <f>('Total Expenditures by County'!AR100/'Total Expenditures by County'!AR$4)</f>
        <v>0</v>
      </c>
      <c r="AS100" s="45">
        <f>('Total Expenditures by County'!AS100/'Total Expenditures by County'!AS$4)</f>
        <v>0</v>
      </c>
      <c r="AT100" s="45">
        <f>('Total Expenditures by County'!AT100/'Total Expenditures by County'!AT$4)</f>
        <v>0</v>
      </c>
      <c r="AU100" s="45">
        <f>('Total Expenditures by County'!AU100/'Total Expenditures by County'!AU$4)</f>
        <v>0</v>
      </c>
      <c r="AV100" s="45">
        <f>('Total Expenditures by County'!AV100/'Total Expenditures by County'!AV$4)</f>
        <v>0</v>
      </c>
      <c r="AW100" s="45">
        <f>('Total Expenditures by County'!AW100/'Total Expenditures by County'!AW$4)</f>
        <v>0</v>
      </c>
      <c r="AX100" s="45">
        <f>('Total Expenditures by County'!AX100/'Total Expenditures by County'!AX$4)</f>
        <v>0</v>
      </c>
      <c r="AY100" s="45">
        <f>('Total Expenditures by County'!AY100/'Total Expenditures by County'!AY$4)</f>
        <v>0</v>
      </c>
      <c r="AZ100" s="45">
        <f>('Total Expenditures by County'!AZ100/'Total Expenditures by County'!AZ$4)</f>
        <v>0</v>
      </c>
      <c r="BA100" s="45">
        <f>('Total Expenditures by County'!BA100/'Total Expenditures by County'!BA$4)</f>
        <v>0</v>
      </c>
      <c r="BB100" s="45">
        <f>('Total Expenditures by County'!BB100/'Total Expenditures by County'!BB$4)</f>
        <v>0</v>
      </c>
      <c r="BC100" s="45">
        <f>('Total Expenditures by County'!BC100/'Total Expenditures by County'!BC$4)</f>
        <v>0</v>
      </c>
      <c r="BD100" s="45">
        <f>('Total Expenditures by County'!BD100/'Total Expenditures by County'!BD$4)</f>
        <v>0</v>
      </c>
      <c r="BE100" s="45">
        <f>('Total Expenditures by County'!BE100/'Total Expenditures by County'!BE$4)</f>
        <v>0</v>
      </c>
      <c r="BF100" s="45">
        <f>('Total Expenditures by County'!BF100/'Total Expenditures by County'!BF$4)</f>
        <v>0</v>
      </c>
      <c r="BG100" s="45">
        <f>('Total Expenditures by County'!BG100/'Total Expenditures by County'!BG$4)</f>
        <v>0</v>
      </c>
      <c r="BH100" s="45">
        <f>('Total Expenditures by County'!BH100/'Total Expenditures by County'!BH$4)</f>
        <v>0</v>
      </c>
      <c r="BI100" s="45">
        <f>('Total Expenditures by County'!BI100/'Total Expenditures by County'!BI$4)</f>
        <v>0</v>
      </c>
      <c r="BJ100" s="45">
        <f>('Total Expenditures by County'!BJ100/'Total Expenditures by County'!BJ$4)</f>
        <v>0</v>
      </c>
      <c r="BK100" s="45">
        <f>('Total Expenditures by County'!BK100/'Total Expenditures by County'!BK$4)</f>
        <v>0</v>
      </c>
      <c r="BL100" s="45">
        <f>('Total Expenditures by County'!BL100/'Total Expenditures by County'!BL$4)</f>
        <v>0</v>
      </c>
      <c r="BM100" s="45">
        <f>('Total Expenditures by County'!BM100/'Total Expenditures by County'!BM$4)</f>
        <v>0</v>
      </c>
      <c r="BN100" s="45">
        <f>('Total Expenditures by County'!BN100/'Total Expenditures by County'!BN$4)</f>
        <v>0</v>
      </c>
      <c r="BO100" s="45">
        <f>('Total Expenditures by County'!BO100/'Total Expenditures by County'!BO$4)</f>
        <v>0</v>
      </c>
      <c r="BP100" s="45">
        <f>('Total Expenditures by County'!BP100/'Total Expenditures by County'!BP$4)</f>
        <v>0</v>
      </c>
      <c r="BQ100" s="46">
        <f>('Total Expenditures by County'!BQ100/'Total Expenditures by County'!BQ$4)</f>
        <v>0</v>
      </c>
    </row>
    <row r="101" spans="1:69" x14ac:dyDescent="0.25">
      <c r="A101" s="8"/>
      <c r="B101" s="9">
        <v>636</v>
      </c>
      <c r="C101" s="10" t="s">
        <v>131</v>
      </c>
      <c r="D101" s="45">
        <f>('Total Expenditures by County'!D101/'Total Expenditures by County'!D$4)</f>
        <v>0</v>
      </c>
      <c r="E101" s="45">
        <f>('Total Expenditures by County'!E101/'Total Expenditures by County'!E$4)</f>
        <v>0</v>
      </c>
      <c r="F101" s="45">
        <f>('Total Expenditures by County'!F101/'Total Expenditures by County'!F$4)</f>
        <v>0</v>
      </c>
      <c r="G101" s="45">
        <f>('Total Expenditures by County'!G101/'Total Expenditures by County'!G$4)</f>
        <v>0</v>
      </c>
      <c r="H101" s="45">
        <f>('Total Expenditures by County'!H101/'Total Expenditures by County'!H$4)</f>
        <v>0</v>
      </c>
      <c r="I101" s="45">
        <f>('Total Expenditures by County'!I101/'Total Expenditures by County'!I$4)</f>
        <v>0</v>
      </c>
      <c r="J101" s="45">
        <f>('Total Expenditures by County'!J101/'Total Expenditures by County'!J$4)</f>
        <v>0</v>
      </c>
      <c r="K101" s="45">
        <f>('Total Expenditures by County'!K101/'Total Expenditures by County'!K$4)</f>
        <v>0</v>
      </c>
      <c r="L101" s="45">
        <f>('Total Expenditures by County'!L101/'Total Expenditures by County'!L$4)</f>
        <v>0</v>
      </c>
      <c r="M101" s="45">
        <f>('Total Expenditures by County'!M101/'Total Expenditures by County'!M$4)</f>
        <v>0</v>
      </c>
      <c r="N101" s="45">
        <f>('Total Expenditures by County'!N101/'Total Expenditures by County'!N$4)</f>
        <v>0</v>
      </c>
      <c r="O101" s="45">
        <f>('Total Expenditures by County'!O101/'Total Expenditures by County'!O$4)</f>
        <v>0</v>
      </c>
      <c r="P101" s="45">
        <f>('Total Expenditures by County'!P101/'Total Expenditures by County'!P$4)</f>
        <v>0</v>
      </c>
      <c r="Q101" s="45">
        <f>('Total Expenditures by County'!Q101/'Total Expenditures by County'!Q$4)</f>
        <v>0</v>
      </c>
      <c r="R101" s="45">
        <f>('Total Expenditures by County'!R101/'Total Expenditures by County'!R$4)</f>
        <v>0</v>
      </c>
      <c r="S101" s="45">
        <f>('Total Expenditures by County'!S101/'Total Expenditures by County'!S$4)</f>
        <v>0</v>
      </c>
      <c r="T101" s="45">
        <f>('Total Expenditures by County'!T101/'Total Expenditures by County'!T$4)</f>
        <v>0</v>
      </c>
      <c r="U101" s="45">
        <f>('Total Expenditures by County'!U101/'Total Expenditures by County'!U$4)</f>
        <v>0</v>
      </c>
      <c r="V101" s="45">
        <f>('Total Expenditures by County'!V101/'Total Expenditures by County'!V$4)</f>
        <v>0</v>
      </c>
      <c r="W101" s="45">
        <f>('Total Expenditures by County'!W101/'Total Expenditures by County'!W$4)</f>
        <v>0</v>
      </c>
      <c r="X101" s="45">
        <f>('Total Expenditures by County'!X101/'Total Expenditures by County'!X$4)</f>
        <v>0</v>
      </c>
      <c r="Y101" s="45">
        <f>('Total Expenditures by County'!Y101/'Total Expenditures by County'!Y$4)</f>
        <v>0</v>
      </c>
      <c r="Z101" s="45">
        <f>('Total Expenditures by County'!Z101/'Total Expenditures by County'!Z$4)</f>
        <v>0</v>
      </c>
      <c r="AA101" s="45">
        <f>('Total Expenditures by County'!AA101/'Total Expenditures by County'!AA$4)</f>
        <v>0</v>
      </c>
      <c r="AB101" s="45">
        <f>('Total Expenditures by County'!AB101/'Total Expenditures by County'!AB$4)</f>
        <v>0</v>
      </c>
      <c r="AC101" s="45">
        <f>('Total Expenditures by County'!AC101/'Total Expenditures by County'!AC$4)</f>
        <v>0</v>
      </c>
      <c r="AD101" s="45">
        <f>('Total Expenditures by County'!AD101/'Total Expenditures by County'!AD$4)</f>
        <v>0</v>
      </c>
      <c r="AE101" s="45">
        <f>('Total Expenditures by County'!AE101/'Total Expenditures by County'!AE$4)</f>
        <v>0</v>
      </c>
      <c r="AF101" s="45">
        <f>('Total Expenditures by County'!AF101/'Total Expenditures by County'!AF$4)</f>
        <v>0</v>
      </c>
      <c r="AG101" s="45">
        <f>('Total Expenditures by County'!AG101/'Total Expenditures by County'!AG$4)</f>
        <v>0.12811240830664325</v>
      </c>
      <c r="AH101" s="45">
        <f>('Total Expenditures by County'!AH101/'Total Expenditures by County'!AH$4)</f>
        <v>0</v>
      </c>
      <c r="AI101" s="45">
        <f>('Total Expenditures by County'!AI101/'Total Expenditures by County'!AI$4)</f>
        <v>0</v>
      </c>
      <c r="AJ101" s="45">
        <f>('Total Expenditures by County'!AJ101/'Total Expenditures by County'!AJ$4)</f>
        <v>0</v>
      </c>
      <c r="AK101" s="45">
        <f>('Total Expenditures by County'!AK101/'Total Expenditures by County'!AK$4)</f>
        <v>0</v>
      </c>
      <c r="AL101" s="45">
        <f>('Total Expenditures by County'!AL101/'Total Expenditures by County'!AL$4)</f>
        <v>0</v>
      </c>
      <c r="AM101" s="45">
        <f>('Total Expenditures by County'!AM101/'Total Expenditures by County'!AM$4)</f>
        <v>0</v>
      </c>
      <c r="AN101" s="45">
        <f>('Total Expenditures by County'!AN101/'Total Expenditures by County'!AN$4)</f>
        <v>0</v>
      </c>
      <c r="AO101" s="45">
        <f>('Total Expenditures by County'!AO101/'Total Expenditures by County'!AO$4)</f>
        <v>0</v>
      </c>
      <c r="AP101" s="45">
        <f>('Total Expenditures by County'!AP101/'Total Expenditures by County'!AP$4)</f>
        <v>0</v>
      </c>
      <c r="AQ101" s="45">
        <f>('Total Expenditures by County'!AQ101/'Total Expenditures by County'!AQ$4)</f>
        <v>0</v>
      </c>
      <c r="AR101" s="45">
        <f>('Total Expenditures by County'!AR101/'Total Expenditures by County'!AR$4)</f>
        <v>0</v>
      </c>
      <c r="AS101" s="45">
        <f>('Total Expenditures by County'!AS101/'Total Expenditures by County'!AS$4)</f>
        <v>0</v>
      </c>
      <c r="AT101" s="45">
        <f>('Total Expenditures by County'!AT101/'Total Expenditures by County'!AT$4)</f>
        <v>0</v>
      </c>
      <c r="AU101" s="45">
        <f>('Total Expenditures by County'!AU101/'Total Expenditures by County'!AU$4)</f>
        <v>0</v>
      </c>
      <c r="AV101" s="45">
        <f>('Total Expenditures by County'!AV101/'Total Expenditures by County'!AV$4)</f>
        <v>0</v>
      </c>
      <c r="AW101" s="45">
        <f>('Total Expenditures by County'!AW101/'Total Expenditures by County'!AW$4)</f>
        <v>0</v>
      </c>
      <c r="AX101" s="45">
        <f>('Total Expenditures by County'!AX101/'Total Expenditures by County'!AX$4)</f>
        <v>0</v>
      </c>
      <c r="AY101" s="45">
        <f>('Total Expenditures by County'!AY101/'Total Expenditures by County'!AY$4)</f>
        <v>0</v>
      </c>
      <c r="AZ101" s="45">
        <f>('Total Expenditures by County'!AZ101/'Total Expenditures by County'!AZ$4)</f>
        <v>0</v>
      </c>
      <c r="BA101" s="45">
        <f>('Total Expenditures by County'!BA101/'Total Expenditures by County'!BA$4)</f>
        <v>0</v>
      </c>
      <c r="BB101" s="45">
        <f>('Total Expenditures by County'!BB101/'Total Expenditures by County'!BB$4)</f>
        <v>0</v>
      </c>
      <c r="BC101" s="45">
        <f>('Total Expenditures by County'!BC101/'Total Expenditures by County'!BC$4)</f>
        <v>0</v>
      </c>
      <c r="BD101" s="45">
        <f>('Total Expenditures by County'!BD101/'Total Expenditures by County'!BD$4)</f>
        <v>0</v>
      </c>
      <c r="BE101" s="45">
        <f>('Total Expenditures by County'!BE101/'Total Expenditures by County'!BE$4)</f>
        <v>0</v>
      </c>
      <c r="BF101" s="45">
        <f>('Total Expenditures by County'!BF101/'Total Expenditures by County'!BF$4)</f>
        <v>0</v>
      </c>
      <c r="BG101" s="45">
        <f>('Total Expenditures by County'!BG101/'Total Expenditures by County'!BG$4)</f>
        <v>0</v>
      </c>
      <c r="BH101" s="45">
        <f>('Total Expenditures by County'!BH101/'Total Expenditures by County'!BH$4)</f>
        <v>0</v>
      </c>
      <c r="BI101" s="45">
        <f>('Total Expenditures by County'!BI101/'Total Expenditures by County'!BI$4)</f>
        <v>0</v>
      </c>
      <c r="BJ101" s="45">
        <f>('Total Expenditures by County'!BJ101/'Total Expenditures by County'!BJ$4)</f>
        <v>0</v>
      </c>
      <c r="BK101" s="45">
        <f>('Total Expenditures by County'!BK101/'Total Expenditures by County'!BK$4)</f>
        <v>0</v>
      </c>
      <c r="BL101" s="45">
        <f>('Total Expenditures by County'!BL101/'Total Expenditures by County'!BL$4)</f>
        <v>0</v>
      </c>
      <c r="BM101" s="45">
        <f>('Total Expenditures by County'!BM101/'Total Expenditures by County'!BM$4)</f>
        <v>0</v>
      </c>
      <c r="BN101" s="45">
        <f>('Total Expenditures by County'!BN101/'Total Expenditures by County'!BN$4)</f>
        <v>0</v>
      </c>
      <c r="BO101" s="45">
        <f>('Total Expenditures by County'!BO101/'Total Expenditures by County'!BO$4)</f>
        <v>0</v>
      </c>
      <c r="BP101" s="45">
        <f>('Total Expenditures by County'!BP101/'Total Expenditures by County'!BP$4)</f>
        <v>0</v>
      </c>
      <c r="BQ101" s="46">
        <f>('Total Expenditures by County'!BQ101/'Total Expenditures by County'!BQ$4)</f>
        <v>0</v>
      </c>
    </row>
    <row r="102" spans="1:69" x14ac:dyDescent="0.25">
      <c r="A102" s="8"/>
      <c r="B102" s="9">
        <v>637</v>
      </c>
      <c r="C102" s="10" t="s">
        <v>228</v>
      </c>
      <c r="D102" s="45">
        <f>('Total Expenditures by County'!D102/'Total Expenditures by County'!D$4)</f>
        <v>0</v>
      </c>
      <c r="E102" s="45">
        <f>('Total Expenditures by County'!E102/'Total Expenditures by County'!E$4)</f>
        <v>0</v>
      </c>
      <c r="F102" s="45">
        <f>('Total Expenditures by County'!F102/'Total Expenditures by County'!F$4)</f>
        <v>0</v>
      </c>
      <c r="G102" s="45">
        <f>('Total Expenditures by County'!G102/'Total Expenditures by County'!G$4)</f>
        <v>0</v>
      </c>
      <c r="H102" s="45">
        <f>('Total Expenditures by County'!H102/'Total Expenditures by County'!H$4)</f>
        <v>0</v>
      </c>
      <c r="I102" s="45">
        <f>('Total Expenditures by County'!I102/'Total Expenditures by County'!I$4)</f>
        <v>0</v>
      </c>
      <c r="J102" s="45">
        <f>('Total Expenditures by County'!J102/'Total Expenditures by County'!J$4)</f>
        <v>0</v>
      </c>
      <c r="K102" s="45">
        <f>('Total Expenditures by County'!K102/'Total Expenditures by County'!K$4)</f>
        <v>0</v>
      </c>
      <c r="L102" s="45">
        <f>('Total Expenditures by County'!L102/'Total Expenditures by County'!L$4)</f>
        <v>0</v>
      </c>
      <c r="M102" s="45">
        <f>('Total Expenditures by County'!M102/'Total Expenditures by County'!M$4)</f>
        <v>0</v>
      </c>
      <c r="N102" s="45">
        <f>('Total Expenditures by County'!N102/'Total Expenditures by County'!N$4)</f>
        <v>0</v>
      </c>
      <c r="O102" s="45">
        <f>('Total Expenditures by County'!O102/'Total Expenditures by County'!O$4)</f>
        <v>0</v>
      </c>
      <c r="P102" s="45">
        <f>('Total Expenditures by County'!P102/'Total Expenditures by County'!P$4)</f>
        <v>0</v>
      </c>
      <c r="Q102" s="45">
        <f>('Total Expenditures by County'!Q102/'Total Expenditures by County'!Q$4)</f>
        <v>0</v>
      </c>
      <c r="R102" s="45">
        <f>('Total Expenditures by County'!R102/'Total Expenditures by County'!R$4)</f>
        <v>0</v>
      </c>
      <c r="S102" s="45">
        <f>('Total Expenditures by County'!S102/'Total Expenditures by County'!S$4)</f>
        <v>0</v>
      </c>
      <c r="T102" s="45">
        <f>('Total Expenditures by County'!T102/'Total Expenditures by County'!T$4)</f>
        <v>0</v>
      </c>
      <c r="U102" s="45">
        <f>('Total Expenditures by County'!U102/'Total Expenditures by County'!U$4)</f>
        <v>0</v>
      </c>
      <c r="V102" s="45">
        <f>('Total Expenditures by County'!V102/'Total Expenditures by County'!V$4)</f>
        <v>0</v>
      </c>
      <c r="W102" s="45">
        <f>('Total Expenditures by County'!W102/'Total Expenditures by County'!W$4)</f>
        <v>0</v>
      </c>
      <c r="X102" s="45">
        <f>('Total Expenditures by County'!X102/'Total Expenditures by County'!X$4)</f>
        <v>0</v>
      </c>
      <c r="Y102" s="45">
        <f>('Total Expenditures by County'!Y102/'Total Expenditures by County'!Y$4)</f>
        <v>0</v>
      </c>
      <c r="Z102" s="45">
        <f>('Total Expenditures by County'!Z102/'Total Expenditures by County'!Z$4)</f>
        <v>0</v>
      </c>
      <c r="AA102" s="45">
        <f>('Total Expenditures by County'!AA102/'Total Expenditures by County'!AA$4)</f>
        <v>0</v>
      </c>
      <c r="AB102" s="45">
        <f>('Total Expenditures by County'!AB102/'Total Expenditures by County'!AB$4)</f>
        <v>0</v>
      </c>
      <c r="AC102" s="45">
        <f>('Total Expenditures by County'!AC102/'Total Expenditures by County'!AC$4)</f>
        <v>0</v>
      </c>
      <c r="AD102" s="45">
        <f>('Total Expenditures by County'!AD102/'Total Expenditures by County'!AD$4)</f>
        <v>0</v>
      </c>
      <c r="AE102" s="45">
        <f>('Total Expenditures by County'!AE102/'Total Expenditures by County'!AE$4)</f>
        <v>0</v>
      </c>
      <c r="AF102" s="45">
        <f>('Total Expenditures by County'!AF102/'Total Expenditures by County'!AF$4)</f>
        <v>0</v>
      </c>
      <c r="AG102" s="45">
        <f>('Total Expenditures by County'!AG102/'Total Expenditures by County'!AG$4)</f>
        <v>0</v>
      </c>
      <c r="AH102" s="45">
        <f>('Total Expenditures by County'!AH102/'Total Expenditures by County'!AH$4)</f>
        <v>0</v>
      </c>
      <c r="AI102" s="45">
        <f>('Total Expenditures by County'!AI102/'Total Expenditures by County'!AI$4)</f>
        <v>0</v>
      </c>
      <c r="AJ102" s="45">
        <f>('Total Expenditures by County'!AJ102/'Total Expenditures by County'!AJ$4)</f>
        <v>0</v>
      </c>
      <c r="AK102" s="45">
        <f>('Total Expenditures by County'!AK102/'Total Expenditures by County'!AK$4)</f>
        <v>0</v>
      </c>
      <c r="AL102" s="45">
        <f>('Total Expenditures by County'!AL102/'Total Expenditures by County'!AL$4)</f>
        <v>0</v>
      </c>
      <c r="AM102" s="45">
        <f>('Total Expenditures by County'!AM102/'Total Expenditures by County'!AM$4)</f>
        <v>0</v>
      </c>
      <c r="AN102" s="45">
        <f>('Total Expenditures by County'!AN102/'Total Expenditures by County'!AN$4)</f>
        <v>0</v>
      </c>
      <c r="AO102" s="45">
        <f>('Total Expenditures by County'!AO102/'Total Expenditures by County'!AO$4)</f>
        <v>0</v>
      </c>
      <c r="AP102" s="45">
        <f>('Total Expenditures by County'!AP102/'Total Expenditures by County'!AP$4)</f>
        <v>0</v>
      </c>
      <c r="AQ102" s="45">
        <f>('Total Expenditures by County'!AQ102/'Total Expenditures by County'!AQ$4)</f>
        <v>0</v>
      </c>
      <c r="AR102" s="45">
        <f>('Total Expenditures by County'!AR102/'Total Expenditures by County'!AR$4)</f>
        <v>0</v>
      </c>
      <c r="AS102" s="45">
        <f>('Total Expenditures by County'!AS102/'Total Expenditures by County'!AS$4)</f>
        <v>0</v>
      </c>
      <c r="AT102" s="45">
        <f>('Total Expenditures by County'!AT102/'Total Expenditures by County'!AT$4)</f>
        <v>0</v>
      </c>
      <c r="AU102" s="45">
        <f>('Total Expenditures by County'!AU102/'Total Expenditures by County'!AU$4)</f>
        <v>0</v>
      </c>
      <c r="AV102" s="45">
        <f>('Total Expenditures by County'!AV102/'Total Expenditures by County'!AV$4)</f>
        <v>0</v>
      </c>
      <c r="AW102" s="45">
        <f>('Total Expenditures by County'!AW102/'Total Expenditures by County'!AW$4)</f>
        <v>0</v>
      </c>
      <c r="AX102" s="45">
        <f>('Total Expenditures by County'!AX102/'Total Expenditures by County'!AX$4)</f>
        <v>0</v>
      </c>
      <c r="AY102" s="45">
        <f>('Total Expenditures by County'!AY102/'Total Expenditures by County'!AY$4)</f>
        <v>0</v>
      </c>
      <c r="AZ102" s="45">
        <f>('Total Expenditures by County'!AZ102/'Total Expenditures by County'!AZ$4)</f>
        <v>0</v>
      </c>
      <c r="BA102" s="45">
        <f>('Total Expenditures by County'!BA102/'Total Expenditures by County'!BA$4)</f>
        <v>0</v>
      </c>
      <c r="BB102" s="45">
        <f>('Total Expenditures by County'!BB102/'Total Expenditures by County'!BB$4)</f>
        <v>0</v>
      </c>
      <c r="BC102" s="45">
        <f>('Total Expenditures by County'!BC102/'Total Expenditures by County'!BC$4)</f>
        <v>0</v>
      </c>
      <c r="BD102" s="45">
        <f>('Total Expenditures by County'!BD102/'Total Expenditures by County'!BD$4)</f>
        <v>0</v>
      </c>
      <c r="BE102" s="45">
        <f>('Total Expenditures by County'!BE102/'Total Expenditures by County'!BE$4)</f>
        <v>0</v>
      </c>
      <c r="BF102" s="45">
        <f>('Total Expenditures by County'!BF102/'Total Expenditures by County'!BF$4)</f>
        <v>0</v>
      </c>
      <c r="BG102" s="45">
        <f>('Total Expenditures by County'!BG102/'Total Expenditures by County'!BG$4)</f>
        <v>0</v>
      </c>
      <c r="BH102" s="45">
        <f>('Total Expenditures by County'!BH102/'Total Expenditures by County'!BH$4)</f>
        <v>0</v>
      </c>
      <c r="BI102" s="45">
        <f>('Total Expenditures by County'!BI102/'Total Expenditures by County'!BI$4)</f>
        <v>0</v>
      </c>
      <c r="BJ102" s="45">
        <f>('Total Expenditures by County'!BJ102/'Total Expenditures by County'!BJ$4)</f>
        <v>0</v>
      </c>
      <c r="BK102" s="45">
        <f>('Total Expenditures by County'!BK102/'Total Expenditures by County'!BK$4)</f>
        <v>0</v>
      </c>
      <c r="BL102" s="45">
        <f>('Total Expenditures by County'!BL102/'Total Expenditures by County'!BL$4)</f>
        <v>0</v>
      </c>
      <c r="BM102" s="45">
        <f>('Total Expenditures by County'!BM102/'Total Expenditures by County'!BM$4)</f>
        <v>0</v>
      </c>
      <c r="BN102" s="45">
        <f>('Total Expenditures by County'!BN102/'Total Expenditures by County'!BN$4)</f>
        <v>0</v>
      </c>
      <c r="BO102" s="45">
        <f>('Total Expenditures by County'!BO102/'Total Expenditures by County'!BO$4)</f>
        <v>0</v>
      </c>
      <c r="BP102" s="45">
        <f>('Total Expenditures by County'!BP102/'Total Expenditures by County'!BP$4)</f>
        <v>0</v>
      </c>
      <c r="BQ102" s="46">
        <f>('Total Expenditures by County'!BQ102/'Total Expenditures by County'!BQ$4)</f>
        <v>0</v>
      </c>
    </row>
    <row r="103" spans="1:69" x14ac:dyDescent="0.25">
      <c r="A103" s="8"/>
      <c r="B103" s="9">
        <v>638</v>
      </c>
      <c r="C103" s="10" t="s">
        <v>229</v>
      </c>
      <c r="D103" s="45">
        <f>('Total Expenditures by County'!D103/'Total Expenditures by County'!D$4)</f>
        <v>0</v>
      </c>
      <c r="E103" s="45">
        <f>('Total Expenditures by County'!E103/'Total Expenditures by County'!E$4)</f>
        <v>0</v>
      </c>
      <c r="F103" s="45">
        <f>('Total Expenditures by County'!F103/'Total Expenditures by County'!F$4)</f>
        <v>0</v>
      </c>
      <c r="G103" s="45">
        <f>('Total Expenditures by County'!G103/'Total Expenditures by County'!G$4)</f>
        <v>0</v>
      </c>
      <c r="H103" s="45">
        <f>('Total Expenditures by County'!H103/'Total Expenditures by County'!H$4)</f>
        <v>0</v>
      </c>
      <c r="I103" s="45">
        <f>('Total Expenditures by County'!I103/'Total Expenditures by County'!I$4)</f>
        <v>0</v>
      </c>
      <c r="J103" s="45">
        <f>('Total Expenditures by County'!J103/'Total Expenditures by County'!J$4)</f>
        <v>0</v>
      </c>
      <c r="K103" s="45">
        <f>('Total Expenditures by County'!K103/'Total Expenditures by County'!K$4)</f>
        <v>0</v>
      </c>
      <c r="L103" s="45">
        <f>('Total Expenditures by County'!L103/'Total Expenditures by County'!L$4)</f>
        <v>0</v>
      </c>
      <c r="M103" s="45">
        <f>('Total Expenditures by County'!M103/'Total Expenditures by County'!M$4)</f>
        <v>0</v>
      </c>
      <c r="N103" s="45">
        <f>('Total Expenditures by County'!N103/'Total Expenditures by County'!N$4)</f>
        <v>0</v>
      </c>
      <c r="O103" s="45">
        <f>('Total Expenditures by County'!O103/'Total Expenditures by County'!O$4)</f>
        <v>0</v>
      </c>
      <c r="P103" s="45">
        <f>('Total Expenditures by County'!P103/'Total Expenditures by County'!P$4)</f>
        <v>0</v>
      </c>
      <c r="Q103" s="45">
        <f>('Total Expenditures by County'!Q103/'Total Expenditures by County'!Q$4)</f>
        <v>0</v>
      </c>
      <c r="R103" s="45">
        <f>('Total Expenditures by County'!R103/'Total Expenditures by County'!R$4)</f>
        <v>0</v>
      </c>
      <c r="S103" s="45">
        <f>('Total Expenditures by County'!S103/'Total Expenditures by County'!S$4)</f>
        <v>0</v>
      </c>
      <c r="T103" s="45">
        <f>('Total Expenditures by County'!T103/'Total Expenditures by County'!T$4)</f>
        <v>0</v>
      </c>
      <c r="U103" s="45">
        <f>('Total Expenditures by County'!U103/'Total Expenditures by County'!U$4)</f>
        <v>0</v>
      </c>
      <c r="V103" s="45">
        <f>('Total Expenditures by County'!V103/'Total Expenditures by County'!V$4)</f>
        <v>0</v>
      </c>
      <c r="W103" s="45">
        <f>('Total Expenditures by County'!W103/'Total Expenditures by County'!W$4)</f>
        <v>0</v>
      </c>
      <c r="X103" s="45">
        <f>('Total Expenditures by County'!X103/'Total Expenditures by County'!X$4)</f>
        <v>0</v>
      </c>
      <c r="Y103" s="45">
        <f>('Total Expenditures by County'!Y103/'Total Expenditures by County'!Y$4)</f>
        <v>0</v>
      </c>
      <c r="Z103" s="45">
        <f>('Total Expenditures by County'!Z103/'Total Expenditures by County'!Z$4)</f>
        <v>3.0620497964296898</v>
      </c>
      <c r="AA103" s="45">
        <f>('Total Expenditures by County'!AA103/'Total Expenditures by County'!AA$4)</f>
        <v>0</v>
      </c>
      <c r="AB103" s="45">
        <f>('Total Expenditures by County'!AB103/'Total Expenditures by County'!AB$4)</f>
        <v>0</v>
      </c>
      <c r="AC103" s="45">
        <f>('Total Expenditures by County'!AC103/'Total Expenditures by County'!AC$4)</f>
        <v>0</v>
      </c>
      <c r="AD103" s="45">
        <f>('Total Expenditures by County'!AD103/'Total Expenditures by County'!AD$4)</f>
        <v>0</v>
      </c>
      <c r="AE103" s="45">
        <f>('Total Expenditures by County'!AE103/'Total Expenditures by County'!AE$4)</f>
        <v>0</v>
      </c>
      <c r="AF103" s="45">
        <f>('Total Expenditures by County'!AF103/'Total Expenditures by County'!AF$4)</f>
        <v>0</v>
      </c>
      <c r="AG103" s="45">
        <f>('Total Expenditures by County'!AG103/'Total Expenditures by County'!AG$4)</f>
        <v>0</v>
      </c>
      <c r="AH103" s="45">
        <f>('Total Expenditures by County'!AH103/'Total Expenditures by County'!AH$4)</f>
        <v>0</v>
      </c>
      <c r="AI103" s="45">
        <f>('Total Expenditures by County'!AI103/'Total Expenditures by County'!AI$4)</f>
        <v>0</v>
      </c>
      <c r="AJ103" s="45">
        <f>('Total Expenditures by County'!AJ103/'Total Expenditures by County'!AJ$4)</f>
        <v>0</v>
      </c>
      <c r="AK103" s="45">
        <f>('Total Expenditures by County'!AK103/'Total Expenditures by County'!AK$4)</f>
        <v>0</v>
      </c>
      <c r="AL103" s="45">
        <f>('Total Expenditures by County'!AL103/'Total Expenditures by County'!AL$4)</f>
        <v>0</v>
      </c>
      <c r="AM103" s="45">
        <f>('Total Expenditures by County'!AM103/'Total Expenditures by County'!AM$4)</f>
        <v>0</v>
      </c>
      <c r="AN103" s="45">
        <f>('Total Expenditures by County'!AN103/'Total Expenditures by County'!AN$4)</f>
        <v>0</v>
      </c>
      <c r="AO103" s="45">
        <f>('Total Expenditures by County'!AO103/'Total Expenditures by County'!AO$4)</f>
        <v>0</v>
      </c>
      <c r="AP103" s="45">
        <f>('Total Expenditures by County'!AP103/'Total Expenditures by County'!AP$4)</f>
        <v>0</v>
      </c>
      <c r="AQ103" s="45">
        <f>('Total Expenditures by County'!AQ103/'Total Expenditures by County'!AQ$4)</f>
        <v>0</v>
      </c>
      <c r="AR103" s="45">
        <f>('Total Expenditures by County'!AR103/'Total Expenditures by County'!AR$4)</f>
        <v>0</v>
      </c>
      <c r="AS103" s="45">
        <f>('Total Expenditures by County'!AS103/'Total Expenditures by County'!AS$4)</f>
        <v>0</v>
      </c>
      <c r="AT103" s="45">
        <f>('Total Expenditures by County'!AT103/'Total Expenditures by County'!AT$4)</f>
        <v>0</v>
      </c>
      <c r="AU103" s="45">
        <f>('Total Expenditures by County'!AU103/'Total Expenditures by County'!AU$4)</f>
        <v>0</v>
      </c>
      <c r="AV103" s="45">
        <f>('Total Expenditures by County'!AV103/'Total Expenditures by County'!AV$4)</f>
        <v>0</v>
      </c>
      <c r="AW103" s="45">
        <f>('Total Expenditures by County'!AW103/'Total Expenditures by County'!AW$4)</f>
        <v>0</v>
      </c>
      <c r="AX103" s="45">
        <f>('Total Expenditures by County'!AX103/'Total Expenditures by County'!AX$4)</f>
        <v>0</v>
      </c>
      <c r="AY103" s="45">
        <f>('Total Expenditures by County'!AY103/'Total Expenditures by County'!AY$4)</f>
        <v>0</v>
      </c>
      <c r="AZ103" s="45">
        <f>('Total Expenditures by County'!AZ103/'Total Expenditures by County'!AZ$4)</f>
        <v>0</v>
      </c>
      <c r="BA103" s="45">
        <f>('Total Expenditures by County'!BA103/'Total Expenditures by County'!BA$4)</f>
        <v>0</v>
      </c>
      <c r="BB103" s="45">
        <f>('Total Expenditures by County'!BB103/'Total Expenditures by County'!BB$4)</f>
        <v>0</v>
      </c>
      <c r="BC103" s="45">
        <f>('Total Expenditures by County'!BC103/'Total Expenditures by County'!BC$4)</f>
        <v>0</v>
      </c>
      <c r="BD103" s="45">
        <f>('Total Expenditures by County'!BD103/'Total Expenditures by County'!BD$4)</f>
        <v>0</v>
      </c>
      <c r="BE103" s="45">
        <f>('Total Expenditures by County'!BE103/'Total Expenditures by County'!BE$4)</f>
        <v>0</v>
      </c>
      <c r="BF103" s="45">
        <f>('Total Expenditures by County'!BF103/'Total Expenditures by County'!BF$4)</f>
        <v>0</v>
      </c>
      <c r="BG103" s="45">
        <f>('Total Expenditures by County'!BG103/'Total Expenditures by County'!BG$4)</f>
        <v>0</v>
      </c>
      <c r="BH103" s="45">
        <f>('Total Expenditures by County'!BH103/'Total Expenditures by County'!BH$4)</f>
        <v>0</v>
      </c>
      <c r="BI103" s="45">
        <f>('Total Expenditures by County'!BI103/'Total Expenditures by County'!BI$4)</f>
        <v>0</v>
      </c>
      <c r="BJ103" s="45">
        <f>('Total Expenditures by County'!BJ103/'Total Expenditures by County'!BJ$4)</f>
        <v>0</v>
      </c>
      <c r="BK103" s="45">
        <f>('Total Expenditures by County'!BK103/'Total Expenditures by County'!BK$4)</f>
        <v>0</v>
      </c>
      <c r="BL103" s="45">
        <f>('Total Expenditures by County'!BL103/'Total Expenditures by County'!BL$4)</f>
        <v>0</v>
      </c>
      <c r="BM103" s="45">
        <f>('Total Expenditures by County'!BM103/'Total Expenditures by County'!BM$4)</f>
        <v>0</v>
      </c>
      <c r="BN103" s="45">
        <f>('Total Expenditures by County'!BN103/'Total Expenditures by County'!BN$4)</f>
        <v>0</v>
      </c>
      <c r="BO103" s="45">
        <f>('Total Expenditures by County'!BO103/'Total Expenditures by County'!BO$4)</f>
        <v>0</v>
      </c>
      <c r="BP103" s="45">
        <f>('Total Expenditures by County'!BP103/'Total Expenditures by County'!BP$4)</f>
        <v>0</v>
      </c>
      <c r="BQ103" s="46">
        <f>('Total Expenditures by County'!BQ103/'Total Expenditures by County'!BQ$4)</f>
        <v>0</v>
      </c>
    </row>
    <row r="104" spans="1:69" x14ac:dyDescent="0.25">
      <c r="A104" s="8"/>
      <c r="B104" s="9">
        <v>639</v>
      </c>
      <c r="C104" s="10" t="s">
        <v>230</v>
      </c>
      <c r="D104" s="45">
        <f>('Total Expenditures by County'!D104/'Total Expenditures by County'!D$4)</f>
        <v>0</v>
      </c>
      <c r="E104" s="45">
        <f>('Total Expenditures by County'!E104/'Total Expenditures by County'!E$4)</f>
        <v>0</v>
      </c>
      <c r="F104" s="45">
        <f>('Total Expenditures by County'!F104/'Total Expenditures by County'!F$4)</f>
        <v>0</v>
      </c>
      <c r="G104" s="45">
        <f>('Total Expenditures by County'!G104/'Total Expenditures by County'!G$4)</f>
        <v>0</v>
      </c>
      <c r="H104" s="45">
        <f>('Total Expenditures by County'!H104/'Total Expenditures by County'!H$4)</f>
        <v>0</v>
      </c>
      <c r="I104" s="45">
        <f>('Total Expenditures by County'!I104/'Total Expenditures by County'!I$4)</f>
        <v>0</v>
      </c>
      <c r="J104" s="45">
        <f>('Total Expenditures by County'!J104/'Total Expenditures by County'!J$4)</f>
        <v>0</v>
      </c>
      <c r="K104" s="45">
        <f>('Total Expenditures by County'!K104/'Total Expenditures by County'!K$4)</f>
        <v>0</v>
      </c>
      <c r="L104" s="45">
        <f>('Total Expenditures by County'!L104/'Total Expenditures by County'!L$4)</f>
        <v>0</v>
      </c>
      <c r="M104" s="45">
        <f>('Total Expenditures by County'!M104/'Total Expenditures by County'!M$4)</f>
        <v>0</v>
      </c>
      <c r="N104" s="45">
        <f>('Total Expenditures by County'!N104/'Total Expenditures by County'!N$4)</f>
        <v>0</v>
      </c>
      <c r="O104" s="45">
        <f>('Total Expenditures by County'!O104/'Total Expenditures by County'!O$4)</f>
        <v>0</v>
      </c>
      <c r="P104" s="45">
        <f>('Total Expenditures by County'!P104/'Total Expenditures by County'!P$4)</f>
        <v>0</v>
      </c>
      <c r="Q104" s="45">
        <f>('Total Expenditures by County'!Q104/'Total Expenditures by County'!Q$4)</f>
        <v>0</v>
      </c>
      <c r="R104" s="45">
        <f>('Total Expenditures by County'!R104/'Total Expenditures by County'!R$4)</f>
        <v>0</v>
      </c>
      <c r="S104" s="45">
        <f>('Total Expenditures by County'!S104/'Total Expenditures by County'!S$4)</f>
        <v>0</v>
      </c>
      <c r="T104" s="45">
        <f>('Total Expenditures by County'!T104/'Total Expenditures by County'!T$4)</f>
        <v>0</v>
      </c>
      <c r="U104" s="45">
        <f>('Total Expenditures by County'!U104/'Total Expenditures by County'!U$4)</f>
        <v>0</v>
      </c>
      <c r="V104" s="45">
        <f>('Total Expenditures by County'!V104/'Total Expenditures by County'!V$4)</f>
        <v>0</v>
      </c>
      <c r="W104" s="45">
        <f>('Total Expenditures by County'!W104/'Total Expenditures by County'!W$4)</f>
        <v>0</v>
      </c>
      <c r="X104" s="45">
        <f>('Total Expenditures by County'!X104/'Total Expenditures by County'!X$4)</f>
        <v>0</v>
      </c>
      <c r="Y104" s="45">
        <f>('Total Expenditures by County'!Y104/'Total Expenditures by County'!Y$4)</f>
        <v>0</v>
      </c>
      <c r="Z104" s="45">
        <f>('Total Expenditures by County'!Z104/'Total Expenditures by County'!Z$4)</f>
        <v>0</v>
      </c>
      <c r="AA104" s="45">
        <f>('Total Expenditures by County'!AA104/'Total Expenditures by County'!AA$4)</f>
        <v>0</v>
      </c>
      <c r="AB104" s="45">
        <f>('Total Expenditures by County'!AB104/'Total Expenditures by County'!AB$4)</f>
        <v>0</v>
      </c>
      <c r="AC104" s="45">
        <f>('Total Expenditures by County'!AC104/'Total Expenditures by County'!AC$4)</f>
        <v>0</v>
      </c>
      <c r="AD104" s="45">
        <f>('Total Expenditures by County'!AD104/'Total Expenditures by County'!AD$4)</f>
        <v>0</v>
      </c>
      <c r="AE104" s="45">
        <f>('Total Expenditures by County'!AE104/'Total Expenditures by County'!AE$4)</f>
        <v>0</v>
      </c>
      <c r="AF104" s="45">
        <f>('Total Expenditures by County'!AF104/'Total Expenditures by County'!AF$4)</f>
        <v>0</v>
      </c>
      <c r="AG104" s="45">
        <f>('Total Expenditures by County'!AG104/'Total Expenditures by County'!AG$4)</f>
        <v>0</v>
      </c>
      <c r="AH104" s="45">
        <f>('Total Expenditures by County'!AH104/'Total Expenditures by County'!AH$4)</f>
        <v>0</v>
      </c>
      <c r="AI104" s="45">
        <f>('Total Expenditures by County'!AI104/'Total Expenditures by County'!AI$4)</f>
        <v>0</v>
      </c>
      <c r="AJ104" s="45">
        <f>('Total Expenditures by County'!AJ104/'Total Expenditures by County'!AJ$4)</f>
        <v>0</v>
      </c>
      <c r="AK104" s="45">
        <f>('Total Expenditures by County'!AK104/'Total Expenditures by County'!AK$4)</f>
        <v>0</v>
      </c>
      <c r="AL104" s="45">
        <f>('Total Expenditures by County'!AL104/'Total Expenditures by County'!AL$4)</f>
        <v>0</v>
      </c>
      <c r="AM104" s="45">
        <f>('Total Expenditures by County'!AM104/'Total Expenditures by County'!AM$4)</f>
        <v>0</v>
      </c>
      <c r="AN104" s="45">
        <f>('Total Expenditures by County'!AN104/'Total Expenditures by County'!AN$4)</f>
        <v>0</v>
      </c>
      <c r="AO104" s="45">
        <f>('Total Expenditures by County'!AO104/'Total Expenditures by County'!AO$4)</f>
        <v>0</v>
      </c>
      <c r="AP104" s="45">
        <f>('Total Expenditures by County'!AP104/'Total Expenditures by County'!AP$4)</f>
        <v>0</v>
      </c>
      <c r="AQ104" s="45">
        <f>('Total Expenditures by County'!AQ104/'Total Expenditures by County'!AQ$4)</f>
        <v>0</v>
      </c>
      <c r="AR104" s="45">
        <f>('Total Expenditures by County'!AR104/'Total Expenditures by County'!AR$4)</f>
        <v>0</v>
      </c>
      <c r="AS104" s="45">
        <f>('Total Expenditures by County'!AS104/'Total Expenditures by County'!AS$4)</f>
        <v>0</v>
      </c>
      <c r="AT104" s="45">
        <f>('Total Expenditures by County'!AT104/'Total Expenditures by County'!AT$4)</f>
        <v>0</v>
      </c>
      <c r="AU104" s="45">
        <f>('Total Expenditures by County'!AU104/'Total Expenditures by County'!AU$4)</f>
        <v>0</v>
      </c>
      <c r="AV104" s="45">
        <f>('Total Expenditures by County'!AV104/'Total Expenditures by County'!AV$4)</f>
        <v>0</v>
      </c>
      <c r="AW104" s="45">
        <f>('Total Expenditures by County'!AW104/'Total Expenditures by County'!AW$4)</f>
        <v>0</v>
      </c>
      <c r="AX104" s="45">
        <f>('Total Expenditures by County'!AX104/'Total Expenditures by County'!AX$4)</f>
        <v>0</v>
      </c>
      <c r="AY104" s="45">
        <f>('Total Expenditures by County'!AY104/'Total Expenditures by County'!AY$4)</f>
        <v>0</v>
      </c>
      <c r="AZ104" s="45">
        <f>('Total Expenditures by County'!AZ104/'Total Expenditures by County'!AZ$4)</f>
        <v>0</v>
      </c>
      <c r="BA104" s="45">
        <f>('Total Expenditures by County'!BA104/'Total Expenditures by County'!BA$4)</f>
        <v>0</v>
      </c>
      <c r="BB104" s="45">
        <f>('Total Expenditures by County'!BB104/'Total Expenditures by County'!BB$4)</f>
        <v>0</v>
      </c>
      <c r="BC104" s="45">
        <f>('Total Expenditures by County'!BC104/'Total Expenditures by County'!BC$4)</f>
        <v>0</v>
      </c>
      <c r="BD104" s="45">
        <f>('Total Expenditures by County'!BD104/'Total Expenditures by County'!BD$4)</f>
        <v>0</v>
      </c>
      <c r="BE104" s="45">
        <f>('Total Expenditures by County'!BE104/'Total Expenditures by County'!BE$4)</f>
        <v>0</v>
      </c>
      <c r="BF104" s="45">
        <f>('Total Expenditures by County'!BF104/'Total Expenditures by County'!BF$4)</f>
        <v>0</v>
      </c>
      <c r="BG104" s="45">
        <f>('Total Expenditures by County'!BG104/'Total Expenditures by County'!BG$4)</f>
        <v>0</v>
      </c>
      <c r="BH104" s="45">
        <f>('Total Expenditures by County'!BH104/'Total Expenditures by County'!BH$4)</f>
        <v>0</v>
      </c>
      <c r="BI104" s="45">
        <f>('Total Expenditures by County'!BI104/'Total Expenditures by County'!BI$4)</f>
        <v>0</v>
      </c>
      <c r="BJ104" s="45">
        <f>('Total Expenditures by County'!BJ104/'Total Expenditures by County'!BJ$4)</f>
        <v>0</v>
      </c>
      <c r="BK104" s="45">
        <f>('Total Expenditures by County'!BK104/'Total Expenditures by County'!BK$4)</f>
        <v>0</v>
      </c>
      <c r="BL104" s="45">
        <f>('Total Expenditures by County'!BL104/'Total Expenditures by County'!BL$4)</f>
        <v>0</v>
      </c>
      <c r="BM104" s="45">
        <f>('Total Expenditures by County'!BM104/'Total Expenditures by County'!BM$4)</f>
        <v>0</v>
      </c>
      <c r="BN104" s="45">
        <f>('Total Expenditures by County'!BN104/'Total Expenditures by County'!BN$4)</f>
        <v>0</v>
      </c>
      <c r="BO104" s="45">
        <f>('Total Expenditures by County'!BO104/'Total Expenditures by County'!BO$4)</f>
        <v>0</v>
      </c>
      <c r="BP104" s="45">
        <f>('Total Expenditures by County'!BP104/'Total Expenditures by County'!BP$4)</f>
        <v>0</v>
      </c>
      <c r="BQ104" s="46">
        <f>('Total Expenditures by County'!BQ104/'Total Expenditures by County'!BQ$4)</f>
        <v>0</v>
      </c>
    </row>
    <row r="105" spans="1:69" x14ac:dyDescent="0.25">
      <c r="A105" s="8"/>
      <c r="B105" s="9">
        <v>641</v>
      </c>
      <c r="C105" s="10" t="s">
        <v>231</v>
      </c>
      <c r="D105" s="45">
        <f>('Total Expenditures by County'!D105/'Total Expenditures by County'!D$4)</f>
        <v>0</v>
      </c>
      <c r="E105" s="45">
        <f>('Total Expenditures by County'!E105/'Total Expenditures by County'!E$4)</f>
        <v>0</v>
      </c>
      <c r="F105" s="45">
        <f>('Total Expenditures by County'!F105/'Total Expenditures by County'!F$4)</f>
        <v>0</v>
      </c>
      <c r="G105" s="45">
        <f>('Total Expenditures by County'!G105/'Total Expenditures by County'!G$4)</f>
        <v>0</v>
      </c>
      <c r="H105" s="45">
        <f>('Total Expenditures by County'!H105/'Total Expenditures by County'!H$4)</f>
        <v>0</v>
      </c>
      <c r="I105" s="45">
        <f>('Total Expenditures by County'!I105/'Total Expenditures by County'!I$4)</f>
        <v>0</v>
      </c>
      <c r="J105" s="45">
        <f>('Total Expenditures by County'!J105/'Total Expenditures by County'!J$4)</f>
        <v>0</v>
      </c>
      <c r="K105" s="45">
        <f>('Total Expenditures by County'!K105/'Total Expenditures by County'!K$4)</f>
        <v>0</v>
      </c>
      <c r="L105" s="45">
        <f>('Total Expenditures by County'!L105/'Total Expenditures by County'!L$4)</f>
        <v>0</v>
      </c>
      <c r="M105" s="45">
        <f>('Total Expenditures by County'!M105/'Total Expenditures by County'!M$4)</f>
        <v>0</v>
      </c>
      <c r="N105" s="45">
        <f>('Total Expenditures by County'!N105/'Total Expenditures by County'!N$4)</f>
        <v>0</v>
      </c>
      <c r="O105" s="45">
        <f>('Total Expenditures by County'!O105/'Total Expenditures by County'!O$4)</f>
        <v>0</v>
      </c>
      <c r="P105" s="45">
        <f>('Total Expenditures by County'!P105/'Total Expenditures by County'!P$4)</f>
        <v>0</v>
      </c>
      <c r="Q105" s="45">
        <f>('Total Expenditures by County'!Q105/'Total Expenditures by County'!Q$4)</f>
        <v>0</v>
      </c>
      <c r="R105" s="45">
        <f>('Total Expenditures by County'!R105/'Total Expenditures by County'!R$4)</f>
        <v>0</v>
      </c>
      <c r="S105" s="45">
        <f>('Total Expenditures by County'!S105/'Total Expenditures by County'!S$4)</f>
        <v>0</v>
      </c>
      <c r="T105" s="45">
        <f>('Total Expenditures by County'!T105/'Total Expenditures by County'!T$4)</f>
        <v>0</v>
      </c>
      <c r="U105" s="45">
        <f>('Total Expenditures by County'!U105/'Total Expenditures by County'!U$4)</f>
        <v>0</v>
      </c>
      <c r="V105" s="45">
        <f>('Total Expenditures by County'!V105/'Total Expenditures by County'!V$4)</f>
        <v>0</v>
      </c>
      <c r="W105" s="45">
        <f>('Total Expenditures by County'!W105/'Total Expenditures by County'!W$4)</f>
        <v>0</v>
      </c>
      <c r="X105" s="45">
        <f>('Total Expenditures by County'!X105/'Total Expenditures by County'!X$4)</f>
        <v>0</v>
      </c>
      <c r="Y105" s="45">
        <f>('Total Expenditures by County'!Y105/'Total Expenditures by County'!Y$4)</f>
        <v>0</v>
      </c>
      <c r="Z105" s="45">
        <f>('Total Expenditures by County'!Z105/'Total Expenditures by County'!Z$4)</f>
        <v>0</v>
      </c>
      <c r="AA105" s="45">
        <f>('Total Expenditures by County'!AA105/'Total Expenditures by County'!AA$4)</f>
        <v>0</v>
      </c>
      <c r="AB105" s="45">
        <f>('Total Expenditures by County'!AB105/'Total Expenditures by County'!AB$4)</f>
        <v>0</v>
      </c>
      <c r="AC105" s="45">
        <f>('Total Expenditures by County'!AC105/'Total Expenditures by County'!AC$4)</f>
        <v>0</v>
      </c>
      <c r="AD105" s="45">
        <f>('Total Expenditures by County'!AD105/'Total Expenditures by County'!AD$4)</f>
        <v>0</v>
      </c>
      <c r="AE105" s="45">
        <f>('Total Expenditures by County'!AE105/'Total Expenditures by County'!AE$4)</f>
        <v>0</v>
      </c>
      <c r="AF105" s="45">
        <f>('Total Expenditures by County'!AF105/'Total Expenditures by County'!AF$4)</f>
        <v>0</v>
      </c>
      <c r="AG105" s="45">
        <f>('Total Expenditures by County'!AG105/'Total Expenditures by County'!AG$4)</f>
        <v>0</v>
      </c>
      <c r="AH105" s="45">
        <f>('Total Expenditures by County'!AH105/'Total Expenditures by County'!AH$4)</f>
        <v>0</v>
      </c>
      <c r="AI105" s="45">
        <f>('Total Expenditures by County'!AI105/'Total Expenditures by County'!AI$4)</f>
        <v>0</v>
      </c>
      <c r="AJ105" s="45">
        <f>('Total Expenditures by County'!AJ105/'Total Expenditures by County'!AJ$4)</f>
        <v>0</v>
      </c>
      <c r="AK105" s="45">
        <f>('Total Expenditures by County'!AK105/'Total Expenditures by County'!AK$4)</f>
        <v>0</v>
      </c>
      <c r="AL105" s="45">
        <f>('Total Expenditures by County'!AL105/'Total Expenditures by County'!AL$4)</f>
        <v>0</v>
      </c>
      <c r="AM105" s="45">
        <f>('Total Expenditures by County'!AM105/'Total Expenditures by County'!AM$4)</f>
        <v>0</v>
      </c>
      <c r="AN105" s="45">
        <f>('Total Expenditures by County'!AN105/'Total Expenditures by County'!AN$4)</f>
        <v>0</v>
      </c>
      <c r="AO105" s="45">
        <f>('Total Expenditures by County'!AO105/'Total Expenditures by County'!AO$4)</f>
        <v>0</v>
      </c>
      <c r="AP105" s="45">
        <f>('Total Expenditures by County'!AP105/'Total Expenditures by County'!AP$4)</f>
        <v>0</v>
      </c>
      <c r="AQ105" s="45">
        <f>('Total Expenditures by County'!AQ105/'Total Expenditures by County'!AQ$4)</f>
        <v>0</v>
      </c>
      <c r="AR105" s="45">
        <f>('Total Expenditures by County'!AR105/'Total Expenditures by County'!AR$4)</f>
        <v>0</v>
      </c>
      <c r="AS105" s="45">
        <f>('Total Expenditures by County'!AS105/'Total Expenditures by County'!AS$4)</f>
        <v>0</v>
      </c>
      <c r="AT105" s="45">
        <f>('Total Expenditures by County'!AT105/'Total Expenditures by County'!AT$4)</f>
        <v>0</v>
      </c>
      <c r="AU105" s="45">
        <f>('Total Expenditures by County'!AU105/'Total Expenditures by County'!AU$4)</f>
        <v>0</v>
      </c>
      <c r="AV105" s="45">
        <f>('Total Expenditures by County'!AV105/'Total Expenditures by County'!AV$4)</f>
        <v>0</v>
      </c>
      <c r="AW105" s="45">
        <f>('Total Expenditures by County'!AW105/'Total Expenditures by County'!AW$4)</f>
        <v>0</v>
      </c>
      <c r="AX105" s="45">
        <f>('Total Expenditures by County'!AX105/'Total Expenditures by County'!AX$4)</f>
        <v>0</v>
      </c>
      <c r="AY105" s="45">
        <f>('Total Expenditures by County'!AY105/'Total Expenditures by County'!AY$4)</f>
        <v>0</v>
      </c>
      <c r="AZ105" s="45">
        <f>('Total Expenditures by County'!AZ105/'Total Expenditures by County'!AZ$4)</f>
        <v>0</v>
      </c>
      <c r="BA105" s="45">
        <f>('Total Expenditures by County'!BA105/'Total Expenditures by County'!BA$4)</f>
        <v>0</v>
      </c>
      <c r="BB105" s="45">
        <f>('Total Expenditures by County'!BB105/'Total Expenditures by County'!BB$4)</f>
        <v>0</v>
      </c>
      <c r="BC105" s="45">
        <f>('Total Expenditures by County'!BC105/'Total Expenditures by County'!BC$4)</f>
        <v>0</v>
      </c>
      <c r="BD105" s="45">
        <f>('Total Expenditures by County'!BD105/'Total Expenditures by County'!BD$4)</f>
        <v>0</v>
      </c>
      <c r="BE105" s="45">
        <f>('Total Expenditures by County'!BE105/'Total Expenditures by County'!BE$4)</f>
        <v>0</v>
      </c>
      <c r="BF105" s="45">
        <f>('Total Expenditures by County'!BF105/'Total Expenditures by County'!BF$4)</f>
        <v>0</v>
      </c>
      <c r="BG105" s="45">
        <f>('Total Expenditures by County'!BG105/'Total Expenditures by County'!BG$4)</f>
        <v>0</v>
      </c>
      <c r="BH105" s="45">
        <f>('Total Expenditures by County'!BH105/'Total Expenditures by County'!BH$4)</f>
        <v>0</v>
      </c>
      <c r="BI105" s="45">
        <f>('Total Expenditures by County'!BI105/'Total Expenditures by County'!BI$4)</f>
        <v>0</v>
      </c>
      <c r="BJ105" s="45">
        <f>('Total Expenditures by County'!BJ105/'Total Expenditures by County'!BJ$4)</f>
        <v>0</v>
      </c>
      <c r="BK105" s="45">
        <f>('Total Expenditures by County'!BK105/'Total Expenditures by County'!BK$4)</f>
        <v>0</v>
      </c>
      <c r="BL105" s="45">
        <f>('Total Expenditures by County'!BL105/'Total Expenditures by County'!BL$4)</f>
        <v>0</v>
      </c>
      <c r="BM105" s="45">
        <f>('Total Expenditures by County'!BM105/'Total Expenditures by County'!BM$4)</f>
        <v>0</v>
      </c>
      <c r="BN105" s="45">
        <f>('Total Expenditures by County'!BN105/'Total Expenditures by County'!BN$4)</f>
        <v>0</v>
      </c>
      <c r="BO105" s="45">
        <f>('Total Expenditures by County'!BO105/'Total Expenditures by County'!BO$4)</f>
        <v>0</v>
      </c>
      <c r="BP105" s="45">
        <f>('Total Expenditures by County'!BP105/'Total Expenditures by County'!BP$4)</f>
        <v>0</v>
      </c>
      <c r="BQ105" s="46">
        <f>('Total Expenditures by County'!BQ105/'Total Expenditures by County'!BQ$4)</f>
        <v>0</v>
      </c>
    </row>
    <row r="106" spans="1:69" x14ac:dyDescent="0.25">
      <c r="A106" s="8"/>
      <c r="B106" s="9">
        <v>642</v>
      </c>
      <c r="C106" s="10" t="s">
        <v>196</v>
      </c>
      <c r="D106" s="45">
        <f>('Total Expenditures by County'!D106/'Total Expenditures by County'!D$4)</f>
        <v>0</v>
      </c>
      <c r="E106" s="45">
        <f>('Total Expenditures by County'!E106/'Total Expenditures by County'!E$4)</f>
        <v>0</v>
      </c>
      <c r="F106" s="45">
        <f>('Total Expenditures by County'!F106/'Total Expenditures by County'!F$4)</f>
        <v>0</v>
      </c>
      <c r="G106" s="45">
        <f>('Total Expenditures by County'!G106/'Total Expenditures by County'!G$4)</f>
        <v>0</v>
      </c>
      <c r="H106" s="45">
        <f>('Total Expenditures by County'!H106/'Total Expenditures by County'!H$4)</f>
        <v>0</v>
      </c>
      <c r="I106" s="45">
        <f>('Total Expenditures by County'!I106/'Total Expenditures by County'!I$4)</f>
        <v>0</v>
      </c>
      <c r="J106" s="45">
        <f>('Total Expenditures by County'!J106/'Total Expenditures by County'!J$4)</f>
        <v>0</v>
      </c>
      <c r="K106" s="45">
        <f>('Total Expenditures by County'!K106/'Total Expenditures by County'!K$4)</f>
        <v>0</v>
      </c>
      <c r="L106" s="45">
        <f>('Total Expenditures by County'!L106/'Total Expenditures by County'!L$4)</f>
        <v>0</v>
      </c>
      <c r="M106" s="45">
        <f>('Total Expenditures by County'!M106/'Total Expenditures by County'!M$4)</f>
        <v>0</v>
      </c>
      <c r="N106" s="45">
        <f>('Total Expenditures by County'!N106/'Total Expenditures by County'!N$4)</f>
        <v>0</v>
      </c>
      <c r="O106" s="45">
        <f>('Total Expenditures by County'!O106/'Total Expenditures by County'!O$4)</f>
        <v>0</v>
      </c>
      <c r="P106" s="45">
        <f>('Total Expenditures by County'!P106/'Total Expenditures by County'!P$4)</f>
        <v>0</v>
      </c>
      <c r="Q106" s="45">
        <f>('Total Expenditures by County'!Q106/'Total Expenditures by County'!Q$4)</f>
        <v>0</v>
      </c>
      <c r="R106" s="45">
        <f>('Total Expenditures by County'!R106/'Total Expenditures by County'!R$4)</f>
        <v>0</v>
      </c>
      <c r="S106" s="45">
        <f>('Total Expenditures by County'!S106/'Total Expenditures by County'!S$4)</f>
        <v>0</v>
      </c>
      <c r="T106" s="45">
        <f>('Total Expenditures by County'!T106/'Total Expenditures by County'!T$4)</f>
        <v>0</v>
      </c>
      <c r="U106" s="45">
        <f>('Total Expenditures by County'!U106/'Total Expenditures by County'!U$4)</f>
        <v>0</v>
      </c>
      <c r="V106" s="45">
        <f>('Total Expenditures by County'!V106/'Total Expenditures by County'!V$4)</f>
        <v>0</v>
      </c>
      <c r="W106" s="45">
        <f>('Total Expenditures by County'!W106/'Total Expenditures by County'!W$4)</f>
        <v>0</v>
      </c>
      <c r="X106" s="45">
        <f>('Total Expenditures by County'!X106/'Total Expenditures by County'!X$4)</f>
        <v>0</v>
      </c>
      <c r="Y106" s="45">
        <f>('Total Expenditures by County'!Y106/'Total Expenditures by County'!Y$4)</f>
        <v>0</v>
      </c>
      <c r="Z106" s="45">
        <f>('Total Expenditures by County'!Z106/'Total Expenditures by County'!Z$4)</f>
        <v>0</v>
      </c>
      <c r="AA106" s="45">
        <f>('Total Expenditures by County'!AA106/'Total Expenditures by County'!AA$4)</f>
        <v>0</v>
      </c>
      <c r="AB106" s="45">
        <f>('Total Expenditures by County'!AB106/'Total Expenditures by County'!AB$4)</f>
        <v>0</v>
      </c>
      <c r="AC106" s="45">
        <f>('Total Expenditures by County'!AC106/'Total Expenditures by County'!AC$4)</f>
        <v>0</v>
      </c>
      <c r="AD106" s="45">
        <f>('Total Expenditures by County'!AD106/'Total Expenditures by County'!AD$4)</f>
        <v>0</v>
      </c>
      <c r="AE106" s="45">
        <f>('Total Expenditures by County'!AE106/'Total Expenditures by County'!AE$4)</f>
        <v>0</v>
      </c>
      <c r="AF106" s="45">
        <f>('Total Expenditures by County'!AF106/'Total Expenditures by County'!AF$4)</f>
        <v>0</v>
      </c>
      <c r="AG106" s="45">
        <f>('Total Expenditures by County'!AG106/'Total Expenditures by County'!AG$4)</f>
        <v>0</v>
      </c>
      <c r="AH106" s="45">
        <f>('Total Expenditures by County'!AH106/'Total Expenditures by County'!AH$4)</f>
        <v>0</v>
      </c>
      <c r="AI106" s="45">
        <f>('Total Expenditures by County'!AI106/'Total Expenditures by County'!AI$4)</f>
        <v>0</v>
      </c>
      <c r="AJ106" s="45">
        <f>('Total Expenditures by County'!AJ106/'Total Expenditures by County'!AJ$4)</f>
        <v>0</v>
      </c>
      <c r="AK106" s="45">
        <f>('Total Expenditures by County'!AK106/'Total Expenditures by County'!AK$4)</f>
        <v>0</v>
      </c>
      <c r="AL106" s="45">
        <f>('Total Expenditures by County'!AL106/'Total Expenditures by County'!AL$4)</f>
        <v>0</v>
      </c>
      <c r="AM106" s="45">
        <f>('Total Expenditures by County'!AM106/'Total Expenditures by County'!AM$4)</f>
        <v>0.20727962427745664</v>
      </c>
      <c r="AN106" s="45">
        <f>('Total Expenditures by County'!AN106/'Total Expenditures by County'!AN$4)</f>
        <v>0</v>
      </c>
      <c r="AO106" s="45">
        <f>('Total Expenditures by County'!AO106/'Total Expenditures by County'!AO$4)</f>
        <v>0</v>
      </c>
      <c r="AP106" s="45">
        <f>('Total Expenditures by County'!AP106/'Total Expenditures by County'!AP$4)</f>
        <v>0</v>
      </c>
      <c r="AQ106" s="45">
        <f>('Total Expenditures by County'!AQ106/'Total Expenditures by County'!AQ$4)</f>
        <v>0</v>
      </c>
      <c r="AR106" s="45">
        <f>('Total Expenditures by County'!AR106/'Total Expenditures by County'!AR$4)</f>
        <v>0</v>
      </c>
      <c r="AS106" s="45">
        <f>('Total Expenditures by County'!AS106/'Total Expenditures by County'!AS$4)</f>
        <v>0</v>
      </c>
      <c r="AT106" s="45">
        <f>('Total Expenditures by County'!AT106/'Total Expenditures by County'!AT$4)</f>
        <v>0</v>
      </c>
      <c r="AU106" s="45">
        <f>('Total Expenditures by County'!AU106/'Total Expenditures by County'!AU$4)</f>
        <v>0</v>
      </c>
      <c r="AV106" s="45">
        <f>('Total Expenditures by County'!AV106/'Total Expenditures by County'!AV$4)</f>
        <v>0</v>
      </c>
      <c r="AW106" s="45">
        <f>('Total Expenditures by County'!AW106/'Total Expenditures by County'!AW$4)</f>
        <v>0</v>
      </c>
      <c r="AX106" s="45">
        <f>('Total Expenditures by County'!AX106/'Total Expenditures by County'!AX$4)</f>
        <v>0</v>
      </c>
      <c r="AY106" s="45">
        <f>('Total Expenditures by County'!AY106/'Total Expenditures by County'!AY$4)</f>
        <v>0</v>
      </c>
      <c r="AZ106" s="45">
        <f>('Total Expenditures by County'!AZ106/'Total Expenditures by County'!AZ$4)</f>
        <v>0</v>
      </c>
      <c r="BA106" s="45">
        <f>('Total Expenditures by County'!BA106/'Total Expenditures by County'!BA$4)</f>
        <v>0</v>
      </c>
      <c r="BB106" s="45">
        <f>('Total Expenditures by County'!BB106/'Total Expenditures by County'!BB$4)</f>
        <v>0</v>
      </c>
      <c r="BC106" s="45">
        <f>('Total Expenditures by County'!BC106/'Total Expenditures by County'!BC$4)</f>
        <v>3.4414735220819224E-4</v>
      </c>
      <c r="BD106" s="45">
        <f>('Total Expenditures by County'!BD106/'Total Expenditures by County'!BD$4)</f>
        <v>0</v>
      </c>
      <c r="BE106" s="45">
        <f>('Total Expenditures by County'!BE106/'Total Expenditures by County'!BE$4)</f>
        <v>0</v>
      </c>
      <c r="BF106" s="45">
        <f>('Total Expenditures by County'!BF106/'Total Expenditures by County'!BF$4)</f>
        <v>0</v>
      </c>
      <c r="BG106" s="45">
        <f>('Total Expenditures by County'!BG106/'Total Expenditures by County'!BG$4)</f>
        <v>0</v>
      </c>
      <c r="BH106" s="45">
        <f>('Total Expenditures by County'!BH106/'Total Expenditures by County'!BH$4)</f>
        <v>0</v>
      </c>
      <c r="BI106" s="45">
        <f>('Total Expenditures by County'!BI106/'Total Expenditures by County'!BI$4)</f>
        <v>0</v>
      </c>
      <c r="BJ106" s="45">
        <f>('Total Expenditures by County'!BJ106/'Total Expenditures by County'!BJ$4)</f>
        <v>0</v>
      </c>
      <c r="BK106" s="45">
        <f>('Total Expenditures by County'!BK106/'Total Expenditures by County'!BK$4)</f>
        <v>0</v>
      </c>
      <c r="BL106" s="45">
        <f>('Total Expenditures by County'!BL106/'Total Expenditures by County'!BL$4)</f>
        <v>0</v>
      </c>
      <c r="BM106" s="45">
        <f>('Total Expenditures by County'!BM106/'Total Expenditures by County'!BM$4)</f>
        <v>0</v>
      </c>
      <c r="BN106" s="45">
        <f>('Total Expenditures by County'!BN106/'Total Expenditures by County'!BN$4)</f>
        <v>0</v>
      </c>
      <c r="BO106" s="45">
        <f>('Total Expenditures by County'!BO106/'Total Expenditures by County'!BO$4)</f>
        <v>0</v>
      </c>
      <c r="BP106" s="45">
        <f>('Total Expenditures by County'!BP106/'Total Expenditures by County'!BP$4)</f>
        <v>0</v>
      </c>
      <c r="BQ106" s="46">
        <f>('Total Expenditures by County'!BQ106/'Total Expenditures by County'!BQ$4)</f>
        <v>0</v>
      </c>
    </row>
    <row r="107" spans="1:69" x14ac:dyDescent="0.25">
      <c r="A107" s="8"/>
      <c r="B107" s="9">
        <v>649</v>
      </c>
      <c r="C107" s="10" t="s">
        <v>197</v>
      </c>
      <c r="D107" s="45">
        <f>('Total Expenditures by County'!D107/'Total Expenditures by County'!D$4)</f>
        <v>0</v>
      </c>
      <c r="E107" s="45">
        <f>('Total Expenditures by County'!E107/'Total Expenditures by County'!E$4)</f>
        <v>0.24471862558731752</v>
      </c>
      <c r="F107" s="45">
        <f>('Total Expenditures by County'!F107/'Total Expenditures by County'!F$4)</f>
        <v>0</v>
      </c>
      <c r="G107" s="45">
        <f>('Total Expenditures by County'!G107/'Total Expenditures by County'!G$4)</f>
        <v>0</v>
      </c>
      <c r="H107" s="45">
        <f>('Total Expenditures by County'!H107/'Total Expenditures by County'!H$4)</f>
        <v>0</v>
      </c>
      <c r="I107" s="45">
        <f>('Total Expenditures by County'!I107/'Total Expenditures by County'!I$4)</f>
        <v>0</v>
      </c>
      <c r="J107" s="45">
        <f>('Total Expenditures by County'!J107/'Total Expenditures by County'!J$4)</f>
        <v>0</v>
      </c>
      <c r="K107" s="45">
        <f>('Total Expenditures by County'!K107/'Total Expenditures by County'!K$4)</f>
        <v>0</v>
      </c>
      <c r="L107" s="45">
        <f>('Total Expenditures by County'!L107/'Total Expenditures by County'!L$4)</f>
        <v>0</v>
      </c>
      <c r="M107" s="45">
        <f>('Total Expenditures by County'!M107/'Total Expenditures by County'!M$4)</f>
        <v>0</v>
      </c>
      <c r="N107" s="45">
        <f>('Total Expenditures by County'!N107/'Total Expenditures by County'!N$4)</f>
        <v>0</v>
      </c>
      <c r="O107" s="45">
        <f>('Total Expenditures by County'!O107/'Total Expenditures by County'!O$4)</f>
        <v>0</v>
      </c>
      <c r="P107" s="45">
        <f>('Total Expenditures by County'!P107/'Total Expenditures by County'!P$4)</f>
        <v>0</v>
      </c>
      <c r="Q107" s="45">
        <f>('Total Expenditures by County'!Q107/'Total Expenditures by County'!Q$4)</f>
        <v>130.46297386390393</v>
      </c>
      <c r="R107" s="45">
        <f>('Total Expenditures by County'!R107/'Total Expenditures by County'!R$4)</f>
        <v>0</v>
      </c>
      <c r="S107" s="45">
        <f>('Total Expenditures by County'!S107/'Total Expenditures by County'!S$4)</f>
        <v>0</v>
      </c>
      <c r="T107" s="45">
        <f>('Total Expenditures by County'!T107/'Total Expenditures by County'!T$4)</f>
        <v>0</v>
      </c>
      <c r="U107" s="45">
        <f>('Total Expenditures by County'!U107/'Total Expenditures by County'!U$4)</f>
        <v>0</v>
      </c>
      <c r="V107" s="45">
        <f>('Total Expenditures by County'!V107/'Total Expenditures by County'!V$4)</f>
        <v>0</v>
      </c>
      <c r="W107" s="45">
        <f>('Total Expenditures by County'!W107/'Total Expenditures by County'!W$4)</f>
        <v>0</v>
      </c>
      <c r="X107" s="45">
        <f>('Total Expenditures by County'!X107/'Total Expenditures by County'!X$4)</f>
        <v>0</v>
      </c>
      <c r="Y107" s="45">
        <f>('Total Expenditures by County'!Y107/'Total Expenditures by County'!Y$4)</f>
        <v>0</v>
      </c>
      <c r="Z107" s="45">
        <f>('Total Expenditures by County'!Z107/'Total Expenditures by County'!Z$4)</f>
        <v>0</v>
      </c>
      <c r="AA107" s="45">
        <f>('Total Expenditures by County'!AA107/'Total Expenditures by County'!AA$4)</f>
        <v>0</v>
      </c>
      <c r="AB107" s="45">
        <f>('Total Expenditures by County'!AB107/'Total Expenditures by County'!AB$4)</f>
        <v>29.196579437469566</v>
      </c>
      <c r="AC107" s="45">
        <f>('Total Expenditures by County'!AC107/'Total Expenditures by County'!AC$4)</f>
        <v>0</v>
      </c>
      <c r="AD107" s="45">
        <f>('Total Expenditures by County'!AD107/'Total Expenditures by County'!AD$4)</f>
        <v>0</v>
      </c>
      <c r="AE107" s="45">
        <f>('Total Expenditures by County'!AE107/'Total Expenditures by County'!AE$4)</f>
        <v>0</v>
      </c>
      <c r="AF107" s="45">
        <f>('Total Expenditures by County'!AF107/'Total Expenditures by County'!AF$4)</f>
        <v>0</v>
      </c>
      <c r="AG107" s="45">
        <f>('Total Expenditures by County'!AG107/'Total Expenditures by County'!AG$4)</f>
        <v>0</v>
      </c>
      <c r="AH107" s="45">
        <f>('Total Expenditures by County'!AH107/'Total Expenditures by County'!AH$4)</f>
        <v>0</v>
      </c>
      <c r="AI107" s="45">
        <f>('Total Expenditures by County'!AI107/'Total Expenditures by County'!AI$4)</f>
        <v>0</v>
      </c>
      <c r="AJ107" s="45">
        <f>('Total Expenditures by County'!AJ107/'Total Expenditures by County'!AJ$4)</f>
        <v>0</v>
      </c>
      <c r="AK107" s="45">
        <f>('Total Expenditures by County'!AK107/'Total Expenditures by County'!AK$4)</f>
        <v>0</v>
      </c>
      <c r="AL107" s="45">
        <f>('Total Expenditures by County'!AL107/'Total Expenditures by County'!AL$4)</f>
        <v>0</v>
      </c>
      <c r="AM107" s="45">
        <f>('Total Expenditures by County'!AM107/'Total Expenditures by County'!AM$4)</f>
        <v>0</v>
      </c>
      <c r="AN107" s="45">
        <f>('Total Expenditures by County'!AN107/'Total Expenditures by County'!AN$4)</f>
        <v>0</v>
      </c>
      <c r="AO107" s="45">
        <f>('Total Expenditures by County'!AO107/'Total Expenditures by County'!AO$4)</f>
        <v>0</v>
      </c>
      <c r="AP107" s="45">
        <f>('Total Expenditures by County'!AP107/'Total Expenditures by County'!AP$4)</f>
        <v>0</v>
      </c>
      <c r="AQ107" s="45">
        <f>('Total Expenditures by County'!AQ107/'Total Expenditures by County'!AQ$4)</f>
        <v>110.85796322799713</v>
      </c>
      <c r="AR107" s="45">
        <f>('Total Expenditures by County'!AR107/'Total Expenditures by County'!AR$4)</f>
        <v>0</v>
      </c>
      <c r="AS107" s="45">
        <f>('Total Expenditures by County'!AS107/'Total Expenditures by County'!AS$4)</f>
        <v>0</v>
      </c>
      <c r="AT107" s="45">
        <f>('Total Expenditures by County'!AT107/'Total Expenditures by County'!AT$4)</f>
        <v>0</v>
      </c>
      <c r="AU107" s="45">
        <f>('Total Expenditures by County'!AU107/'Total Expenditures by County'!AU$4)</f>
        <v>0</v>
      </c>
      <c r="AV107" s="45">
        <f>('Total Expenditures by County'!AV107/'Total Expenditures by County'!AV$4)</f>
        <v>0</v>
      </c>
      <c r="AW107" s="45">
        <f>('Total Expenditures by County'!AW107/'Total Expenditures by County'!AW$4)</f>
        <v>0</v>
      </c>
      <c r="AX107" s="45">
        <f>('Total Expenditures by County'!AX107/'Total Expenditures by County'!AX$4)</f>
        <v>0</v>
      </c>
      <c r="AY107" s="45">
        <f>('Total Expenditures by County'!AY107/'Total Expenditures by County'!AY$4)</f>
        <v>98.360276364526314</v>
      </c>
      <c r="AZ107" s="45">
        <f>('Total Expenditures by County'!AZ107/'Total Expenditures by County'!AZ$4)</f>
        <v>0</v>
      </c>
      <c r="BA107" s="45">
        <f>('Total Expenditures by County'!BA107/'Total Expenditures by County'!BA$4)</f>
        <v>0</v>
      </c>
      <c r="BB107" s="45">
        <f>('Total Expenditures by County'!BB107/'Total Expenditures by County'!BB$4)</f>
        <v>0</v>
      </c>
      <c r="BC107" s="45">
        <f>('Total Expenditures by County'!BC107/'Total Expenditures by County'!BC$4)</f>
        <v>0</v>
      </c>
      <c r="BD107" s="45">
        <f>('Total Expenditures by County'!BD107/'Total Expenditures by County'!BD$4)</f>
        <v>0</v>
      </c>
      <c r="BE107" s="45">
        <f>('Total Expenditures by County'!BE107/'Total Expenditures by County'!BE$4)</f>
        <v>0</v>
      </c>
      <c r="BF107" s="45">
        <f>('Total Expenditures by County'!BF107/'Total Expenditures by County'!BF$4)</f>
        <v>0</v>
      </c>
      <c r="BG107" s="45">
        <f>('Total Expenditures by County'!BG107/'Total Expenditures by County'!BG$4)</f>
        <v>0</v>
      </c>
      <c r="BH107" s="45">
        <f>('Total Expenditures by County'!BH107/'Total Expenditures by County'!BH$4)</f>
        <v>0</v>
      </c>
      <c r="BI107" s="45">
        <f>('Total Expenditures by County'!BI107/'Total Expenditures by County'!BI$4)</f>
        <v>68.629219054072479</v>
      </c>
      <c r="BJ107" s="45">
        <f>('Total Expenditures by County'!BJ107/'Total Expenditures by County'!BJ$4)</f>
        <v>0</v>
      </c>
      <c r="BK107" s="45">
        <f>('Total Expenditures by County'!BK107/'Total Expenditures by County'!BK$4)</f>
        <v>0</v>
      </c>
      <c r="BL107" s="45">
        <f>('Total Expenditures by County'!BL107/'Total Expenditures by County'!BL$4)</f>
        <v>0</v>
      </c>
      <c r="BM107" s="45">
        <f>('Total Expenditures by County'!BM107/'Total Expenditures by County'!BM$4)</f>
        <v>0</v>
      </c>
      <c r="BN107" s="45">
        <f>('Total Expenditures by County'!BN107/'Total Expenditures by County'!BN$4)</f>
        <v>0</v>
      </c>
      <c r="BO107" s="45">
        <f>('Total Expenditures by County'!BO107/'Total Expenditures by County'!BO$4)</f>
        <v>0</v>
      </c>
      <c r="BP107" s="45">
        <f>('Total Expenditures by County'!BP107/'Total Expenditures by County'!BP$4)</f>
        <v>0</v>
      </c>
      <c r="BQ107" s="46">
        <f>('Total Expenditures by County'!BQ107/'Total Expenditures by County'!BQ$4)</f>
        <v>0</v>
      </c>
    </row>
    <row r="108" spans="1:69" x14ac:dyDescent="0.25">
      <c r="A108" s="8"/>
      <c r="B108" s="9">
        <v>651</v>
      </c>
      <c r="C108" s="10" t="s">
        <v>132</v>
      </c>
      <c r="D108" s="45">
        <f>('Total Expenditures by County'!D108/'Total Expenditures by County'!D$4)</f>
        <v>0</v>
      </c>
      <c r="E108" s="45">
        <f>('Total Expenditures by County'!E108/'Total Expenditures by County'!E$4)</f>
        <v>0</v>
      </c>
      <c r="F108" s="45">
        <f>('Total Expenditures by County'!F108/'Total Expenditures by County'!F$4)</f>
        <v>0</v>
      </c>
      <c r="G108" s="45">
        <f>('Total Expenditures by County'!G108/'Total Expenditures by County'!G$4)</f>
        <v>0</v>
      </c>
      <c r="H108" s="45">
        <f>('Total Expenditures by County'!H108/'Total Expenditures by County'!H$4)</f>
        <v>0</v>
      </c>
      <c r="I108" s="45">
        <f>('Total Expenditures by County'!I108/'Total Expenditures by County'!I$4)</f>
        <v>0</v>
      </c>
      <c r="J108" s="45">
        <f>('Total Expenditures by County'!J108/'Total Expenditures by County'!J$4)</f>
        <v>0</v>
      </c>
      <c r="K108" s="45">
        <f>('Total Expenditures by County'!K108/'Total Expenditures by County'!K$4)</f>
        <v>0</v>
      </c>
      <c r="L108" s="45">
        <f>('Total Expenditures by County'!L108/'Total Expenditures by County'!L$4)</f>
        <v>0</v>
      </c>
      <c r="M108" s="45">
        <f>('Total Expenditures by County'!M108/'Total Expenditures by County'!M$4)</f>
        <v>0</v>
      </c>
      <c r="N108" s="45">
        <f>('Total Expenditures by County'!N108/'Total Expenditures by County'!N$4)</f>
        <v>0</v>
      </c>
      <c r="O108" s="45">
        <f>('Total Expenditures by County'!O108/'Total Expenditures by County'!O$4)</f>
        <v>0</v>
      </c>
      <c r="P108" s="45">
        <f>('Total Expenditures by County'!P108/'Total Expenditures by County'!P$4)</f>
        <v>0</v>
      </c>
      <c r="Q108" s="45">
        <f>('Total Expenditures by County'!Q108/'Total Expenditures by County'!Q$4)</f>
        <v>0</v>
      </c>
      <c r="R108" s="45">
        <f>('Total Expenditures by County'!R108/'Total Expenditures by County'!R$4)</f>
        <v>0</v>
      </c>
      <c r="S108" s="45">
        <f>('Total Expenditures by County'!S108/'Total Expenditures by County'!S$4)</f>
        <v>0</v>
      </c>
      <c r="T108" s="45">
        <f>('Total Expenditures by County'!T108/'Total Expenditures by County'!T$4)</f>
        <v>0</v>
      </c>
      <c r="U108" s="45">
        <f>('Total Expenditures by County'!U108/'Total Expenditures by County'!U$4)</f>
        <v>0</v>
      </c>
      <c r="V108" s="45">
        <f>('Total Expenditures by County'!V108/'Total Expenditures by County'!V$4)</f>
        <v>0</v>
      </c>
      <c r="W108" s="45">
        <f>('Total Expenditures by County'!W108/'Total Expenditures by County'!W$4)</f>
        <v>0</v>
      </c>
      <c r="X108" s="45">
        <f>('Total Expenditures by County'!X108/'Total Expenditures by County'!X$4)</f>
        <v>0</v>
      </c>
      <c r="Y108" s="45">
        <f>('Total Expenditures by County'!Y108/'Total Expenditures by County'!Y$4)</f>
        <v>0</v>
      </c>
      <c r="Z108" s="45">
        <f>('Total Expenditures by County'!Z108/'Total Expenditures by County'!Z$4)</f>
        <v>0</v>
      </c>
      <c r="AA108" s="45">
        <f>('Total Expenditures by County'!AA108/'Total Expenditures by County'!AA$4)</f>
        <v>0</v>
      </c>
      <c r="AB108" s="45">
        <f>('Total Expenditures by County'!AB108/'Total Expenditures by County'!AB$4)</f>
        <v>0</v>
      </c>
      <c r="AC108" s="45">
        <f>('Total Expenditures by County'!AC108/'Total Expenditures by County'!AC$4)</f>
        <v>0</v>
      </c>
      <c r="AD108" s="45">
        <f>('Total Expenditures by County'!AD108/'Total Expenditures by County'!AD$4)</f>
        <v>0</v>
      </c>
      <c r="AE108" s="45">
        <f>('Total Expenditures by County'!AE108/'Total Expenditures by County'!AE$4)</f>
        <v>0</v>
      </c>
      <c r="AF108" s="45">
        <f>('Total Expenditures by County'!AF108/'Total Expenditures by County'!AF$4)</f>
        <v>0</v>
      </c>
      <c r="AG108" s="45">
        <f>('Total Expenditures by County'!AG108/'Total Expenditures by County'!AG$4)</f>
        <v>0</v>
      </c>
      <c r="AH108" s="45">
        <f>('Total Expenditures by County'!AH108/'Total Expenditures by County'!AH$4)</f>
        <v>0</v>
      </c>
      <c r="AI108" s="45">
        <f>('Total Expenditures by County'!AI108/'Total Expenditures by County'!AI$4)</f>
        <v>0</v>
      </c>
      <c r="AJ108" s="45">
        <f>('Total Expenditures by County'!AJ108/'Total Expenditures by County'!AJ$4)</f>
        <v>0</v>
      </c>
      <c r="AK108" s="45">
        <f>('Total Expenditures by County'!AK108/'Total Expenditures by County'!AK$4)</f>
        <v>0</v>
      </c>
      <c r="AL108" s="45">
        <f>('Total Expenditures by County'!AL108/'Total Expenditures by County'!AL$4)</f>
        <v>0</v>
      </c>
      <c r="AM108" s="45">
        <f>('Total Expenditures by County'!AM108/'Total Expenditures by County'!AM$4)</f>
        <v>0</v>
      </c>
      <c r="AN108" s="45">
        <f>('Total Expenditures by County'!AN108/'Total Expenditures by County'!AN$4)</f>
        <v>0</v>
      </c>
      <c r="AO108" s="45">
        <f>('Total Expenditures by County'!AO108/'Total Expenditures by County'!AO$4)</f>
        <v>0</v>
      </c>
      <c r="AP108" s="45">
        <f>('Total Expenditures by County'!AP108/'Total Expenditures by County'!AP$4)</f>
        <v>0</v>
      </c>
      <c r="AQ108" s="45">
        <f>('Total Expenditures by County'!AQ108/'Total Expenditures by County'!AQ$4)</f>
        <v>0</v>
      </c>
      <c r="AR108" s="45">
        <f>('Total Expenditures by County'!AR108/'Total Expenditures by County'!AR$4)</f>
        <v>0</v>
      </c>
      <c r="AS108" s="45">
        <f>('Total Expenditures by County'!AS108/'Total Expenditures by County'!AS$4)</f>
        <v>0</v>
      </c>
      <c r="AT108" s="45">
        <f>('Total Expenditures by County'!AT108/'Total Expenditures by County'!AT$4)</f>
        <v>0</v>
      </c>
      <c r="AU108" s="45">
        <f>('Total Expenditures by County'!AU108/'Total Expenditures by County'!AU$4)</f>
        <v>0</v>
      </c>
      <c r="AV108" s="45">
        <f>('Total Expenditures by County'!AV108/'Total Expenditures by County'!AV$4)</f>
        <v>0</v>
      </c>
      <c r="AW108" s="45">
        <f>('Total Expenditures by County'!AW108/'Total Expenditures by County'!AW$4)</f>
        <v>0</v>
      </c>
      <c r="AX108" s="45">
        <f>('Total Expenditures by County'!AX108/'Total Expenditures by County'!AX$4)</f>
        <v>0.41743619377569074</v>
      </c>
      <c r="AY108" s="45">
        <f>('Total Expenditures by County'!AY108/'Total Expenditures by County'!AY$4)</f>
        <v>0</v>
      </c>
      <c r="AZ108" s="45">
        <f>('Total Expenditures by County'!AZ108/'Total Expenditures by County'!AZ$4)</f>
        <v>0</v>
      </c>
      <c r="BA108" s="45">
        <f>('Total Expenditures by County'!BA108/'Total Expenditures by County'!BA$4)</f>
        <v>0</v>
      </c>
      <c r="BB108" s="45">
        <f>('Total Expenditures by County'!BB108/'Total Expenditures by County'!BB$4)</f>
        <v>0</v>
      </c>
      <c r="BC108" s="45">
        <f>('Total Expenditures by County'!BC108/'Total Expenditures by County'!BC$4)</f>
        <v>0</v>
      </c>
      <c r="BD108" s="45">
        <f>('Total Expenditures by County'!BD108/'Total Expenditures by County'!BD$4)</f>
        <v>0</v>
      </c>
      <c r="BE108" s="45">
        <f>('Total Expenditures by County'!BE108/'Total Expenditures by County'!BE$4)</f>
        <v>0</v>
      </c>
      <c r="BF108" s="45">
        <f>('Total Expenditures by County'!BF108/'Total Expenditures by County'!BF$4)</f>
        <v>0</v>
      </c>
      <c r="BG108" s="45">
        <f>('Total Expenditures by County'!BG108/'Total Expenditures by County'!BG$4)</f>
        <v>0</v>
      </c>
      <c r="BH108" s="45">
        <f>('Total Expenditures by County'!BH108/'Total Expenditures by County'!BH$4)</f>
        <v>0</v>
      </c>
      <c r="BI108" s="45">
        <f>('Total Expenditures by County'!BI108/'Total Expenditures by County'!BI$4)</f>
        <v>0</v>
      </c>
      <c r="BJ108" s="45">
        <f>('Total Expenditures by County'!BJ108/'Total Expenditures by County'!BJ$4)</f>
        <v>0</v>
      </c>
      <c r="BK108" s="45">
        <f>('Total Expenditures by County'!BK108/'Total Expenditures by County'!BK$4)</f>
        <v>0</v>
      </c>
      <c r="BL108" s="45">
        <f>('Total Expenditures by County'!BL108/'Total Expenditures by County'!BL$4)</f>
        <v>0</v>
      </c>
      <c r="BM108" s="45">
        <f>('Total Expenditures by County'!BM108/'Total Expenditures by County'!BM$4)</f>
        <v>0</v>
      </c>
      <c r="BN108" s="45">
        <f>('Total Expenditures by County'!BN108/'Total Expenditures by County'!BN$4)</f>
        <v>0</v>
      </c>
      <c r="BO108" s="45">
        <f>('Total Expenditures by County'!BO108/'Total Expenditures by County'!BO$4)</f>
        <v>0</v>
      </c>
      <c r="BP108" s="45">
        <f>('Total Expenditures by County'!BP108/'Total Expenditures by County'!BP$4)</f>
        <v>0</v>
      </c>
      <c r="BQ108" s="46">
        <f>('Total Expenditures by County'!BQ108/'Total Expenditures by County'!BQ$4)</f>
        <v>0</v>
      </c>
    </row>
    <row r="109" spans="1:69" x14ac:dyDescent="0.25">
      <c r="A109" s="8"/>
      <c r="B109" s="9">
        <v>654</v>
      </c>
      <c r="C109" s="10" t="s">
        <v>198</v>
      </c>
      <c r="D109" s="45">
        <f>('Total Expenditures by County'!D109/'Total Expenditures by County'!D$4)</f>
        <v>1.5698643841707425</v>
      </c>
      <c r="E109" s="45">
        <f>('Total Expenditures by County'!E109/'Total Expenditures by County'!E$4)</f>
        <v>0.9665722176392525</v>
      </c>
      <c r="F109" s="45">
        <f>('Total Expenditures by County'!F109/'Total Expenditures by County'!F$4)</f>
        <v>1.3727350789665329</v>
      </c>
      <c r="G109" s="45">
        <f>('Total Expenditures by County'!G109/'Total Expenditures by County'!G$4)</f>
        <v>5.2036426905563991</v>
      </c>
      <c r="H109" s="45">
        <f>('Total Expenditures by County'!H109/'Total Expenditures by County'!H$4)</f>
        <v>1.1000344198972503</v>
      </c>
      <c r="I109" s="45">
        <f>('Total Expenditures by County'!I109/'Total Expenditures by County'!I$4)</f>
        <v>1.8180904058150453</v>
      </c>
      <c r="J109" s="45">
        <f>('Total Expenditures by County'!J109/'Total Expenditures by County'!J$4)</f>
        <v>2.3927947598253274</v>
      </c>
      <c r="K109" s="45">
        <f>('Total Expenditures by County'!K109/'Total Expenditures by County'!K$4)</f>
        <v>0.50717691189476577</v>
      </c>
      <c r="L109" s="45">
        <f>('Total Expenditures by County'!L109/'Total Expenditures by County'!L$4)</f>
        <v>2.7118455277863918</v>
      </c>
      <c r="M109" s="45">
        <f>('Total Expenditures by County'!M109/'Total Expenditures by County'!M$4)</f>
        <v>2.9246296879225726</v>
      </c>
      <c r="N109" s="45">
        <f>('Total Expenditures by County'!N109/'Total Expenditures by County'!N$4)</f>
        <v>0</v>
      </c>
      <c r="O109" s="45">
        <f>('Total Expenditures by County'!O109/'Total Expenditures by County'!O$4)</f>
        <v>1.9137364557846908</v>
      </c>
      <c r="P109" s="45">
        <f>('Total Expenditures by County'!P109/'Total Expenditures by County'!P$4)</f>
        <v>0</v>
      </c>
      <c r="Q109" s="45">
        <f>('Total Expenditures by County'!Q109/'Total Expenditures by County'!Q$4)</f>
        <v>3.5329644454909346</v>
      </c>
      <c r="R109" s="45">
        <f>('Total Expenditures by County'!R109/'Total Expenditures by County'!R$4)</f>
        <v>1.1308623320984394</v>
      </c>
      <c r="S109" s="45">
        <f>('Total Expenditures by County'!S109/'Total Expenditures by County'!S$4)</f>
        <v>2.3219593887377017</v>
      </c>
      <c r="T109" s="45">
        <f>('Total Expenditures by County'!T109/'Total Expenditures by County'!T$4)</f>
        <v>4.9523136145808779</v>
      </c>
      <c r="U109" s="45">
        <f>('Total Expenditures by County'!U109/'Total Expenditures by County'!U$4)</f>
        <v>0</v>
      </c>
      <c r="V109" s="45">
        <f>('Total Expenditures by County'!V109/'Total Expenditures by County'!V$4)</f>
        <v>2.6746987951807228</v>
      </c>
      <c r="W109" s="45">
        <f>('Total Expenditures by County'!W109/'Total Expenditures by County'!W$4)</f>
        <v>0</v>
      </c>
      <c r="X109" s="45">
        <f>('Total Expenditures by County'!X109/'Total Expenditures by County'!X$4)</f>
        <v>3.7866733592671604</v>
      </c>
      <c r="Y109" s="45">
        <f>('Total Expenditures by County'!Y109/'Total Expenditures by County'!Y$4)</f>
        <v>3.4847331093691678</v>
      </c>
      <c r="Z109" s="45">
        <f>('Total Expenditures by County'!Z109/'Total Expenditures by County'!Z$4)</f>
        <v>2.1462182900093953</v>
      </c>
      <c r="AA109" s="45">
        <f>('Total Expenditures by County'!AA109/'Total Expenditures by County'!AA$4)</f>
        <v>0</v>
      </c>
      <c r="AB109" s="45">
        <f>('Total Expenditures by County'!AB109/'Total Expenditures by County'!AB$4)</f>
        <v>2.0223134729201284</v>
      </c>
      <c r="AC109" s="45">
        <f>('Total Expenditures by County'!AC109/'Total Expenditures by County'!AC$4)</f>
        <v>6.3879071211033738</v>
      </c>
      <c r="AD109" s="45">
        <f>('Total Expenditures by County'!AD109/'Total Expenditures by County'!AD$4)</f>
        <v>1.2521957818627596</v>
      </c>
      <c r="AE109" s="45">
        <f>('Total Expenditures by County'!AE109/'Total Expenditures by County'!AE$4)</f>
        <v>0</v>
      </c>
      <c r="AF109" s="45">
        <f>('Total Expenditures by County'!AF109/'Total Expenditures by County'!AF$4)</f>
        <v>2.0834264522013299</v>
      </c>
      <c r="AG109" s="45">
        <f>('Total Expenditures by County'!AG109/'Total Expenditures by County'!AG$4)</f>
        <v>3.7924992251265626</v>
      </c>
      <c r="AH109" s="45">
        <f>('Total Expenditures by County'!AH109/'Total Expenditures by County'!AH$4)</f>
        <v>0</v>
      </c>
      <c r="AI109" s="45">
        <f>('Total Expenditures by County'!AI109/'Total Expenditures by County'!AI$4)</f>
        <v>0</v>
      </c>
      <c r="AJ109" s="45">
        <f>('Total Expenditures by County'!AJ109/'Total Expenditures by County'!AJ$4)</f>
        <v>1.1745419789678029</v>
      </c>
      <c r="AK109" s="45">
        <f>('Total Expenditures by County'!AK109/'Total Expenditures by County'!AK$4)</f>
        <v>1.7831217011685685</v>
      </c>
      <c r="AL109" s="45">
        <f>('Total Expenditures by County'!AL109/'Total Expenditures by County'!AL$4)</f>
        <v>1.2045799485173669</v>
      </c>
      <c r="AM109" s="45">
        <f>('Total Expenditures by County'!AM109/'Total Expenditures by County'!AM$4)</f>
        <v>0.96231484826589597</v>
      </c>
      <c r="AN109" s="45">
        <f>('Total Expenditures by County'!AN109/'Total Expenditures by County'!AN$4)</f>
        <v>5.5055548461243777</v>
      </c>
      <c r="AO109" s="45">
        <f>('Total Expenditures by County'!AO109/'Total Expenditures by County'!AO$4)</f>
        <v>2.3500922008894674</v>
      </c>
      <c r="AP109" s="45">
        <f>('Total Expenditures by County'!AP109/'Total Expenditures by County'!AP$4)</f>
        <v>0.65675916617666585</v>
      </c>
      <c r="AQ109" s="45">
        <f>('Total Expenditures by County'!AQ109/'Total Expenditures by County'!AQ$4)</f>
        <v>2.4226152664783931</v>
      </c>
      <c r="AR109" s="45">
        <f>('Total Expenditures by County'!AR109/'Total Expenditures by County'!AR$4)</f>
        <v>2.1072036126318392</v>
      </c>
      <c r="AS109" s="45">
        <f>('Total Expenditures by County'!AS109/'Total Expenditures by County'!AS$4)</f>
        <v>0.90412214714867178</v>
      </c>
      <c r="AT109" s="45">
        <f>('Total Expenditures by County'!AT109/'Total Expenditures by County'!AT$4)</f>
        <v>1.3749955336406188</v>
      </c>
      <c r="AU109" s="45">
        <f>('Total Expenditures by County'!AU109/'Total Expenditures by County'!AU$4)</f>
        <v>2.3962362617290651</v>
      </c>
      <c r="AV109" s="45">
        <f>('Total Expenditures by County'!AV109/'Total Expenditures by County'!AV$4)</f>
        <v>0</v>
      </c>
      <c r="AW109" s="45">
        <f>('Total Expenditures by County'!AW109/'Total Expenditures by County'!AW$4)</f>
        <v>2.0991240319918751</v>
      </c>
      <c r="AX109" s="45">
        <f>('Total Expenditures by County'!AX109/'Total Expenditures by County'!AX$4)</f>
        <v>2.1702905717261824</v>
      </c>
      <c r="AY109" s="45">
        <f>('Total Expenditures by County'!AY109/'Total Expenditures by County'!AY$4)</f>
        <v>0</v>
      </c>
      <c r="AZ109" s="45">
        <f>('Total Expenditures by County'!AZ109/'Total Expenditures by County'!AZ$4)</f>
        <v>1.9843335845159114</v>
      </c>
      <c r="BA109" s="45">
        <f>('Total Expenditures by County'!BA109/'Total Expenditures by County'!BA$4)</f>
        <v>1.2187561691264432</v>
      </c>
      <c r="BB109" s="45">
        <f>('Total Expenditures by County'!BB109/'Total Expenditures by County'!BB$4)</f>
        <v>3.1758869797255902</v>
      </c>
      <c r="BC109" s="45">
        <f>('Total Expenditures by County'!BC109/'Total Expenditures by County'!BC$4)</f>
        <v>1.9930547168316626</v>
      </c>
      <c r="BD109" s="45">
        <f>('Total Expenditures by County'!BD109/'Total Expenditures by County'!BD$4)</f>
        <v>3.3655133402470065</v>
      </c>
      <c r="BE109" s="45">
        <f>('Total Expenditures by County'!BE109/'Total Expenditures by County'!BE$4)</f>
        <v>1.2820904017594024</v>
      </c>
      <c r="BF109" s="45">
        <f>('Total Expenditures by County'!BF109/'Total Expenditures by County'!BF$4)</f>
        <v>1.8657900592836887</v>
      </c>
      <c r="BG109" s="45">
        <f>('Total Expenditures by County'!BG109/'Total Expenditures by County'!BG$4)</f>
        <v>0</v>
      </c>
      <c r="BH109" s="45">
        <f>('Total Expenditures by County'!BH109/'Total Expenditures by County'!BH$4)</f>
        <v>7.7368925986674866E-5</v>
      </c>
      <c r="BI109" s="45">
        <f>('Total Expenditures by County'!BI109/'Total Expenditures by County'!BI$4)</f>
        <v>4.8294260557706368</v>
      </c>
      <c r="BJ109" s="45">
        <f>('Total Expenditures by County'!BJ109/'Total Expenditures by County'!BJ$4)</f>
        <v>1.3446895771460896</v>
      </c>
      <c r="BK109" s="45">
        <f>('Total Expenditures by County'!BK109/'Total Expenditures by County'!BK$4)</f>
        <v>0</v>
      </c>
      <c r="BL109" s="45">
        <f>('Total Expenditures by County'!BL109/'Total Expenditures by County'!BL$4)</f>
        <v>0.91644444444444439</v>
      </c>
      <c r="BM109" s="45">
        <f>('Total Expenditures by County'!BM109/'Total Expenditures by County'!BM$4)</f>
        <v>6.2694533762057878</v>
      </c>
      <c r="BN109" s="45">
        <f>('Total Expenditures by County'!BN109/'Total Expenditures by County'!BN$4)</f>
        <v>2.8438448713808122</v>
      </c>
      <c r="BO109" s="45">
        <f>('Total Expenditures by County'!BO109/'Total Expenditures by County'!BO$4)</f>
        <v>0</v>
      </c>
      <c r="BP109" s="45">
        <f>('Total Expenditures by County'!BP109/'Total Expenditures by County'!BP$4)</f>
        <v>0</v>
      </c>
      <c r="BQ109" s="46">
        <f>('Total Expenditures by County'!BQ109/'Total Expenditures by County'!BQ$4)</f>
        <v>0</v>
      </c>
    </row>
    <row r="110" spans="1:69" x14ac:dyDescent="0.25">
      <c r="A110" s="8"/>
      <c r="B110" s="9">
        <v>655</v>
      </c>
      <c r="C110" s="10" t="s">
        <v>156</v>
      </c>
      <c r="D110" s="45">
        <f>('Total Expenditures by County'!D110/'Total Expenditures by County'!D$4)</f>
        <v>0</v>
      </c>
      <c r="E110" s="45">
        <f>('Total Expenditures by County'!E110/'Total Expenditures by County'!E$4)</f>
        <v>0</v>
      </c>
      <c r="F110" s="45">
        <f>('Total Expenditures by County'!F110/'Total Expenditures by County'!F$4)</f>
        <v>0</v>
      </c>
      <c r="G110" s="45">
        <f>('Total Expenditures by County'!G110/'Total Expenditures by County'!G$4)</f>
        <v>0</v>
      </c>
      <c r="H110" s="45">
        <f>('Total Expenditures by County'!H110/'Total Expenditures by County'!H$4)</f>
        <v>0</v>
      </c>
      <c r="I110" s="45">
        <f>('Total Expenditures by County'!I110/'Total Expenditures by County'!I$4)</f>
        <v>0</v>
      </c>
      <c r="J110" s="45">
        <f>('Total Expenditures by County'!J110/'Total Expenditures by County'!J$4)</f>
        <v>0</v>
      </c>
      <c r="K110" s="45">
        <f>('Total Expenditures by County'!K110/'Total Expenditures by County'!K$4)</f>
        <v>0</v>
      </c>
      <c r="L110" s="45">
        <f>('Total Expenditures by County'!L110/'Total Expenditures by County'!L$4)</f>
        <v>0</v>
      </c>
      <c r="M110" s="45">
        <f>('Total Expenditures by County'!M110/'Total Expenditures by County'!M$4)</f>
        <v>0</v>
      </c>
      <c r="N110" s="45">
        <f>('Total Expenditures by County'!N110/'Total Expenditures by County'!N$4)</f>
        <v>0</v>
      </c>
      <c r="O110" s="45">
        <f>('Total Expenditures by County'!O110/'Total Expenditures by County'!O$4)</f>
        <v>0</v>
      </c>
      <c r="P110" s="45">
        <f>('Total Expenditures by County'!P110/'Total Expenditures by County'!P$4)</f>
        <v>0</v>
      </c>
      <c r="Q110" s="45">
        <f>('Total Expenditures by County'!Q110/'Total Expenditures by County'!Q$4)</f>
        <v>0</v>
      </c>
      <c r="R110" s="45">
        <f>('Total Expenditures by County'!R110/'Total Expenditures by County'!R$4)</f>
        <v>0</v>
      </c>
      <c r="S110" s="45">
        <f>('Total Expenditures by County'!S110/'Total Expenditures by County'!S$4)</f>
        <v>0</v>
      </c>
      <c r="T110" s="45">
        <f>('Total Expenditures by County'!T110/'Total Expenditures by County'!T$4)</f>
        <v>0</v>
      </c>
      <c r="U110" s="45">
        <f>('Total Expenditures by County'!U110/'Total Expenditures by County'!U$4)</f>
        <v>0</v>
      </c>
      <c r="V110" s="45">
        <f>('Total Expenditures by County'!V110/'Total Expenditures by County'!V$4)</f>
        <v>0</v>
      </c>
      <c r="W110" s="45">
        <f>('Total Expenditures by County'!W110/'Total Expenditures by County'!W$4)</f>
        <v>0</v>
      </c>
      <c r="X110" s="45">
        <f>('Total Expenditures by County'!X110/'Total Expenditures by County'!X$4)</f>
        <v>0</v>
      </c>
      <c r="Y110" s="45">
        <f>('Total Expenditures by County'!Y110/'Total Expenditures by County'!Y$4)</f>
        <v>0</v>
      </c>
      <c r="Z110" s="45">
        <f>('Total Expenditures by County'!Z110/'Total Expenditures by County'!Z$4)</f>
        <v>0</v>
      </c>
      <c r="AA110" s="45">
        <f>('Total Expenditures by County'!AA110/'Total Expenditures by County'!AA$4)</f>
        <v>0</v>
      </c>
      <c r="AB110" s="45">
        <f>('Total Expenditures by County'!AB110/'Total Expenditures by County'!AB$4)</f>
        <v>0</v>
      </c>
      <c r="AC110" s="45">
        <f>('Total Expenditures by County'!AC110/'Total Expenditures by County'!AC$4)</f>
        <v>0</v>
      </c>
      <c r="AD110" s="45">
        <f>('Total Expenditures by County'!AD110/'Total Expenditures by County'!AD$4)</f>
        <v>0</v>
      </c>
      <c r="AE110" s="45">
        <f>('Total Expenditures by County'!AE110/'Total Expenditures by County'!AE$4)</f>
        <v>0</v>
      </c>
      <c r="AF110" s="45">
        <f>('Total Expenditures by County'!AF110/'Total Expenditures by County'!AF$4)</f>
        <v>0</v>
      </c>
      <c r="AG110" s="45">
        <f>('Total Expenditures by County'!AG110/'Total Expenditures by County'!AG$4)</f>
        <v>0</v>
      </c>
      <c r="AH110" s="45">
        <f>('Total Expenditures by County'!AH110/'Total Expenditures by County'!AH$4)</f>
        <v>0</v>
      </c>
      <c r="AI110" s="45">
        <f>('Total Expenditures by County'!AI110/'Total Expenditures by County'!AI$4)</f>
        <v>0</v>
      </c>
      <c r="AJ110" s="45">
        <f>('Total Expenditures by County'!AJ110/'Total Expenditures by County'!AJ$4)</f>
        <v>0</v>
      </c>
      <c r="AK110" s="45">
        <f>('Total Expenditures by County'!AK110/'Total Expenditures by County'!AK$4)</f>
        <v>0</v>
      </c>
      <c r="AL110" s="45">
        <f>('Total Expenditures by County'!AL110/'Total Expenditures by County'!AL$4)</f>
        <v>0</v>
      </c>
      <c r="AM110" s="45">
        <f>('Total Expenditures by County'!AM110/'Total Expenditures by County'!AM$4)</f>
        <v>0</v>
      </c>
      <c r="AN110" s="45">
        <f>('Total Expenditures by County'!AN110/'Total Expenditures by County'!AN$4)</f>
        <v>0</v>
      </c>
      <c r="AO110" s="45">
        <f>('Total Expenditures by County'!AO110/'Total Expenditures by County'!AO$4)</f>
        <v>0</v>
      </c>
      <c r="AP110" s="45">
        <f>('Total Expenditures by County'!AP110/'Total Expenditures by County'!AP$4)</f>
        <v>0</v>
      </c>
      <c r="AQ110" s="45">
        <f>('Total Expenditures by County'!AQ110/'Total Expenditures by County'!AQ$4)</f>
        <v>0</v>
      </c>
      <c r="AR110" s="45">
        <f>('Total Expenditures by County'!AR110/'Total Expenditures by County'!AR$4)</f>
        <v>0</v>
      </c>
      <c r="AS110" s="45">
        <f>('Total Expenditures by County'!AS110/'Total Expenditures by County'!AS$4)</f>
        <v>0</v>
      </c>
      <c r="AT110" s="45">
        <f>('Total Expenditures by County'!AT110/'Total Expenditures by County'!AT$4)</f>
        <v>0</v>
      </c>
      <c r="AU110" s="45">
        <f>('Total Expenditures by County'!AU110/'Total Expenditures by County'!AU$4)</f>
        <v>0</v>
      </c>
      <c r="AV110" s="45">
        <f>('Total Expenditures by County'!AV110/'Total Expenditures by County'!AV$4)</f>
        <v>0</v>
      </c>
      <c r="AW110" s="45">
        <f>('Total Expenditures by County'!AW110/'Total Expenditures by County'!AW$4)</f>
        <v>0</v>
      </c>
      <c r="AX110" s="45">
        <f>('Total Expenditures by County'!AX110/'Total Expenditures by County'!AX$4)</f>
        <v>0</v>
      </c>
      <c r="AY110" s="45">
        <f>('Total Expenditures by County'!AY110/'Total Expenditures by County'!AY$4)</f>
        <v>0</v>
      </c>
      <c r="AZ110" s="45">
        <f>('Total Expenditures by County'!AZ110/'Total Expenditures by County'!AZ$4)</f>
        <v>0</v>
      </c>
      <c r="BA110" s="45">
        <f>('Total Expenditures by County'!BA110/'Total Expenditures by County'!BA$4)</f>
        <v>0</v>
      </c>
      <c r="BB110" s="45">
        <f>('Total Expenditures by County'!BB110/'Total Expenditures by County'!BB$4)</f>
        <v>0</v>
      </c>
      <c r="BC110" s="45">
        <f>('Total Expenditures by County'!BC110/'Total Expenditures by County'!BC$4)</f>
        <v>0</v>
      </c>
      <c r="BD110" s="45">
        <f>('Total Expenditures by County'!BD110/'Total Expenditures by County'!BD$4)</f>
        <v>0</v>
      </c>
      <c r="BE110" s="45">
        <f>('Total Expenditures by County'!BE110/'Total Expenditures by County'!BE$4)</f>
        <v>0.41879435132140413</v>
      </c>
      <c r="BF110" s="45">
        <f>('Total Expenditures by County'!BF110/'Total Expenditures by County'!BF$4)</f>
        <v>0</v>
      </c>
      <c r="BG110" s="45">
        <f>('Total Expenditures by County'!BG110/'Total Expenditures by County'!BG$4)</f>
        <v>0</v>
      </c>
      <c r="BH110" s="45">
        <f>('Total Expenditures by County'!BH110/'Total Expenditures by County'!BH$4)</f>
        <v>0</v>
      </c>
      <c r="BI110" s="45">
        <f>('Total Expenditures by County'!BI110/'Total Expenditures by County'!BI$4)</f>
        <v>0</v>
      </c>
      <c r="BJ110" s="45">
        <f>('Total Expenditures by County'!BJ110/'Total Expenditures by County'!BJ$4)</f>
        <v>0</v>
      </c>
      <c r="BK110" s="45">
        <f>('Total Expenditures by County'!BK110/'Total Expenditures by County'!BK$4)</f>
        <v>0</v>
      </c>
      <c r="BL110" s="45">
        <f>('Total Expenditures by County'!BL110/'Total Expenditures by County'!BL$4)</f>
        <v>0</v>
      </c>
      <c r="BM110" s="45">
        <f>('Total Expenditures by County'!BM110/'Total Expenditures by County'!BM$4)</f>
        <v>0</v>
      </c>
      <c r="BN110" s="45">
        <f>('Total Expenditures by County'!BN110/'Total Expenditures by County'!BN$4)</f>
        <v>0</v>
      </c>
      <c r="BO110" s="45">
        <f>('Total Expenditures by County'!BO110/'Total Expenditures by County'!BO$4)</f>
        <v>0</v>
      </c>
      <c r="BP110" s="45">
        <f>('Total Expenditures by County'!BP110/'Total Expenditures by County'!BP$4)</f>
        <v>0</v>
      </c>
      <c r="BQ110" s="46">
        <f>('Total Expenditures by County'!BQ110/'Total Expenditures by County'!BQ$4)</f>
        <v>0</v>
      </c>
    </row>
    <row r="111" spans="1:69" x14ac:dyDescent="0.25">
      <c r="A111" s="8"/>
      <c r="B111" s="9">
        <v>656</v>
      </c>
      <c r="C111" s="10" t="s">
        <v>133</v>
      </c>
      <c r="D111" s="45">
        <f>('Total Expenditures by County'!D111/'Total Expenditures by County'!D$4)</f>
        <v>0</v>
      </c>
      <c r="E111" s="45">
        <f>('Total Expenditures by County'!E111/'Total Expenditures by County'!E$4)</f>
        <v>0</v>
      </c>
      <c r="F111" s="45">
        <f>('Total Expenditures by County'!F111/'Total Expenditures by County'!F$4)</f>
        <v>0</v>
      </c>
      <c r="G111" s="45">
        <f>('Total Expenditures by County'!G111/'Total Expenditures by County'!G$4)</f>
        <v>0</v>
      </c>
      <c r="H111" s="45">
        <f>('Total Expenditures by County'!H111/'Total Expenditures by County'!H$4)</f>
        <v>0</v>
      </c>
      <c r="I111" s="45">
        <f>('Total Expenditures by County'!I111/'Total Expenditures by County'!I$4)</f>
        <v>0</v>
      </c>
      <c r="J111" s="45">
        <f>('Total Expenditures by County'!J111/'Total Expenditures by County'!J$4)</f>
        <v>0</v>
      </c>
      <c r="K111" s="45">
        <f>('Total Expenditures by County'!K111/'Total Expenditures by County'!K$4)</f>
        <v>0</v>
      </c>
      <c r="L111" s="45">
        <f>('Total Expenditures by County'!L111/'Total Expenditures by County'!L$4)</f>
        <v>0</v>
      </c>
      <c r="M111" s="45">
        <f>('Total Expenditures by County'!M111/'Total Expenditures by County'!M$4)</f>
        <v>0</v>
      </c>
      <c r="N111" s="45">
        <f>('Total Expenditures by County'!N111/'Total Expenditures by County'!N$4)</f>
        <v>0</v>
      </c>
      <c r="O111" s="45">
        <f>('Total Expenditures by County'!O111/'Total Expenditures by County'!O$4)</f>
        <v>0</v>
      </c>
      <c r="P111" s="45">
        <f>('Total Expenditures by County'!P111/'Total Expenditures by County'!P$4)</f>
        <v>0</v>
      </c>
      <c r="Q111" s="45">
        <f>('Total Expenditures by County'!Q111/'Total Expenditures by County'!Q$4)</f>
        <v>0</v>
      </c>
      <c r="R111" s="45">
        <f>('Total Expenditures by County'!R111/'Total Expenditures by County'!R$4)</f>
        <v>0</v>
      </c>
      <c r="S111" s="45">
        <f>('Total Expenditures by County'!S111/'Total Expenditures by County'!S$4)</f>
        <v>0</v>
      </c>
      <c r="T111" s="45">
        <f>('Total Expenditures by County'!T111/'Total Expenditures by County'!T$4)</f>
        <v>0</v>
      </c>
      <c r="U111" s="45">
        <f>('Total Expenditures by County'!U111/'Total Expenditures by County'!U$4)</f>
        <v>0</v>
      </c>
      <c r="V111" s="45">
        <f>('Total Expenditures by County'!V111/'Total Expenditures by County'!V$4)</f>
        <v>0</v>
      </c>
      <c r="W111" s="45">
        <f>('Total Expenditures by County'!W111/'Total Expenditures by County'!W$4)</f>
        <v>0</v>
      </c>
      <c r="X111" s="45">
        <f>('Total Expenditures by County'!X111/'Total Expenditures by County'!X$4)</f>
        <v>0</v>
      </c>
      <c r="Y111" s="45">
        <f>('Total Expenditures by County'!Y111/'Total Expenditures by County'!Y$4)</f>
        <v>0</v>
      </c>
      <c r="Z111" s="45">
        <f>('Total Expenditures by County'!Z111/'Total Expenditures by County'!Z$4)</f>
        <v>0</v>
      </c>
      <c r="AA111" s="45">
        <f>('Total Expenditures by County'!AA111/'Total Expenditures by County'!AA$4)</f>
        <v>0</v>
      </c>
      <c r="AB111" s="45">
        <f>('Total Expenditures by County'!AB111/'Total Expenditures by County'!AB$4)</f>
        <v>0</v>
      </c>
      <c r="AC111" s="45">
        <f>('Total Expenditures by County'!AC111/'Total Expenditures by County'!AC$4)</f>
        <v>0</v>
      </c>
      <c r="AD111" s="45">
        <f>('Total Expenditures by County'!AD111/'Total Expenditures by County'!AD$4)</f>
        <v>0</v>
      </c>
      <c r="AE111" s="45">
        <f>('Total Expenditures by County'!AE111/'Total Expenditures by County'!AE$4)</f>
        <v>0</v>
      </c>
      <c r="AF111" s="45">
        <f>('Total Expenditures by County'!AF111/'Total Expenditures by County'!AF$4)</f>
        <v>0</v>
      </c>
      <c r="AG111" s="45">
        <f>('Total Expenditures by County'!AG111/'Total Expenditures by County'!AG$4)</f>
        <v>0</v>
      </c>
      <c r="AH111" s="45">
        <f>('Total Expenditures by County'!AH111/'Total Expenditures by County'!AH$4)</f>
        <v>0</v>
      </c>
      <c r="AI111" s="45">
        <f>('Total Expenditures by County'!AI111/'Total Expenditures by County'!AI$4)</f>
        <v>0</v>
      </c>
      <c r="AJ111" s="45">
        <f>('Total Expenditures by County'!AJ111/'Total Expenditures by County'!AJ$4)</f>
        <v>0</v>
      </c>
      <c r="AK111" s="45">
        <f>('Total Expenditures by County'!AK111/'Total Expenditures by County'!AK$4)</f>
        <v>0</v>
      </c>
      <c r="AL111" s="45">
        <f>('Total Expenditures by County'!AL111/'Total Expenditures by County'!AL$4)</f>
        <v>0</v>
      </c>
      <c r="AM111" s="45">
        <f>('Total Expenditures by County'!AM111/'Total Expenditures by County'!AM$4)</f>
        <v>0.35223988439306358</v>
      </c>
      <c r="AN111" s="45">
        <f>('Total Expenditures by County'!AN111/'Total Expenditures by County'!AN$4)</f>
        <v>0</v>
      </c>
      <c r="AO111" s="45">
        <f>('Total Expenditures by County'!AO111/'Total Expenditures by County'!AO$4)</f>
        <v>0</v>
      </c>
      <c r="AP111" s="45">
        <f>('Total Expenditures by County'!AP111/'Total Expenditures by County'!AP$4)</f>
        <v>0</v>
      </c>
      <c r="AQ111" s="45">
        <f>('Total Expenditures by County'!AQ111/'Total Expenditures by County'!AQ$4)</f>
        <v>0</v>
      </c>
      <c r="AR111" s="45">
        <f>('Total Expenditures by County'!AR111/'Total Expenditures by County'!AR$4)</f>
        <v>0</v>
      </c>
      <c r="AS111" s="45">
        <f>('Total Expenditures by County'!AS111/'Total Expenditures by County'!AS$4)</f>
        <v>0</v>
      </c>
      <c r="AT111" s="45">
        <f>('Total Expenditures by County'!AT111/'Total Expenditures by County'!AT$4)</f>
        <v>0</v>
      </c>
      <c r="AU111" s="45">
        <f>('Total Expenditures by County'!AU111/'Total Expenditures by County'!AU$4)</f>
        <v>0</v>
      </c>
      <c r="AV111" s="45">
        <f>('Total Expenditures by County'!AV111/'Total Expenditures by County'!AV$4)</f>
        <v>0</v>
      </c>
      <c r="AW111" s="45">
        <f>('Total Expenditures by County'!AW111/'Total Expenditures by County'!AW$4)</f>
        <v>0</v>
      </c>
      <c r="AX111" s="45">
        <f>('Total Expenditures by County'!AX111/'Total Expenditures by County'!AX$4)</f>
        <v>0</v>
      </c>
      <c r="AY111" s="45">
        <f>('Total Expenditures by County'!AY111/'Total Expenditures by County'!AY$4)</f>
        <v>0</v>
      </c>
      <c r="AZ111" s="45">
        <f>('Total Expenditures by County'!AZ111/'Total Expenditures by County'!AZ$4)</f>
        <v>0</v>
      </c>
      <c r="BA111" s="45">
        <f>('Total Expenditures by County'!BA111/'Total Expenditures by County'!BA$4)</f>
        <v>0</v>
      </c>
      <c r="BB111" s="45">
        <f>('Total Expenditures by County'!BB111/'Total Expenditures by County'!BB$4)</f>
        <v>0</v>
      </c>
      <c r="BC111" s="45">
        <f>('Total Expenditures by County'!BC111/'Total Expenditures by County'!BC$4)</f>
        <v>0</v>
      </c>
      <c r="BD111" s="45">
        <f>('Total Expenditures by County'!BD111/'Total Expenditures by County'!BD$4)</f>
        <v>0</v>
      </c>
      <c r="BE111" s="45">
        <f>('Total Expenditures by County'!BE111/'Total Expenditures by County'!BE$4)</f>
        <v>0</v>
      </c>
      <c r="BF111" s="45">
        <f>('Total Expenditures by County'!BF111/'Total Expenditures by County'!BF$4)</f>
        <v>0</v>
      </c>
      <c r="BG111" s="45">
        <f>('Total Expenditures by County'!BG111/'Total Expenditures by County'!BG$4)</f>
        <v>0</v>
      </c>
      <c r="BH111" s="45">
        <f>('Total Expenditures by County'!BH111/'Total Expenditures by County'!BH$4)</f>
        <v>0</v>
      </c>
      <c r="BI111" s="45">
        <f>('Total Expenditures by County'!BI111/'Total Expenditures by County'!BI$4)</f>
        <v>0</v>
      </c>
      <c r="BJ111" s="45">
        <f>('Total Expenditures by County'!BJ111/'Total Expenditures by County'!BJ$4)</f>
        <v>0</v>
      </c>
      <c r="BK111" s="45">
        <f>('Total Expenditures by County'!BK111/'Total Expenditures by County'!BK$4)</f>
        <v>0</v>
      </c>
      <c r="BL111" s="45">
        <f>('Total Expenditures by County'!BL111/'Total Expenditures by County'!BL$4)</f>
        <v>0</v>
      </c>
      <c r="BM111" s="45">
        <f>('Total Expenditures by County'!BM111/'Total Expenditures by County'!BM$4)</f>
        <v>0</v>
      </c>
      <c r="BN111" s="45">
        <f>('Total Expenditures by County'!BN111/'Total Expenditures by County'!BN$4)</f>
        <v>0</v>
      </c>
      <c r="BO111" s="45">
        <f>('Total Expenditures by County'!BO111/'Total Expenditures by County'!BO$4)</f>
        <v>0</v>
      </c>
      <c r="BP111" s="45">
        <f>('Total Expenditures by County'!BP111/'Total Expenditures by County'!BP$4)</f>
        <v>0</v>
      </c>
      <c r="BQ111" s="46">
        <f>('Total Expenditures by County'!BQ111/'Total Expenditures by County'!BQ$4)</f>
        <v>0</v>
      </c>
    </row>
    <row r="112" spans="1:69" x14ac:dyDescent="0.25">
      <c r="A112" s="8"/>
      <c r="B112" s="9">
        <v>657</v>
      </c>
      <c r="C112" s="10" t="s">
        <v>232</v>
      </c>
      <c r="D112" s="45">
        <f>('Total Expenditures by County'!D112/'Total Expenditures by County'!D$4)</f>
        <v>0</v>
      </c>
      <c r="E112" s="45">
        <f>('Total Expenditures by County'!E112/'Total Expenditures by County'!E$4)</f>
        <v>0</v>
      </c>
      <c r="F112" s="45">
        <f>('Total Expenditures by County'!F112/'Total Expenditures by County'!F$4)</f>
        <v>0</v>
      </c>
      <c r="G112" s="45">
        <f>('Total Expenditures by County'!G112/'Total Expenditures by County'!G$4)</f>
        <v>0</v>
      </c>
      <c r="H112" s="45">
        <f>('Total Expenditures by County'!H112/'Total Expenditures by County'!H$4)</f>
        <v>0</v>
      </c>
      <c r="I112" s="45">
        <f>('Total Expenditures by County'!I112/'Total Expenditures by County'!I$4)</f>
        <v>0</v>
      </c>
      <c r="J112" s="45">
        <f>('Total Expenditures by County'!J112/'Total Expenditures by County'!J$4)</f>
        <v>0</v>
      </c>
      <c r="K112" s="45">
        <f>('Total Expenditures by County'!K112/'Total Expenditures by County'!K$4)</f>
        <v>0</v>
      </c>
      <c r="L112" s="45">
        <f>('Total Expenditures by County'!L112/'Total Expenditures by County'!L$4)</f>
        <v>0</v>
      </c>
      <c r="M112" s="45">
        <f>('Total Expenditures by County'!M112/'Total Expenditures by County'!M$4)</f>
        <v>0</v>
      </c>
      <c r="N112" s="45">
        <f>('Total Expenditures by County'!N112/'Total Expenditures by County'!N$4)</f>
        <v>0</v>
      </c>
      <c r="O112" s="45">
        <f>('Total Expenditures by County'!O112/'Total Expenditures by County'!O$4)</f>
        <v>0</v>
      </c>
      <c r="P112" s="45">
        <f>('Total Expenditures by County'!P112/'Total Expenditures by County'!P$4)</f>
        <v>0</v>
      </c>
      <c r="Q112" s="45">
        <f>('Total Expenditures by County'!Q112/'Total Expenditures by County'!Q$4)</f>
        <v>0</v>
      </c>
      <c r="R112" s="45">
        <f>('Total Expenditures by County'!R112/'Total Expenditures by County'!R$4)</f>
        <v>0</v>
      </c>
      <c r="S112" s="45">
        <f>('Total Expenditures by County'!S112/'Total Expenditures by County'!S$4)</f>
        <v>0</v>
      </c>
      <c r="T112" s="45">
        <f>('Total Expenditures by County'!T112/'Total Expenditures by County'!T$4)</f>
        <v>0</v>
      </c>
      <c r="U112" s="45">
        <f>('Total Expenditures by County'!U112/'Total Expenditures by County'!U$4)</f>
        <v>0</v>
      </c>
      <c r="V112" s="45">
        <f>('Total Expenditures by County'!V112/'Total Expenditures by County'!V$4)</f>
        <v>0</v>
      </c>
      <c r="W112" s="45">
        <f>('Total Expenditures by County'!W112/'Total Expenditures by County'!W$4)</f>
        <v>0</v>
      </c>
      <c r="X112" s="45">
        <f>('Total Expenditures by County'!X112/'Total Expenditures by County'!X$4)</f>
        <v>0</v>
      </c>
      <c r="Y112" s="45">
        <f>('Total Expenditures by County'!Y112/'Total Expenditures by County'!Y$4)</f>
        <v>0</v>
      </c>
      <c r="Z112" s="45">
        <f>('Total Expenditures by County'!Z112/'Total Expenditures by County'!Z$4)</f>
        <v>0</v>
      </c>
      <c r="AA112" s="45">
        <f>('Total Expenditures by County'!AA112/'Total Expenditures by County'!AA$4)</f>
        <v>0</v>
      </c>
      <c r="AB112" s="45">
        <f>('Total Expenditures by County'!AB112/'Total Expenditures by County'!AB$4)</f>
        <v>0</v>
      </c>
      <c r="AC112" s="45">
        <f>('Total Expenditures by County'!AC112/'Total Expenditures by County'!AC$4)</f>
        <v>0</v>
      </c>
      <c r="AD112" s="45">
        <f>('Total Expenditures by County'!AD112/'Total Expenditures by County'!AD$4)</f>
        <v>0</v>
      </c>
      <c r="AE112" s="45">
        <f>('Total Expenditures by County'!AE112/'Total Expenditures by County'!AE$4)</f>
        <v>0</v>
      </c>
      <c r="AF112" s="45">
        <f>('Total Expenditures by County'!AF112/'Total Expenditures by County'!AF$4)</f>
        <v>0</v>
      </c>
      <c r="AG112" s="45">
        <f>('Total Expenditures by County'!AG112/'Total Expenditures by County'!AG$4)</f>
        <v>0</v>
      </c>
      <c r="AH112" s="45">
        <f>('Total Expenditures by County'!AH112/'Total Expenditures by County'!AH$4)</f>
        <v>0</v>
      </c>
      <c r="AI112" s="45">
        <f>('Total Expenditures by County'!AI112/'Total Expenditures by County'!AI$4)</f>
        <v>0</v>
      </c>
      <c r="AJ112" s="45">
        <f>('Total Expenditures by County'!AJ112/'Total Expenditures by County'!AJ$4)</f>
        <v>0</v>
      </c>
      <c r="AK112" s="45">
        <f>('Total Expenditures by County'!AK112/'Total Expenditures by County'!AK$4)</f>
        <v>0</v>
      </c>
      <c r="AL112" s="45">
        <f>('Total Expenditures by County'!AL112/'Total Expenditures by County'!AL$4)</f>
        <v>0</v>
      </c>
      <c r="AM112" s="45">
        <f>('Total Expenditures by County'!AM112/'Total Expenditures by County'!AM$4)</f>
        <v>0</v>
      </c>
      <c r="AN112" s="45">
        <f>('Total Expenditures by County'!AN112/'Total Expenditures by County'!AN$4)</f>
        <v>0</v>
      </c>
      <c r="AO112" s="45">
        <f>('Total Expenditures by County'!AO112/'Total Expenditures by County'!AO$4)</f>
        <v>0</v>
      </c>
      <c r="AP112" s="45">
        <f>('Total Expenditures by County'!AP112/'Total Expenditures by County'!AP$4)</f>
        <v>0</v>
      </c>
      <c r="AQ112" s="45">
        <f>('Total Expenditures by County'!AQ112/'Total Expenditures by County'!AQ$4)</f>
        <v>0</v>
      </c>
      <c r="AR112" s="45">
        <f>('Total Expenditures by County'!AR112/'Total Expenditures by County'!AR$4)</f>
        <v>0</v>
      </c>
      <c r="AS112" s="45">
        <f>('Total Expenditures by County'!AS112/'Total Expenditures by County'!AS$4)</f>
        <v>0</v>
      </c>
      <c r="AT112" s="45">
        <f>('Total Expenditures by County'!AT112/'Total Expenditures by County'!AT$4)</f>
        <v>0</v>
      </c>
      <c r="AU112" s="45">
        <f>('Total Expenditures by County'!AU112/'Total Expenditures by County'!AU$4)</f>
        <v>0</v>
      </c>
      <c r="AV112" s="45">
        <f>('Total Expenditures by County'!AV112/'Total Expenditures by County'!AV$4)</f>
        <v>0</v>
      </c>
      <c r="AW112" s="45">
        <f>('Total Expenditures by County'!AW112/'Total Expenditures by County'!AW$4)</f>
        <v>0</v>
      </c>
      <c r="AX112" s="45">
        <f>('Total Expenditures by County'!AX112/'Total Expenditures by County'!AX$4)</f>
        <v>0</v>
      </c>
      <c r="AY112" s="45">
        <f>('Total Expenditures by County'!AY112/'Total Expenditures by County'!AY$4)</f>
        <v>0</v>
      </c>
      <c r="AZ112" s="45">
        <f>('Total Expenditures by County'!AZ112/'Total Expenditures by County'!AZ$4)</f>
        <v>0</v>
      </c>
      <c r="BA112" s="45">
        <f>('Total Expenditures by County'!BA112/'Total Expenditures by County'!BA$4)</f>
        <v>0</v>
      </c>
      <c r="BB112" s="45">
        <f>('Total Expenditures by County'!BB112/'Total Expenditures by County'!BB$4)</f>
        <v>0</v>
      </c>
      <c r="BC112" s="45">
        <f>('Total Expenditures by County'!BC112/'Total Expenditures by County'!BC$4)</f>
        <v>0</v>
      </c>
      <c r="BD112" s="45">
        <f>('Total Expenditures by County'!BD112/'Total Expenditures by County'!BD$4)</f>
        <v>0</v>
      </c>
      <c r="BE112" s="45">
        <f>('Total Expenditures by County'!BE112/'Total Expenditures by County'!BE$4)</f>
        <v>0</v>
      </c>
      <c r="BF112" s="45">
        <f>('Total Expenditures by County'!BF112/'Total Expenditures by County'!BF$4)</f>
        <v>0</v>
      </c>
      <c r="BG112" s="45">
        <f>('Total Expenditures by County'!BG112/'Total Expenditures by County'!BG$4)</f>
        <v>0</v>
      </c>
      <c r="BH112" s="45">
        <f>('Total Expenditures by County'!BH112/'Total Expenditures by County'!BH$4)</f>
        <v>0</v>
      </c>
      <c r="BI112" s="45">
        <f>('Total Expenditures by County'!BI112/'Total Expenditures by County'!BI$4)</f>
        <v>0</v>
      </c>
      <c r="BJ112" s="45">
        <f>('Total Expenditures by County'!BJ112/'Total Expenditures by County'!BJ$4)</f>
        <v>0</v>
      </c>
      <c r="BK112" s="45">
        <f>('Total Expenditures by County'!BK112/'Total Expenditures by County'!BK$4)</f>
        <v>0</v>
      </c>
      <c r="BL112" s="45">
        <f>('Total Expenditures by County'!BL112/'Total Expenditures by County'!BL$4)</f>
        <v>0</v>
      </c>
      <c r="BM112" s="45">
        <f>('Total Expenditures by County'!BM112/'Total Expenditures by County'!BM$4)</f>
        <v>0</v>
      </c>
      <c r="BN112" s="45">
        <f>('Total Expenditures by County'!BN112/'Total Expenditures by County'!BN$4)</f>
        <v>0</v>
      </c>
      <c r="BO112" s="45">
        <f>('Total Expenditures by County'!BO112/'Total Expenditures by County'!BO$4)</f>
        <v>0</v>
      </c>
      <c r="BP112" s="45">
        <f>('Total Expenditures by County'!BP112/'Total Expenditures by County'!BP$4)</f>
        <v>0</v>
      </c>
      <c r="BQ112" s="46">
        <f>('Total Expenditures by County'!BQ112/'Total Expenditures by County'!BQ$4)</f>
        <v>0</v>
      </c>
    </row>
    <row r="113" spans="1:69" x14ac:dyDescent="0.25">
      <c r="A113" s="8"/>
      <c r="B113" s="9">
        <v>658</v>
      </c>
      <c r="C113" s="10" t="s">
        <v>233</v>
      </c>
      <c r="D113" s="45">
        <f>('Total Expenditures by County'!D113/'Total Expenditures by County'!D$4)</f>
        <v>0</v>
      </c>
      <c r="E113" s="45">
        <f>('Total Expenditures by County'!E113/'Total Expenditures by County'!E$4)</f>
        <v>0</v>
      </c>
      <c r="F113" s="45">
        <f>('Total Expenditures by County'!F113/'Total Expenditures by County'!F$4)</f>
        <v>0</v>
      </c>
      <c r="G113" s="45">
        <f>('Total Expenditures by County'!G113/'Total Expenditures by County'!G$4)</f>
        <v>0</v>
      </c>
      <c r="H113" s="45">
        <f>('Total Expenditures by County'!H113/'Total Expenditures by County'!H$4)</f>
        <v>0</v>
      </c>
      <c r="I113" s="45">
        <f>('Total Expenditures by County'!I113/'Total Expenditures by County'!I$4)</f>
        <v>0</v>
      </c>
      <c r="J113" s="45">
        <f>('Total Expenditures by County'!J113/'Total Expenditures by County'!J$4)</f>
        <v>0</v>
      </c>
      <c r="K113" s="45">
        <f>('Total Expenditures by County'!K113/'Total Expenditures by County'!K$4)</f>
        <v>0</v>
      </c>
      <c r="L113" s="45">
        <f>('Total Expenditures by County'!L113/'Total Expenditures by County'!L$4)</f>
        <v>0</v>
      </c>
      <c r="M113" s="45">
        <f>('Total Expenditures by County'!M113/'Total Expenditures by County'!M$4)</f>
        <v>0</v>
      </c>
      <c r="N113" s="45">
        <f>('Total Expenditures by County'!N113/'Total Expenditures by County'!N$4)</f>
        <v>0</v>
      </c>
      <c r="O113" s="45">
        <f>('Total Expenditures by County'!O113/'Total Expenditures by County'!O$4)</f>
        <v>0</v>
      </c>
      <c r="P113" s="45">
        <f>('Total Expenditures by County'!P113/'Total Expenditures by County'!P$4)</f>
        <v>0</v>
      </c>
      <c r="Q113" s="45">
        <f>('Total Expenditures by County'!Q113/'Total Expenditures by County'!Q$4)</f>
        <v>0</v>
      </c>
      <c r="R113" s="45">
        <f>('Total Expenditures by County'!R113/'Total Expenditures by County'!R$4)</f>
        <v>0</v>
      </c>
      <c r="S113" s="45">
        <f>('Total Expenditures by County'!S113/'Total Expenditures by County'!S$4)</f>
        <v>0</v>
      </c>
      <c r="T113" s="45">
        <f>('Total Expenditures by County'!T113/'Total Expenditures by County'!T$4)</f>
        <v>0</v>
      </c>
      <c r="U113" s="45">
        <f>('Total Expenditures by County'!U113/'Total Expenditures by County'!U$4)</f>
        <v>0</v>
      </c>
      <c r="V113" s="45">
        <f>('Total Expenditures by County'!V113/'Total Expenditures by County'!V$4)</f>
        <v>0</v>
      </c>
      <c r="W113" s="45">
        <f>('Total Expenditures by County'!W113/'Total Expenditures by County'!W$4)</f>
        <v>0</v>
      </c>
      <c r="X113" s="45">
        <f>('Total Expenditures by County'!X113/'Total Expenditures by County'!X$4)</f>
        <v>0</v>
      </c>
      <c r="Y113" s="45">
        <f>('Total Expenditures by County'!Y113/'Total Expenditures by County'!Y$4)</f>
        <v>0</v>
      </c>
      <c r="Z113" s="45">
        <f>('Total Expenditures by County'!Z113/'Total Expenditures by County'!Z$4)</f>
        <v>0</v>
      </c>
      <c r="AA113" s="45">
        <f>('Total Expenditures by County'!AA113/'Total Expenditures by County'!AA$4)</f>
        <v>0</v>
      </c>
      <c r="AB113" s="45">
        <f>('Total Expenditures by County'!AB113/'Total Expenditures by County'!AB$4)</f>
        <v>0</v>
      </c>
      <c r="AC113" s="45">
        <f>('Total Expenditures by County'!AC113/'Total Expenditures by County'!AC$4)</f>
        <v>0</v>
      </c>
      <c r="AD113" s="45">
        <f>('Total Expenditures by County'!AD113/'Total Expenditures by County'!AD$4)</f>
        <v>0</v>
      </c>
      <c r="AE113" s="45">
        <f>('Total Expenditures by County'!AE113/'Total Expenditures by County'!AE$4)</f>
        <v>0</v>
      </c>
      <c r="AF113" s="45">
        <f>('Total Expenditures by County'!AF113/'Total Expenditures by County'!AF$4)</f>
        <v>0</v>
      </c>
      <c r="AG113" s="45">
        <f>('Total Expenditures by County'!AG113/'Total Expenditures by County'!AG$4)</f>
        <v>0</v>
      </c>
      <c r="AH113" s="45">
        <f>('Total Expenditures by County'!AH113/'Total Expenditures by County'!AH$4)</f>
        <v>0</v>
      </c>
      <c r="AI113" s="45">
        <f>('Total Expenditures by County'!AI113/'Total Expenditures by County'!AI$4)</f>
        <v>0</v>
      </c>
      <c r="AJ113" s="45">
        <f>('Total Expenditures by County'!AJ113/'Total Expenditures by County'!AJ$4)</f>
        <v>0</v>
      </c>
      <c r="AK113" s="45">
        <f>('Total Expenditures by County'!AK113/'Total Expenditures by County'!AK$4)</f>
        <v>0</v>
      </c>
      <c r="AL113" s="45">
        <f>('Total Expenditures by County'!AL113/'Total Expenditures by County'!AL$4)</f>
        <v>0</v>
      </c>
      <c r="AM113" s="45">
        <f>('Total Expenditures by County'!AM113/'Total Expenditures by County'!AM$4)</f>
        <v>0</v>
      </c>
      <c r="AN113" s="45">
        <f>('Total Expenditures by County'!AN113/'Total Expenditures by County'!AN$4)</f>
        <v>0</v>
      </c>
      <c r="AO113" s="45">
        <f>('Total Expenditures by County'!AO113/'Total Expenditures by County'!AO$4)</f>
        <v>0</v>
      </c>
      <c r="AP113" s="45">
        <f>('Total Expenditures by County'!AP113/'Total Expenditures by County'!AP$4)</f>
        <v>0</v>
      </c>
      <c r="AQ113" s="45">
        <f>('Total Expenditures by County'!AQ113/'Total Expenditures by County'!AQ$4)</f>
        <v>0</v>
      </c>
      <c r="AR113" s="45">
        <f>('Total Expenditures by County'!AR113/'Total Expenditures by County'!AR$4)</f>
        <v>0</v>
      </c>
      <c r="AS113" s="45">
        <f>('Total Expenditures by County'!AS113/'Total Expenditures by County'!AS$4)</f>
        <v>0</v>
      </c>
      <c r="AT113" s="45">
        <f>('Total Expenditures by County'!AT113/'Total Expenditures by County'!AT$4)</f>
        <v>0</v>
      </c>
      <c r="AU113" s="45">
        <f>('Total Expenditures by County'!AU113/'Total Expenditures by County'!AU$4)</f>
        <v>0</v>
      </c>
      <c r="AV113" s="45">
        <f>('Total Expenditures by County'!AV113/'Total Expenditures by County'!AV$4)</f>
        <v>0</v>
      </c>
      <c r="AW113" s="45">
        <f>('Total Expenditures by County'!AW113/'Total Expenditures by County'!AW$4)</f>
        <v>0</v>
      </c>
      <c r="AX113" s="45">
        <f>('Total Expenditures by County'!AX113/'Total Expenditures by County'!AX$4)</f>
        <v>0</v>
      </c>
      <c r="AY113" s="45">
        <f>('Total Expenditures by County'!AY113/'Total Expenditures by County'!AY$4)</f>
        <v>0</v>
      </c>
      <c r="AZ113" s="45">
        <f>('Total Expenditures by County'!AZ113/'Total Expenditures by County'!AZ$4)</f>
        <v>0</v>
      </c>
      <c r="BA113" s="45">
        <f>('Total Expenditures by County'!BA113/'Total Expenditures by County'!BA$4)</f>
        <v>0</v>
      </c>
      <c r="BB113" s="45">
        <f>('Total Expenditures by County'!BB113/'Total Expenditures by County'!BB$4)</f>
        <v>0</v>
      </c>
      <c r="BC113" s="45">
        <f>('Total Expenditures by County'!BC113/'Total Expenditures by County'!BC$4)</f>
        <v>0</v>
      </c>
      <c r="BD113" s="45">
        <f>('Total Expenditures by County'!BD113/'Total Expenditures by County'!BD$4)</f>
        <v>0</v>
      </c>
      <c r="BE113" s="45">
        <f>('Total Expenditures by County'!BE113/'Total Expenditures by County'!BE$4)</f>
        <v>0</v>
      </c>
      <c r="BF113" s="45">
        <f>('Total Expenditures by County'!BF113/'Total Expenditures by County'!BF$4)</f>
        <v>0</v>
      </c>
      <c r="BG113" s="45">
        <f>('Total Expenditures by County'!BG113/'Total Expenditures by County'!BG$4)</f>
        <v>0</v>
      </c>
      <c r="BH113" s="45">
        <f>('Total Expenditures by County'!BH113/'Total Expenditures by County'!BH$4)</f>
        <v>0</v>
      </c>
      <c r="BI113" s="45">
        <f>('Total Expenditures by County'!BI113/'Total Expenditures by County'!BI$4)</f>
        <v>0</v>
      </c>
      <c r="BJ113" s="45">
        <f>('Total Expenditures by County'!BJ113/'Total Expenditures by County'!BJ$4)</f>
        <v>0</v>
      </c>
      <c r="BK113" s="45">
        <f>('Total Expenditures by County'!BK113/'Total Expenditures by County'!BK$4)</f>
        <v>0</v>
      </c>
      <c r="BL113" s="45">
        <f>('Total Expenditures by County'!BL113/'Total Expenditures by County'!BL$4)</f>
        <v>0</v>
      </c>
      <c r="BM113" s="45">
        <f>('Total Expenditures by County'!BM113/'Total Expenditures by County'!BM$4)</f>
        <v>0</v>
      </c>
      <c r="BN113" s="45">
        <f>('Total Expenditures by County'!BN113/'Total Expenditures by County'!BN$4)</f>
        <v>0</v>
      </c>
      <c r="BO113" s="45">
        <f>('Total Expenditures by County'!BO113/'Total Expenditures by County'!BO$4)</f>
        <v>0</v>
      </c>
      <c r="BP113" s="45">
        <f>('Total Expenditures by County'!BP113/'Total Expenditures by County'!BP$4)</f>
        <v>0</v>
      </c>
      <c r="BQ113" s="46">
        <f>('Total Expenditures by County'!BQ113/'Total Expenditures by County'!BQ$4)</f>
        <v>0</v>
      </c>
    </row>
    <row r="114" spans="1:69" x14ac:dyDescent="0.25">
      <c r="A114" s="8"/>
      <c r="B114" s="9">
        <v>659</v>
      </c>
      <c r="C114" s="10" t="s">
        <v>234</v>
      </c>
      <c r="D114" s="45">
        <f>('Total Expenditures by County'!D114/'Total Expenditures by County'!D$4)</f>
        <v>0</v>
      </c>
      <c r="E114" s="45">
        <f>('Total Expenditures by County'!E114/'Total Expenditures by County'!E$4)</f>
        <v>0</v>
      </c>
      <c r="F114" s="45">
        <f>('Total Expenditures by County'!F114/'Total Expenditures by County'!F$4)</f>
        <v>0</v>
      </c>
      <c r="G114" s="45">
        <f>('Total Expenditures by County'!G114/'Total Expenditures by County'!G$4)</f>
        <v>0</v>
      </c>
      <c r="H114" s="45">
        <f>('Total Expenditures by County'!H114/'Total Expenditures by County'!H$4)</f>
        <v>0</v>
      </c>
      <c r="I114" s="45">
        <f>('Total Expenditures by County'!I114/'Total Expenditures by County'!I$4)</f>
        <v>0</v>
      </c>
      <c r="J114" s="45">
        <f>('Total Expenditures by County'!J114/'Total Expenditures by County'!J$4)</f>
        <v>0</v>
      </c>
      <c r="K114" s="45">
        <f>('Total Expenditures by County'!K114/'Total Expenditures by County'!K$4)</f>
        <v>0</v>
      </c>
      <c r="L114" s="45">
        <f>('Total Expenditures by County'!L114/'Total Expenditures by County'!L$4)</f>
        <v>0</v>
      </c>
      <c r="M114" s="45">
        <f>('Total Expenditures by County'!M114/'Total Expenditures by County'!M$4)</f>
        <v>0</v>
      </c>
      <c r="N114" s="45">
        <f>('Total Expenditures by County'!N114/'Total Expenditures by County'!N$4)</f>
        <v>0</v>
      </c>
      <c r="O114" s="45">
        <f>('Total Expenditures by County'!O114/'Total Expenditures by County'!O$4)</f>
        <v>0</v>
      </c>
      <c r="P114" s="45">
        <f>('Total Expenditures by County'!P114/'Total Expenditures by County'!P$4)</f>
        <v>0</v>
      </c>
      <c r="Q114" s="45">
        <f>('Total Expenditures by County'!Q114/'Total Expenditures by County'!Q$4)</f>
        <v>0</v>
      </c>
      <c r="R114" s="45">
        <f>('Total Expenditures by County'!R114/'Total Expenditures by County'!R$4)</f>
        <v>0</v>
      </c>
      <c r="S114" s="45">
        <f>('Total Expenditures by County'!S114/'Total Expenditures by County'!S$4)</f>
        <v>0</v>
      </c>
      <c r="T114" s="45">
        <f>('Total Expenditures by County'!T114/'Total Expenditures by County'!T$4)</f>
        <v>0</v>
      </c>
      <c r="U114" s="45">
        <f>('Total Expenditures by County'!U114/'Total Expenditures by County'!U$4)</f>
        <v>0</v>
      </c>
      <c r="V114" s="45">
        <f>('Total Expenditures by County'!V114/'Total Expenditures by County'!V$4)</f>
        <v>0</v>
      </c>
      <c r="W114" s="45">
        <f>('Total Expenditures by County'!W114/'Total Expenditures by County'!W$4)</f>
        <v>0</v>
      </c>
      <c r="X114" s="45">
        <f>('Total Expenditures by County'!X114/'Total Expenditures by County'!X$4)</f>
        <v>0</v>
      </c>
      <c r="Y114" s="45">
        <f>('Total Expenditures by County'!Y114/'Total Expenditures by County'!Y$4)</f>
        <v>0</v>
      </c>
      <c r="Z114" s="45">
        <f>('Total Expenditures by County'!Z114/'Total Expenditures by County'!Z$4)</f>
        <v>0</v>
      </c>
      <c r="AA114" s="45">
        <f>('Total Expenditures by County'!AA114/'Total Expenditures by County'!AA$4)</f>
        <v>0</v>
      </c>
      <c r="AB114" s="45">
        <f>('Total Expenditures by County'!AB114/'Total Expenditures by County'!AB$4)</f>
        <v>0</v>
      </c>
      <c r="AC114" s="45">
        <f>('Total Expenditures by County'!AC114/'Total Expenditures by County'!AC$4)</f>
        <v>0</v>
      </c>
      <c r="AD114" s="45">
        <f>('Total Expenditures by County'!AD114/'Total Expenditures by County'!AD$4)</f>
        <v>0</v>
      </c>
      <c r="AE114" s="45">
        <f>('Total Expenditures by County'!AE114/'Total Expenditures by County'!AE$4)</f>
        <v>0</v>
      </c>
      <c r="AF114" s="45">
        <f>('Total Expenditures by County'!AF114/'Total Expenditures by County'!AF$4)</f>
        <v>0</v>
      </c>
      <c r="AG114" s="45">
        <f>('Total Expenditures by County'!AG114/'Total Expenditures by County'!AG$4)</f>
        <v>0</v>
      </c>
      <c r="AH114" s="45">
        <f>('Total Expenditures by County'!AH114/'Total Expenditures by County'!AH$4)</f>
        <v>0</v>
      </c>
      <c r="AI114" s="45">
        <f>('Total Expenditures by County'!AI114/'Total Expenditures by County'!AI$4)</f>
        <v>0</v>
      </c>
      <c r="AJ114" s="45">
        <f>('Total Expenditures by County'!AJ114/'Total Expenditures by County'!AJ$4)</f>
        <v>0</v>
      </c>
      <c r="AK114" s="45">
        <f>('Total Expenditures by County'!AK114/'Total Expenditures by County'!AK$4)</f>
        <v>0</v>
      </c>
      <c r="AL114" s="45">
        <f>('Total Expenditures by County'!AL114/'Total Expenditures by County'!AL$4)</f>
        <v>0</v>
      </c>
      <c r="AM114" s="45">
        <f>('Total Expenditures by County'!AM114/'Total Expenditures by County'!AM$4)</f>
        <v>0</v>
      </c>
      <c r="AN114" s="45">
        <f>('Total Expenditures by County'!AN114/'Total Expenditures by County'!AN$4)</f>
        <v>0</v>
      </c>
      <c r="AO114" s="45">
        <f>('Total Expenditures by County'!AO114/'Total Expenditures by County'!AO$4)</f>
        <v>0</v>
      </c>
      <c r="AP114" s="45">
        <f>('Total Expenditures by County'!AP114/'Total Expenditures by County'!AP$4)</f>
        <v>0</v>
      </c>
      <c r="AQ114" s="45">
        <f>('Total Expenditures by County'!AQ114/'Total Expenditures by County'!AQ$4)</f>
        <v>0</v>
      </c>
      <c r="AR114" s="45">
        <f>('Total Expenditures by County'!AR114/'Total Expenditures by County'!AR$4)</f>
        <v>0</v>
      </c>
      <c r="AS114" s="45">
        <f>('Total Expenditures by County'!AS114/'Total Expenditures by County'!AS$4)</f>
        <v>0</v>
      </c>
      <c r="AT114" s="45">
        <f>('Total Expenditures by County'!AT114/'Total Expenditures by County'!AT$4)</f>
        <v>0</v>
      </c>
      <c r="AU114" s="45">
        <f>('Total Expenditures by County'!AU114/'Total Expenditures by County'!AU$4)</f>
        <v>0</v>
      </c>
      <c r="AV114" s="45">
        <f>('Total Expenditures by County'!AV114/'Total Expenditures by County'!AV$4)</f>
        <v>0</v>
      </c>
      <c r="AW114" s="45">
        <f>('Total Expenditures by County'!AW114/'Total Expenditures by County'!AW$4)</f>
        <v>0</v>
      </c>
      <c r="AX114" s="45">
        <f>('Total Expenditures by County'!AX114/'Total Expenditures by County'!AX$4)</f>
        <v>0</v>
      </c>
      <c r="AY114" s="45">
        <f>('Total Expenditures by County'!AY114/'Total Expenditures by County'!AY$4)</f>
        <v>0</v>
      </c>
      <c r="AZ114" s="45">
        <f>('Total Expenditures by County'!AZ114/'Total Expenditures by County'!AZ$4)</f>
        <v>0</v>
      </c>
      <c r="BA114" s="45">
        <f>('Total Expenditures by County'!BA114/'Total Expenditures by County'!BA$4)</f>
        <v>0</v>
      </c>
      <c r="BB114" s="45">
        <f>('Total Expenditures by County'!BB114/'Total Expenditures by County'!BB$4)</f>
        <v>0</v>
      </c>
      <c r="BC114" s="45">
        <f>('Total Expenditures by County'!BC114/'Total Expenditures by County'!BC$4)</f>
        <v>0</v>
      </c>
      <c r="BD114" s="45">
        <f>('Total Expenditures by County'!BD114/'Total Expenditures by County'!BD$4)</f>
        <v>0</v>
      </c>
      <c r="BE114" s="45">
        <f>('Total Expenditures by County'!BE114/'Total Expenditures by County'!BE$4)</f>
        <v>0</v>
      </c>
      <c r="BF114" s="45">
        <f>('Total Expenditures by County'!BF114/'Total Expenditures by County'!BF$4)</f>
        <v>0</v>
      </c>
      <c r="BG114" s="45">
        <f>('Total Expenditures by County'!BG114/'Total Expenditures by County'!BG$4)</f>
        <v>0</v>
      </c>
      <c r="BH114" s="45">
        <f>('Total Expenditures by County'!BH114/'Total Expenditures by County'!BH$4)</f>
        <v>0</v>
      </c>
      <c r="BI114" s="45">
        <f>('Total Expenditures by County'!BI114/'Total Expenditures by County'!BI$4)</f>
        <v>0</v>
      </c>
      <c r="BJ114" s="45">
        <f>('Total Expenditures by County'!BJ114/'Total Expenditures by County'!BJ$4)</f>
        <v>0</v>
      </c>
      <c r="BK114" s="45">
        <f>('Total Expenditures by County'!BK114/'Total Expenditures by County'!BK$4)</f>
        <v>0</v>
      </c>
      <c r="BL114" s="45">
        <f>('Total Expenditures by County'!BL114/'Total Expenditures by County'!BL$4)</f>
        <v>0</v>
      </c>
      <c r="BM114" s="45">
        <f>('Total Expenditures by County'!BM114/'Total Expenditures by County'!BM$4)</f>
        <v>0</v>
      </c>
      <c r="BN114" s="45">
        <f>('Total Expenditures by County'!BN114/'Total Expenditures by County'!BN$4)</f>
        <v>0</v>
      </c>
      <c r="BO114" s="45">
        <f>('Total Expenditures by County'!BO114/'Total Expenditures by County'!BO$4)</f>
        <v>0</v>
      </c>
      <c r="BP114" s="45">
        <f>('Total Expenditures by County'!BP114/'Total Expenditures by County'!BP$4)</f>
        <v>0</v>
      </c>
      <c r="BQ114" s="46">
        <f>('Total Expenditures by County'!BQ114/'Total Expenditures by County'!BQ$4)</f>
        <v>0</v>
      </c>
    </row>
    <row r="115" spans="1:69" x14ac:dyDescent="0.25">
      <c r="A115" s="8"/>
      <c r="B115" s="9">
        <v>661</v>
      </c>
      <c r="C115" s="10" t="s">
        <v>42</v>
      </c>
      <c r="D115" s="45">
        <f>('Total Expenditures by County'!D115/'Total Expenditures by County'!D$4)</f>
        <v>1.9314139617607827E-3</v>
      </c>
      <c r="E115" s="45">
        <f>('Total Expenditures by County'!E115/'Total Expenditures by County'!E$4)</f>
        <v>0</v>
      </c>
      <c r="F115" s="45">
        <f>('Total Expenditures by County'!F115/'Total Expenditures by County'!F$4)</f>
        <v>0</v>
      </c>
      <c r="G115" s="45">
        <f>('Total Expenditures by County'!G115/'Total Expenditures by County'!G$4)</f>
        <v>0</v>
      </c>
      <c r="H115" s="45">
        <f>('Total Expenditures by County'!H115/'Total Expenditures by County'!H$4)</f>
        <v>0.30439937279298346</v>
      </c>
      <c r="I115" s="45">
        <f>('Total Expenditures by County'!I115/'Total Expenditures by County'!I$4)</f>
        <v>2.0056381116439551E-2</v>
      </c>
      <c r="J115" s="45">
        <f>('Total Expenditures by County'!J115/'Total Expenditures by County'!J$4)</f>
        <v>0</v>
      </c>
      <c r="K115" s="45">
        <f>('Total Expenditures by County'!K115/'Total Expenditures by County'!K$4)</f>
        <v>0</v>
      </c>
      <c r="L115" s="45">
        <f>('Total Expenditures by County'!L115/'Total Expenditures by County'!L$4)</f>
        <v>0</v>
      </c>
      <c r="M115" s="45">
        <f>('Total Expenditures by County'!M115/'Total Expenditures by County'!M$4)</f>
        <v>0</v>
      </c>
      <c r="N115" s="45">
        <f>('Total Expenditures by County'!N115/'Total Expenditures by County'!N$4)</f>
        <v>0</v>
      </c>
      <c r="O115" s="45">
        <f>('Total Expenditures by County'!O115/'Total Expenditures by County'!O$4)</f>
        <v>0</v>
      </c>
      <c r="P115" s="45">
        <f>('Total Expenditures by County'!P115/'Total Expenditures by County'!P$4)</f>
        <v>0</v>
      </c>
      <c r="Q115" s="45">
        <f>('Total Expenditures by County'!Q115/'Total Expenditures by County'!Q$4)</f>
        <v>0</v>
      </c>
      <c r="R115" s="45">
        <f>('Total Expenditures by County'!R115/'Total Expenditures by County'!R$4)</f>
        <v>0</v>
      </c>
      <c r="S115" s="45">
        <f>('Total Expenditures by County'!S115/'Total Expenditures by County'!S$4)</f>
        <v>0</v>
      </c>
      <c r="T115" s="45">
        <f>('Total Expenditures by County'!T115/'Total Expenditures by County'!T$4)</f>
        <v>0</v>
      </c>
      <c r="U115" s="45">
        <f>('Total Expenditures by County'!U115/'Total Expenditures by County'!U$4)</f>
        <v>0</v>
      </c>
      <c r="V115" s="45">
        <f>('Total Expenditures by County'!V115/'Total Expenditures by County'!V$4)</f>
        <v>0</v>
      </c>
      <c r="W115" s="45">
        <f>('Total Expenditures by County'!W115/'Total Expenditures by County'!W$4)</f>
        <v>0</v>
      </c>
      <c r="X115" s="45">
        <f>('Total Expenditures by County'!X115/'Total Expenditures by County'!X$4)</f>
        <v>0</v>
      </c>
      <c r="Y115" s="45">
        <f>('Total Expenditures by County'!Y115/'Total Expenditures by County'!Y$4)</f>
        <v>0</v>
      </c>
      <c r="Z115" s="45">
        <f>('Total Expenditures by County'!Z115/'Total Expenditures by County'!Z$4)</f>
        <v>0</v>
      </c>
      <c r="AA115" s="45">
        <f>('Total Expenditures by County'!AA115/'Total Expenditures by County'!AA$4)</f>
        <v>0</v>
      </c>
      <c r="AB115" s="45">
        <f>('Total Expenditures by County'!AB115/'Total Expenditures by County'!AB$4)</f>
        <v>0</v>
      </c>
      <c r="AC115" s="45">
        <f>('Total Expenditures by County'!AC115/'Total Expenditures by County'!AC$4)</f>
        <v>0</v>
      </c>
      <c r="AD115" s="45">
        <f>('Total Expenditures by County'!AD115/'Total Expenditures by County'!AD$4)</f>
        <v>0</v>
      </c>
      <c r="AE115" s="45">
        <f>('Total Expenditures by County'!AE115/'Total Expenditures by County'!AE$4)</f>
        <v>0</v>
      </c>
      <c r="AF115" s="45">
        <f>('Total Expenditures by County'!AF115/'Total Expenditures by County'!AF$4)</f>
        <v>0</v>
      </c>
      <c r="AG115" s="45">
        <f>('Total Expenditures by County'!AG115/'Total Expenditures by County'!AG$4)</f>
        <v>0</v>
      </c>
      <c r="AH115" s="45">
        <f>('Total Expenditures by County'!AH115/'Total Expenditures by County'!AH$4)</f>
        <v>0</v>
      </c>
      <c r="AI115" s="45">
        <f>('Total Expenditures by County'!AI115/'Total Expenditures by County'!AI$4)</f>
        <v>0</v>
      </c>
      <c r="AJ115" s="45">
        <f>('Total Expenditures by County'!AJ115/'Total Expenditures by County'!AJ$4)</f>
        <v>0</v>
      </c>
      <c r="AK115" s="45">
        <f>('Total Expenditures by County'!AK115/'Total Expenditures by County'!AK$4)</f>
        <v>0</v>
      </c>
      <c r="AL115" s="45">
        <f>('Total Expenditures by County'!AL115/'Total Expenditures by County'!AL$4)</f>
        <v>0</v>
      </c>
      <c r="AM115" s="45">
        <f>('Total Expenditures by County'!AM115/'Total Expenditures by County'!AM$4)</f>
        <v>0</v>
      </c>
      <c r="AN115" s="45">
        <f>('Total Expenditures by County'!AN115/'Total Expenditures by County'!AN$4)</f>
        <v>0</v>
      </c>
      <c r="AO115" s="45">
        <f>('Total Expenditures by County'!AO115/'Total Expenditures by County'!AO$4)</f>
        <v>0</v>
      </c>
      <c r="AP115" s="45">
        <f>('Total Expenditures by County'!AP115/'Total Expenditures by County'!AP$4)</f>
        <v>0</v>
      </c>
      <c r="AQ115" s="45">
        <f>('Total Expenditures by County'!AQ115/'Total Expenditures by County'!AQ$4)</f>
        <v>0</v>
      </c>
      <c r="AR115" s="45">
        <f>('Total Expenditures by County'!AR115/'Total Expenditures by County'!AR$4)</f>
        <v>0</v>
      </c>
      <c r="AS115" s="45">
        <f>('Total Expenditures by County'!AS115/'Total Expenditures by County'!AS$4)</f>
        <v>0</v>
      </c>
      <c r="AT115" s="45">
        <f>('Total Expenditures by County'!AT115/'Total Expenditures by County'!AT$4)</f>
        <v>0</v>
      </c>
      <c r="AU115" s="45">
        <f>('Total Expenditures by County'!AU115/'Total Expenditures by County'!AU$4)</f>
        <v>0</v>
      </c>
      <c r="AV115" s="45">
        <f>('Total Expenditures by County'!AV115/'Total Expenditures by County'!AV$4)</f>
        <v>0</v>
      </c>
      <c r="AW115" s="45">
        <f>('Total Expenditures by County'!AW115/'Total Expenditures by County'!AW$4)</f>
        <v>0</v>
      </c>
      <c r="AX115" s="45">
        <f>('Total Expenditures by County'!AX115/'Total Expenditures by County'!AX$4)</f>
        <v>0</v>
      </c>
      <c r="AY115" s="45">
        <f>('Total Expenditures by County'!AY115/'Total Expenditures by County'!AY$4)</f>
        <v>0</v>
      </c>
      <c r="AZ115" s="45">
        <f>('Total Expenditures by County'!AZ115/'Total Expenditures by County'!AZ$4)</f>
        <v>0</v>
      </c>
      <c r="BA115" s="45">
        <f>('Total Expenditures by County'!BA115/'Total Expenditures by County'!BA$4)</f>
        <v>0</v>
      </c>
      <c r="BB115" s="45">
        <f>('Total Expenditures by County'!BB115/'Total Expenditures by County'!BB$4)</f>
        <v>0</v>
      </c>
      <c r="BC115" s="45">
        <f>('Total Expenditures by County'!BC115/'Total Expenditures by County'!BC$4)</f>
        <v>0</v>
      </c>
      <c r="BD115" s="45">
        <f>('Total Expenditures by County'!BD115/'Total Expenditures by County'!BD$4)</f>
        <v>0</v>
      </c>
      <c r="BE115" s="45">
        <f>('Total Expenditures by County'!BE115/'Total Expenditures by County'!BE$4)</f>
        <v>0</v>
      </c>
      <c r="BF115" s="45">
        <f>('Total Expenditures by County'!BF115/'Total Expenditures by County'!BF$4)</f>
        <v>0</v>
      </c>
      <c r="BG115" s="45">
        <f>('Total Expenditures by County'!BG115/'Total Expenditures by County'!BG$4)</f>
        <v>0</v>
      </c>
      <c r="BH115" s="45">
        <f>('Total Expenditures by County'!BH115/'Total Expenditures by County'!BH$4)</f>
        <v>0</v>
      </c>
      <c r="BI115" s="45">
        <f>('Total Expenditures by County'!BI115/'Total Expenditures by County'!BI$4)</f>
        <v>0</v>
      </c>
      <c r="BJ115" s="45">
        <f>('Total Expenditures by County'!BJ115/'Total Expenditures by County'!BJ$4)</f>
        <v>0</v>
      </c>
      <c r="BK115" s="45">
        <f>('Total Expenditures by County'!BK115/'Total Expenditures by County'!BK$4)</f>
        <v>0</v>
      </c>
      <c r="BL115" s="45">
        <f>('Total Expenditures by County'!BL115/'Total Expenditures by County'!BL$4)</f>
        <v>0</v>
      </c>
      <c r="BM115" s="45">
        <f>('Total Expenditures by County'!BM115/'Total Expenditures by County'!BM$4)</f>
        <v>0</v>
      </c>
      <c r="BN115" s="45">
        <f>('Total Expenditures by County'!BN115/'Total Expenditures by County'!BN$4)</f>
        <v>0</v>
      </c>
      <c r="BO115" s="45">
        <f>('Total Expenditures by County'!BO115/'Total Expenditures by County'!BO$4)</f>
        <v>0</v>
      </c>
      <c r="BP115" s="45">
        <f>('Total Expenditures by County'!BP115/'Total Expenditures by County'!BP$4)</f>
        <v>0</v>
      </c>
      <c r="BQ115" s="46">
        <f>('Total Expenditures by County'!BQ115/'Total Expenditures by County'!BQ$4)</f>
        <v>0</v>
      </c>
    </row>
    <row r="116" spans="1:69" x14ac:dyDescent="0.25">
      <c r="A116" s="8"/>
      <c r="B116" s="9">
        <v>662</v>
      </c>
      <c r="C116" s="10" t="s">
        <v>199</v>
      </c>
      <c r="D116" s="45">
        <f>('Total Expenditures by County'!D116/'Total Expenditures by County'!D$4)</f>
        <v>0</v>
      </c>
      <c r="E116" s="45">
        <f>('Total Expenditures by County'!E116/'Total Expenditures by County'!E$4)</f>
        <v>0</v>
      </c>
      <c r="F116" s="45">
        <f>('Total Expenditures by County'!F116/'Total Expenditures by County'!F$4)</f>
        <v>0</v>
      </c>
      <c r="G116" s="45">
        <f>('Total Expenditures by County'!G116/'Total Expenditures by County'!G$4)</f>
        <v>0</v>
      </c>
      <c r="H116" s="45">
        <f>('Total Expenditures by County'!H116/'Total Expenditures by County'!H$4)</f>
        <v>0</v>
      </c>
      <c r="I116" s="45">
        <f>('Total Expenditures by County'!I116/'Total Expenditures by County'!I$4)</f>
        <v>0</v>
      </c>
      <c r="J116" s="45">
        <f>('Total Expenditures by County'!J116/'Total Expenditures by County'!J$4)</f>
        <v>0</v>
      </c>
      <c r="K116" s="45">
        <f>('Total Expenditures by County'!K116/'Total Expenditures by County'!K$4)</f>
        <v>0</v>
      </c>
      <c r="L116" s="45">
        <f>('Total Expenditures by County'!L116/'Total Expenditures by County'!L$4)</f>
        <v>0</v>
      </c>
      <c r="M116" s="45">
        <f>('Total Expenditures by County'!M116/'Total Expenditures by County'!M$4)</f>
        <v>0</v>
      </c>
      <c r="N116" s="45">
        <f>('Total Expenditures by County'!N116/'Total Expenditures by County'!N$4)</f>
        <v>0</v>
      </c>
      <c r="O116" s="45">
        <f>('Total Expenditures by County'!O116/'Total Expenditures by County'!O$4)</f>
        <v>0</v>
      </c>
      <c r="P116" s="45">
        <f>('Total Expenditures by County'!P116/'Total Expenditures by County'!P$4)</f>
        <v>0</v>
      </c>
      <c r="Q116" s="45">
        <f>('Total Expenditures by County'!Q116/'Total Expenditures by County'!Q$4)</f>
        <v>0</v>
      </c>
      <c r="R116" s="45">
        <f>('Total Expenditures by County'!R116/'Total Expenditures by County'!R$4)</f>
        <v>0</v>
      </c>
      <c r="S116" s="45">
        <f>('Total Expenditures by County'!S116/'Total Expenditures by County'!S$4)</f>
        <v>0</v>
      </c>
      <c r="T116" s="45">
        <f>('Total Expenditures by County'!T116/'Total Expenditures by County'!T$4)</f>
        <v>0</v>
      </c>
      <c r="U116" s="45">
        <f>('Total Expenditures by County'!U116/'Total Expenditures by County'!U$4)</f>
        <v>0</v>
      </c>
      <c r="V116" s="45">
        <f>('Total Expenditures by County'!V116/'Total Expenditures by County'!V$4)</f>
        <v>0</v>
      </c>
      <c r="W116" s="45">
        <f>('Total Expenditures by County'!W116/'Total Expenditures by County'!W$4)</f>
        <v>0</v>
      </c>
      <c r="X116" s="45">
        <f>('Total Expenditures by County'!X116/'Total Expenditures by County'!X$4)</f>
        <v>0</v>
      </c>
      <c r="Y116" s="45">
        <f>('Total Expenditures by County'!Y116/'Total Expenditures by County'!Y$4)</f>
        <v>0</v>
      </c>
      <c r="Z116" s="45">
        <f>('Total Expenditures by County'!Z116/'Total Expenditures by County'!Z$4)</f>
        <v>0</v>
      </c>
      <c r="AA116" s="45">
        <f>('Total Expenditures by County'!AA116/'Total Expenditures by County'!AA$4)</f>
        <v>0</v>
      </c>
      <c r="AB116" s="45">
        <f>('Total Expenditures by County'!AB116/'Total Expenditures by County'!AB$4)</f>
        <v>0</v>
      </c>
      <c r="AC116" s="45">
        <f>('Total Expenditures by County'!AC116/'Total Expenditures by County'!AC$4)</f>
        <v>0</v>
      </c>
      <c r="AD116" s="45">
        <f>('Total Expenditures by County'!AD116/'Total Expenditures by County'!AD$4)</f>
        <v>0</v>
      </c>
      <c r="AE116" s="45">
        <f>('Total Expenditures by County'!AE116/'Total Expenditures by County'!AE$4)</f>
        <v>0</v>
      </c>
      <c r="AF116" s="45">
        <f>('Total Expenditures by County'!AF116/'Total Expenditures by County'!AF$4)</f>
        <v>0</v>
      </c>
      <c r="AG116" s="45">
        <f>('Total Expenditures by County'!AG116/'Total Expenditures by County'!AG$4)</f>
        <v>0</v>
      </c>
      <c r="AH116" s="45">
        <f>('Total Expenditures by County'!AH116/'Total Expenditures by County'!AH$4)</f>
        <v>0</v>
      </c>
      <c r="AI116" s="45">
        <f>('Total Expenditures by County'!AI116/'Total Expenditures by County'!AI$4)</f>
        <v>0</v>
      </c>
      <c r="AJ116" s="45">
        <f>('Total Expenditures by County'!AJ116/'Total Expenditures by County'!AJ$4)</f>
        <v>0</v>
      </c>
      <c r="AK116" s="45">
        <f>('Total Expenditures by County'!AK116/'Total Expenditures by County'!AK$4)</f>
        <v>0.21538112488749381</v>
      </c>
      <c r="AL116" s="45">
        <f>('Total Expenditures by County'!AL116/'Total Expenditures by County'!AL$4)</f>
        <v>0.58468893123391164</v>
      </c>
      <c r="AM116" s="45">
        <f>('Total Expenditures by County'!AM116/'Total Expenditures by County'!AM$4)</f>
        <v>0</v>
      </c>
      <c r="AN116" s="45">
        <f>('Total Expenditures by County'!AN116/'Total Expenditures by County'!AN$4)</f>
        <v>0</v>
      </c>
      <c r="AO116" s="45">
        <f>('Total Expenditures by County'!AO116/'Total Expenditures by County'!AO$4)</f>
        <v>0</v>
      </c>
      <c r="AP116" s="45">
        <f>('Total Expenditures by County'!AP116/'Total Expenditures by County'!AP$4)</f>
        <v>0</v>
      </c>
      <c r="AQ116" s="45">
        <f>('Total Expenditures by County'!AQ116/'Total Expenditures by County'!AQ$4)</f>
        <v>2.7807328379036845E-3</v>
      </c>
      <c r="AR116" s="45">
        <f>('Total Expenditures by County'!AR116/'Total Expenditures by County'!AR$4)</f>
        <v>0</v>
      </c>
      <c r="AS116" s="45">
        <f>('Total Expenditures by County'!AS116/'Total Expenditures by County'!AS$4)</f>
        <v>0</v>
      </c>
      <c r="AT116" s="45">
        <f>('Total Expenditures by County'!AT116/'Total Expenditures by County'!AT$4)</f>
        <v>0</v>
      </c>
      <c r="AU116" s="45">
        <f>('Total Expenditures by County'!AU116/'Total Expenditures by County'!AU$4)</f>
        <v>0</v>
      </c>
      <c r="AV116" s="45">
        <f>('Total Expenditures by County'!AV116/'Total Expenditures by County'!AV$4)</f>
        <v>0</v>
      </c>
      <c r="AW116" s="45">
        <f>('Total Expenditures by County'!AW116/'Total Expenditures by County'!AW$4)</f>
        <v>0</v>
      </c>
      <c r="AX116" s="45">
        <f>('Total Expenditures by County'!AX116/'Total Expenditures by County'!AX$4)</f>
        <v>0</v>
      </c>
      <c r="AY116" s="45">
        <f>('Total Expenditures by County'!AY116/'Total Expenditures by County'!AY$4)</f>
        <v>0</v>
      </c>
      <c r="AZ116" s="45">
        <f>('Total Expenditures by County'!AZ116/'Total Expenditures by County'!AZ$4)</f>
        <v>0</v>
      </c>
      <c r="BA116" s="45">
        <f>('Total Expenditures by County'!BA116/'Total Expenditures by County'!BA$4)</f>
        <v>0</v>
      </c>
      <c r="BB116" s="45">
        <f>('Total Expenditures by County'!BB116/'Total Expenditures by County'!BB$4)</f>
        <v>0</v>
      </c>
      <c r="BC116" s="45">
        <f>('Total Expenditures by County'!BC116/'Total Expenditures by County'!BC$4)</f>
        <v>0</v>
      </c>
      <c r="BD116" s="45">
        <f>('Total Expenditures by County'!BD116/'Total Expenditures by County'!BD$4)</f>
        <v>0</v>
      </c>
      <c r="BE116" s="45">
        <f>('Total Expenditures by County'!BE116/'Total Expenditures by County'!BE$4)</f>
        <v>0</v>
      </c>
      <c r="BF116" s="45">
        <f>('Total Expenditures by County'!BF116/'Total Expenditures by County'!BF$4)</f>
        <v>0</v>
      </c>
      <c r="BG116" s="45">
        <f>('Total Expenditures by County'!BG116/'Total Expenditures by County'!BG$4)</f>
        <v>0</v>
      </c>
      <c r="BH116" s="45">
        <f>('Total Expenditures by County'!BH116/'Total Expenditures by County'!BH$4)</f>
        <v>0</v>
      </c>
      <c r="BI116" s="45">
        <f>('Total Expenditures by County'!BI116/'Total Expenditures by County'!BI$4)</f>
        <v>0</v>
      </c>
      <c r="BJ116" s="45">
        <f>('Total Expenditures by County'!BJ116/'Total Expenditures by County'!BJ$4)</f>
        <v>0</v>
      </c>
      <c r="BK116" s="45">
        <f>('Total Expenditures by County'!BK116/'Total Expenditures by County'!BK$4)</f>
        <v>0</v>
      </c>
      <c r="BL116" s="45">
        <f>('Total Expenditures by County'!BL116/'Total Expenditures by County'!BL$4)</f>
        <v>0</v>
      </c>
      <c r="BM116" s="45">
        <f>('Total Expenditures by County'!BM116/'Total Expenditures by County'!BM$4)</f>
        <v>0</v>
      </c>
      <c r="BN116" s="45">
        <f>('Total Expenditures by County'!BN116/'Total Expenditures by County'!BN$4)</f>
        <v>0</v>
      </c>
      <c r="BO116" s="45">
        <f>('Total Expenditures by County'!BO116/'Total Expenditures by County'!BO$4)</f>
        <v>0</v>
      </c>
      <c r="BP116" s="45">
        <f>('Total Expenditures by County'!BP116/'Total Expenditures by County'!BP$4)</f>
        <v>0</v>
      </c>
      <c r="BQ116" s="46">
        <f>('Total Expenditures by County'!BQ116/'Total Expenditures by County'!BQ$4)</f>
        <v>0</v>
      </c>
    </row>
    <row r="117" spans="1:69" x14ac:dyDescent="0.25">
      <c r="A117" s="8"/>
      <c r="B117" s="9">
        <v>663</v>
      </c>
      <c r="C117" s="10" t="s">
        <v>134</v>
      </c>
      <c r="D117" s="45">
        <f>('Total Expenditures by County'!D117/'Total Expenditures by County'!D$4)</f>
        <v>0.53393174744330818</v>
      </c>
      <c r="E117" s="45">
        <f>('Total Expenditures by County'!E117/'Total Expenditures by County'!E$4)</f>
        <v>0</v>
      </c>
      <c r="F117" s="45">
        <f>('Total Expenditures by County'!F117/'Total Expenditures by County'!F$4)</f>
        <v>0</v>
      </c>
      <c r="G117" s="45">
        <f>('Total Expenditures by County'!G117/'Total Expenditures by County'!G$4)</f>
        <v>0.69547995409617591</v>
      </c>
      <c r="H117" s="45">
        <f>('Total Expenditures by County'!H117/'Total Expenditures by County'!H$4)</f>
        <v>0</v>
      </c>
      <c r="I117" s="45">
        <f>('Total Expenditures by County'!I117/'Total Expenditures by County'!I$4)</f>
        <v>0</v>
      </c>
      <c r="J117" s="45">
        <f>('Total Expenditures by County'!J117/'Total Expenditures by County'!J$4)</f>
        <v>0</v>
      </c>
      <c r="K117" s="45">
        <f>('Total Expenditures by County'!K117/'Total Expenditures by County'!K$4)</f>
        <v>0</v>
      </c>
      <c r="L117" s="45">
        <f>('Total Expenditures by County'!L117/'Total Expenditures by County'!L$4)</f>
        <v>0</v>
      </c>
      <c r="M117" s="45">
        <f>('Total Expenditures by County'!M117/'Total Expenditures by County'!M$4)</f>
        <v>0</v>
      </c>
      <c r="N117" s="45">
        <f>('Total Expenditures by County'!N117/'Total Expenditures by County'!N$4)</f>
        <v>0</v>
      </c>
      <c r="O117" s="45">
        <f>('Total Expenditures by County'!O117/'Total Expenditures by County'!O$4)</f>
        <v>0</v>
      </c>
      <c r="P117" s="45">
        <f>('Total Expenditures by County'!P117/'Total Expenditures by County'!P$4)</f>
        <v>0</v>
      </c>
      <c r="Q117" s="45">
        <f>('Total Expenditures by County'!Q117/'Total Expenditures by County'!Q$4)</f>
        <v>0</v>
      </c>
      <c r="R117" s="45">
        <f>('Total Expenditures by County'!R117/'Total Expenditures by County'!R$4)</f>
        <v>0</v>
      </c>
      <c r="S117" s="45">
        <f>('Total Expenditures by County'!S117/'Total Expenditures by County'!S$4)</f>
        <v>0</v>
      </c>
      <c r="T117" s="45">
        <f>('Total Expenditures by County'!T117/'Total Expenditures by County'!T$4)</f>
        <v>0</v>
      </c>
      <c r="U117" s="45">
        <f>('Total Expenditures by County'!U117/'Total Expenditures by County'!U$4)</f>
        <v>0</v>
      </c>
      <c r="V117" s="45">
        <f>('Total Expenditures by County'!V117/'Total Expenditures by County'!V$4)</f>
        <v>0</v>
      </c>
      <c r="W117" s="45">
        <f>('Total Expenditures by County'!W117/'Total Expenditures by County'!W$4)</f>
        <v>0</v>
      </c>
      <c r="X117" s="45">
        <f>('Total Expenditures by County'!X117/'Total Expenditures by County'!X$4)</f>
        <v>0</v>
      </c>
      <c r="Y117" s="45">
        <f>('Total Expenditures by County'!Y117/'Total Expenditures by County'!Y$4)</f>
        <v>0</v>
      </c>
      <c r="Z117" s="45">
        <f>('Total Expenditures by County'!Z117/'Total Expenditures by County'!Z$4)</f>
        <v>0</v>
      </c>
      <c r="AA117" s="45">
        <f>('Total Expenditures by County'!AA117/'Total Expenditures by County'!AA$4)</f>
        <v>0</v>
      </c>
      <c r="AB117" s="45">
        <f>('Total Expenditures by County'!AB117/'Total Expenditures by County'!AB$4)</f>
        <v>0</v>
      </c>
      <c r="AC117" s="45">
        <f>('Total Expenditures by County'!AC117/'Total Expenditures by County'!AC$4)</f>
        <v>0.48682857752516923</v>
      </c>
      <c r="AD117" s="45">
        <f>('Total Expenditures by County'!AD117/'Total Expenditures by County'!AD$4)</f>
        <v>0</v>
      </c>
      <c r="AE117" s="45">
        <f>('Total Expenditures by County'!AE117/'Total Expenditures by County'!AE$4)</f>
        <v>0</v>
      </c>
      <c r="AF117" s="45">
        <f>('Total Expenditures by County'!AF117/'Total Expenditures by County'!AF$4)</f>
        <v>0</v>
      </c>
      <c r="AG117" s="45">
        <f>('Total Expenditures by County'!AG117/'Total Expenditures by County'!AG$4)</f>
        <v>0</v>
      </c>
      <c r="AH117" s="45">
        <f>('Total Expenditures by County'!AH117/'Total Expenditures by County'!AH$4)</f>
        <v>0</v>
      </c>
      <c r="AI117" s="45">
        <f>('Total Expenditures by County'!AI117/'Total Expenditures by County'!AI$4)</f>
        <v>0</v>
      </c>
      <c r="AJ117" s="45">
        <f>('Total Expenditures by County'!AJ117/'Total Expenditures by County'!AJ$4)</f>
        <v>0</v>
      </c>
      <c r="AK117" s="45">
        <f>('Total Expenditures by County'!AK117/'Total Expenditures by County'!AK$4)</f>
        <v>1.3573932468853547</v>
      </c>
      <c r="AL117" s="45">
        <f>('Total Expenditures by County'!AL117/'Total Expenditures by County'!AL$4)</f>
        <v>0</v>
      </c>
      <c r="AM117" s="45">
        <f>('Total Expenditures by County'!AM117/'Total Expenditures by County'!AM$4)</f>
        <v>0</v>
      </c>
      <c r="AN117" s="45">
        <f>('Total Expenditures by County'!AN117/'Total Expenditures by County'!AN$4)</f>
        <v>0</v>
      </c>
      <c r="AO117" s="45">
        <f>('Total Expenditures by County'!AO117/'Total Expenditures by County'!AO$4)</f>
        <v>0</v>
      </c>
      <c r="AP117" s="45">
        <f>('Total Expenditures by County'!AP117/'Total Expenditures by County'!AP$4)</f>
        <v>0</v>
      </c>
      <c r="AQ117" s="45">
        <f>('Total Expenditures by County'!AQ117/'Total Expenditures by County'!AQ$4)</f>
        <v>0</v>
      </c>
      <c r="AR117" s="45">
        <f>('Total Expenditures by County'!AR117/'Total Expenditures by County'!AR$4)</f>
        <v>0</v>
      </c>
      <c r="AS117" s="45">
        <f>('Total Expenditures by County'!AS117/'Total Expenditures by County'!AS$4)</f>
        <v>0.57642863773901287</v>
      </c>
      <c r="AT117" s="45">
        <f>('Total Expenditures by County'!AT117/'Total Expenditures by County'!AT$4)</f>
        <v>0</v>
      </c>
      <c r="AU117" s="45">
        <f>('Total Expenditures by County'!AU117/'Total Expenditures by County'!AU$4)</f>
        <v>0</v>
      </c>
      <c r="AV117" s="45">
        <f>('Total Expenditures by County'!AV117/'Total Expenditures by County'!AV$4)</f>
        <v>0</v>
      </c>
      <c r="AW117" s="45">
        <f>('Total Expenditures by County'!AW117/'Total Expenditures by County'!AW$4)</f>
        <v>0</v>
      </c>
      <c r="AX117" s="45">
        <f>('Total Expenditures by County'!AX117/'Total Expenditures by County'!AX$4)</f>
        <v>0</v>
      </c>
      <c r="AY117" s="45">
        <f>('Total Expenditures by County'!AY117/'Total Expenditures by County'!AY$4)</f>
        <v>0</v>
      </c>
      <c r="AZ117" s="45">
        <f>('Total Expenditures by County'!AZ117/'Total Expenditures by County'!AZ$4)</f>
        <v>0</v>
      </c>
      <c r="BA117" s="45">
        <f>('Total Expenditures by County'!BA117/'Total Expenditures by County'!BA$4)</f>
        <v>0</v>
      </c>
      <c r="BB117" s="45">
        <f>('Total Expenditures by County'!BB117/'Total Expenditures by County'!BB$4)</f>
        <v>0</v>
      </c>
      <c r="BC117" s="45">
        <f>('Total Expenditures by County'!BC117/'Total Expenditures by County'!BC$4)</f>
        <v>0</v>
      </c>
      <c r="BD117" s="45">
        <f>('Total Expenditures by County'!BD117/'Total Expenditures by County'!BD$4)</f>
        <v>0</v>
      </c>
      <c r="BE117" s="45">
        <f>('Total Expenditures by County'!BE117/'Total Expenditures by County'!BE$4)</f>
        <v>0</v>
      </c>
      <c r="BF117" s="45">
        <f>('Total Expenditures by County'!BF117/'Total Expenditures by County'!BF$4)</f>
        <v>0</v>
      </c>
      <c r="BG117" s="45">
        <f>('Total Expenditures by County'!BG117/'Total Expenditures by County'!BG$4)</f>
        <v>0</v>
      </c>
      <c r="BH117" s="45">
        <f>('Total Expenditures by County'!BH117/'Total Expenditures by County'!BH$4)</f>
        <v>0</v>
      </c>
      <c r="BI117" s="45">
        <f>('Total Expenditures by County'!BI117/'Total Expenditures by County'!BI$4)</f>
        <v>0</v>
      </c>
      <c r="BJ117" s="45">
        <f>('Total Expenditures by County'!BJ117/'Total Expenditures by County'!BJ$4)</f>
        <v>0</v>
      </c>
      <c r="BK117" s="45">
        <f>('Total Expenditures by County'!BK117/'Total Expenditures by County'!BK$4)</f>
        <v>0</v>
      </c>
      <c r="BL117" s="45">
        <f>('Total Expenditures by County'!BL117/'Total Expenditures by County'!BL$4)</f>
        <v>0</v>
      </c>
      <c r="BM117" s="45">
        <f>('Total Expenditures by County'!BM117/'Total Expenditures by County'!BM$4)</f>
        <v>0</v>
      </c>
      <c r="BN117" s="45">
        <f>('Total Expenditures by County'!BN117/'Total Expenditures by County'!BN$4)</f>
        <v>0</v>
      </c>
      <c r="BO117" s="45">
        <f>('Total Expenditures by County'!BO117/'Total Expenditures by County'!BO$4)</f>
        <v>0</v>
      </c>
      <c r="BP117" s="45">
        <f>('Total Expenditures by County'!BP117/'Total Expenditures by County'!BP$4)</f>
        <v>0</v>
      </c>
      <c r="BQ117" s="46">
        <f>('Total Expenditures by County'!BQ117/'Total Expenditures by County'!BQ$4)</f>
        <v>0</v>
      </c>
    </row>
    <row r="118" spans="1:69" x14ac:dyDescent="0.25">
      <c r="A118" s="8"/>
      <c r="B118" s="9">
        <v>664</v>
      </c>
      <c r="C118" s="10" t="s">
        <v>135</v>
      </c>
      <c r="D118" s="45">
        <f>('Total Expenditures by County'!D118/'Total Expenditures by County'!D$4)</f>
        <v>0</v>
      </c>
      <c r="E118" s="45">
        <f>('Total Expenditures by County'!E118/'Total Expenditures by County'!E$4)</f>
        <v>0</v>
      </c>
      <c r="F118" s="45">
        <f>('Total Expenditures by County'!F118/'Total Expenditures by County'!F$4)</f>
        <v>0.71292703340181085</v>
      </c>
      <c r="G118" s="45">
        <f>('Total Expenditures by County'!G118/'Total Expenditures by County'!G$4)</f>
        <v>0</v>
      </c>
      <c r="H118" s="45">
        <f>('Total Expenditures by County'!H118/'Total Expenditures by County'!H$4)</f>
        <v>0</v>
      </c>
      <c r="I118" s="45">
        <f>('Total Expenditures by County'!I118/'Total Expenditures by County'!I$4)</f>
        <v>0</v>
      </c>
      <c r="J118" s="45">
        <f>('Total Expenditures by County'!J118/'Total Expenditures by County'!J$4)</f>
        <v>0</v>
      </c>
      <c r="K118" s="45">
        <f>('Total Expenditures by County'!K118/'Total Expenditures by County'!K$4)</f>
        <v>0.60091897002165273</v>
      </c>
      <c r="L118" s="45">
        <f>('Total Expenditures by County'!L118/'Total Expenditures by County'!L$4)</f>
        <v>0</v>
      </c>
      <c r="M118" s="45">
        <f>('Total Expenditures by County'!M118/'Total Expenditures by County'!M$4)</f>
        <v>0</v>
      </c>
      <c r="N118" s="45">
        <f>('Total Expenditures by County'!N118/'Total Expenditures by County'!N$4)</f>
        <v>0</v>
      </c>
      <c r="O118" s="45">
        <f>('Total Expenditures by County'!O118/'Total Expenditures by County'!O$4)</f>
        <v>0</v>
      </c>
      <c r="P118" s="45">
        <f>('Total Expenditures by County'!P118/'Total Expenditures by County'!P$4)</f>
        <v>0</v>
      </c>
      <c r="Q118" s="45">
        <f>('Total Expenditures by County'!Q118/'Total Expenditures by County'!Q$4)</f>
        <v>0</v>
      </c>
      <c r="R118" s="45">
        <f>('Total Expenditures by County'!R118/'Total Expenditures by County'!R$4)</f>
        <v>0.40190179711939028</v>
      </c>
      <c r="S118" s="45">
        <f>('Total Expenditures by County'!S118/'Total Expenditures by County'!S$4)</f>
        <v>0</v>
      </c>
      <c r="T118" s="45">
        <f>('Total Expenditures by County'!T118/'Total Expenditures by County'!T$4)</f>
        <v>0</v>
      </c>
      <c r="U118" s="45">
        <f>('Total Expenditures by County'!U118/'Total Expenditures by County'!U$4)</f>
        <v>0</v>
      </c>
      <c r="V118" s="45">
        <f>('Total Expenditures by County'!V118/'Total Expenditures by County'!V$4)</f>
        <v>0</v>
      </c>
      <c r="W118" s="45">
        <f>('Total Expenditures by County'!W118/'Total Expenditures by County'!W$4)</f>
        <v>0</v>
      </c>
      <c r="X118" s="45">
        <f>('Total Expenditures by County'!X118/'Total Expenditures by County'!X$4)</f>
        <v>0</v>
      </c>
      <c r="Y118" s="45">
        <f>('Total Expenditures by County'!Y118/'Total Expenditures by County'!Y$4)</f>
        <v>0</v>
      </c>
      <c r="Z118" s="45">
        <f>('Total Expenditures by County'!Z118/'Total Expenditures by County'!Z$4)</f>
        <v>0</v>
      </c>
      <c r="AA118" s="45">
        <f>('Total Expenditures by County'!AA118/'Total Expenditures by County'!AA$4)</f>
        <v>0</v>
      </c>
      <c r="AB118" s="45">
        <f>('Total Expenditures by County'!AB118/'Total Expenditures by County'!AB$4)</f>
        <v>0</v>
      </c>
      <c r="AC118" s="45">
        <f>('Total Expenditures by County'!AC118/'Total Expenditures by County'!AC$4)</f>
        <v>0</v>
      </c>
      <c r="AD118" s="45">
        <f>('Total Expenditures by County'!AD118/'Total Expenditures by County'!AD$4)</f>
        <v>0</v>
      </c>
      <c r="AE118" s="45">
        <f>('Total Expenditures by County'!AE118/'Total Expenditures by County'!AE$4)</f>
        <v>0</v>
      </c>
      <c r="AF118" s="45">
        <f>('Total Expenditures by County'!AF118/'Total Expenditures by County'!AF$4)</f>
        <v>0</v>
      </c>
      <c r="AG118" s="45">
        <f>('Total Expenditures by County'!AG118/'Total Expenditures by County'!AG$4)</f>
        <v>0</v>
      </c>
      <c r="AH118" s="45">
        <f>('Total Expenditures by County'!AH118/'Total Expenditures by County'!AH$4)</f>
        <v>0</v>
      </c>
      <c r="AI118" s="45">
        <f>('Total Expenditures by County'!AI118/'Total Expenditures by County'!AI$4)</f>
        <v>0</v>
      </c>
      <c r="AJ118" s="45">
        <f>('Total Expenditures by County'!AJ118/'Total Expenditures by County'!AJ$4)</f>
        <v>0</v>
      </c>
      <c r="AK118" s="45">
        <f>('Total Expenditures by County'!AK118/'Total Expenditures by County'!AK$4)</f>
        <v>0.25573750464360778</v>
      </c>
      <c r="AL118" s="45">
        <f>('Total Expenditures by County'!AL118/'Total Expenditures by County'!AL$4)</f>
        <v>0</v>
      </c>
      <c r="AM118" s="45">
        <f>('Total Expenditures by County'!AM118/'Total Expenditures by County'!AM$4)</f>
        <v>0</v>
      </c>
      <c r="AN118" s="45">
        <f>('Total Expenditures by County'!AN118/'Total Expenditures by County'!AN$4)</f>
        <v>0</v>
      </c>
      <c r="AO118" s="45">
        <f>('Total Expenditures by County'!AO118/'Total Expenditures by County'!AO$4)</f>
        <v>0</v>
      </c>
      <c r="AP118" s="45">
        <f>('Total Expenditures by County'!AP118/'Total Expenditures by County'!AP$4)</f>
        <v>0</v>
      </c>
      <c r="AQ118" s="45">
        <f>('Total Expenditures by County'!AQ118/'Total Expenditures by County'!AQ$4)</f>
        <v>0</v>
      </c>
      <c r="AR118" s="45">
        <f>('Total Expenditures by County'!AR118/'Total Expenditures by County'!AR$4)</f>
        <v>0</v>
      </c>
      <c r="AS118" s="45">
        <f>('Total Expenditures by County'!AS118/'Total Expenditures by County'!AS$4)</f>
        <v>1.7842795453424583</v>
      </c>
      <c r="AT118" s="45">
        <f>('Total Expenditures by County'!AT118/'Total Expenditures by County'!AT$4)</f>
        <v>0</v>
      </c>
      <c r="AU118" s="45">
        <f>('Total Expenditures by County'!AU118/'Total Expenditures by County'!AU$4)</f>
        <v>0</v>
      </c>
      <c r="AV118" s="45">
        <f>('Total Expenditures by County'!AV118/'Total Expenditures by County'!AV$4)</f>
        <v>0</v>
      </c>
      <c r="AW118" s="45">
        <f>('Total Expenditures by County'!AW118/'Total Expenditures by County'!AW$4)</f>
        <v>0</v>
      </c>
      <c r="AX118" s="45">
        <f>('Total Expenditures by County'!AX118/'Total Expenditures by County'!AX$4)</f>
        <v>0.10264284378605312</v>
      </c>
      <c r="AY118" s="45">
        <f>('Total Expenditures by County'!AY118/'Total Expenditures by County'!AY$4)</f>
        <v>0</v>
      </c>
      <c r="AZ118" s="45">
        <f>('Total Expenditures by County'!AZ118/'Total Expenditures by County'!AZ$4)</f>
        <v>0</v>
      </c>
      <c r="BA118" s="45">
        <f>('Total Expenditures by County'!BA118/'Total Expenditures by County'!BA$4)</f>
        <v>0</v>
      </c>
      <c r="BB118" s="45">
        <f>('Total Expenditures by County'!BB118/'Total Expenditures by County'!BB$4)</f>
        <v>0</v>
      </c>
      <c r="BC118" s="45">
        <f>('Total Expenditures by County'!BC118/'Total Expenditures by County'!BC$4)</f>
        <v>0</v>
      </c>
      <c r="BD118" s="45">
        <f>('Total Expenditures by County'!BD118/'Total Expenditures by County'!BD$4)</f>
        <v>0</v>
      </c>
      <c r="BE118" s="45">
        <f>('Total Expenditures by County'!BE118/'Total Expenditures by County'!BE$4)</f>
        <v>0</v>
      </c>
      <c r="BF118" s="45">
        <f>('Total Expenditures by County'!BF118/'Total Expenditures by County'!BF$4)</f>
        <v>0</v>
      </c>
      <c r="BG118" s="45">
        <f>('Total Expenditures by County'!BG118/'Total Expenditures by County'!BG$4)</f>
        <v>0</v>
      </c>
      <c r="BH118" s="45">
        <f>('Total Expenditures by County'!BH118/'Total Expenditures by County'!BH$4)</f>
        <v>0</v>
      </c>
      <c r="BI118" s="45">
        <f>('Total Expenditures by County'!BI118/'Total Expenditures by County'!BI$4)</f>
        <v>0</v>
      </c>
      <c r="BJ118" s="45">
        <f>('Total Expenditures by County'!BJ118/'Total Expenditures by County'!BJ$4)</f>
        <v>0</v>
      </c>
      <c r="BK118" s="45">
        <f>('Total Expenditures by County'!BK118/'Total Expenditures by County'!BK$4)</f>
        <v>0</v>
      </c>
      <c r="BL118" s="45">
        <f>('Total Expenditures by County'!BL118/'Total Expenditures by County'!BL$4)</f>
        <v>0</v>
      </c>
      <c r="BM118" s="45">
        <f>('Total Expenditures by County'!BM118/'Total Expenditures by County'!BM$4)</f>
        <v>0</v>
      </c>
      <c r="BN118" s="45">
        <f>('Total Expenditures by County'!BN118/'Total Expenditures by County'!BN$4)</f>
        <v>0</v>
      </c>
      <c r="BO118" s="45">
        <f>('Total Expenditures by County'!BO118/'Total Expenditures by County'!BO$4)</f>
        <v>0</v>
      </c>
      <c r="BP118" s="45">
        <f>('Total Expenditures by County'!BP118/'Total Expenditures by County'!BP$4)</f>
        <v>0</v>
      </c>
      <c r="BQ118" s="46">
        <f>('Total Expenditures by County'!BQ118/'Total Expenditures by County'!BQ$4)</f>
        <v>0</v>
      </c>
    </row>
    <row r="119" spans="1:69" x14ac:dyDescent="0.25">
      <c r="A119" s="8"/>
      <c r="B119" s="9">
        <v>665</v>
      </c>
      <c r="C119" s="10" t="s">
        <v>136</v>
      </c>
      <c r="D119" s="45">
        <f>('Total Expenditures by County'!D119/'Total Expenditures by County'!D$4)</f>
        <v>0</v>
      </c>
      <c r="E119" s="45">
        <f>('Total Expenditures by County'!E119/'Total Expenditures by County'!E$4)</f>
        <v>0</v>
      </c>
      <c r="F119" s="45">
        <f>('Total Expenditures by County'!F119/'Total Expenditures by County'!F$4)</f>
        <v>0</v>
      </c>
      <c r="G119" s="45">
        <f>('Total Expenditures by County'!G119/'Total Expenditures by County'!G$4)</f>
        <v>0.43312479176692703</v>
      </c>
      <c r="H119" s="45">
        <f>('Total Expenditures by County'!H119/'Total Expenditures by County'!H$4)</f>
        <v>0</v>
      </c>
      <c r="I119" s="45">
        <f>('Total Expenditures by County'!I119/'Total Expenditures by County'!I$4)</f>
        <v>0</v>
      </c>
      <c r="J119" s="45">
        <f>('Total Expenditures by County'!J119/'Total Expenditures by County'!J$4)</f>
        <v>0</v>
      </c>
      <c r="K119" s="45">
        <f>('Total Expenditures by County'!K119/'Total Expenditures by County'!K$4)</f>
        <v>0</v>
      </c>
      <c r="L119" s="45">
        <f>('Total Expenditures by County'!L119/'Total Expenditures by County'!L$4)</f>
        <v>0</v>
      </c>
      <c r="M119" s="45">
        <f>('Total Expenditures by County'!M119/'Total Expenditures by County'!M$4)</f>
        <v>0</v>
      </c>
      <c r="N119" s="45">
        <f>('Total Expenditures by County'!N119/'Total Expenditures by County'!N$4)</f>
        <v>0</v>
      </c>
      <c r="O119" s="45">
        <f>('Total Expenditures by County'!O119/'Total Expenditures by County'!O$4)</f>
        <v>0</v>
      </c>
      <c r="P119" s="45">
        <f>('Total Expenditures by County'!P119/'Total Expenditures by County'!P$4)</f>
        <v>0</v>
      </c>
      <c r="Q119" s="45">
        <f>('Total Expenditures by County'!Q119/'Total Expenditures by County'!Q$4)</f>
        <v>0</v>
      </c>
      <c r="R119" s="45">
        <f>('Total Expenditures by County'!R119/'Total Expenditures by County'!R$4)</f>
        <v>0</v>
      </c>
      <c r="S119" s="45">
        <f>('Total Expenditures by County'!S119/'Total Expenditures by County'!S$4)</f>
        <v>0</v>
      </c>
      <c r="T119" s="45">
        <f>('Total Expenditures by County'!T119/'Total Expenditures by County'!T$4)</f>
        <v>0</v>
      </c>
      <c r="U119" s="45">
        <f>('Total Expenditures by County'!U119/'Total Expenditures by County'!U$4)</f>
        <v>0</v>
      </c>
      <c r="V119" s="45">
        <f>('Total Expenditures by County'!V119/'Total Expenditures by County'!V$4)</f>
        <v>0</v>
      </c>
      <c r="W119" s="45">
        <f>('Total Expenditures by County'!W119/'Total Expenditures by County'!W$4)</f>
        <v>0</v>
      </c>
      <c r="X119" s="45">
        <f>('Total Expenditures by County'!X119/'Total Expenditures by County'!X$4)</f>
        <v>0</v>
      </c>
      <c r="Y119" s="45">
        <f>('Total Expenditures by County'!Y119/'Total Expenditures by County'!Y$4)</f>
        <v>0</v>
      </c>
      <c r="Z119" s="45">
        <f>('Total Expenditures by County'!Z119/'Total Expenditures by County'!Z$4)</f>
        <v>0</v>
      </c>
      <c r="AA119" s="45">
        <f>('Total Expenditures by County'!AA119/'Total Expenditures by County'!AA$4)</f>
        <v>0</v>
      </c>
      <c r="AB119" s="45">
        <f>('Total Expenditures by County'!AB119/'Total Expenditures by County'!AB$4)</f>
        <v>0</v>
      </c>
      <c r="AC119" s="45">
        <f>('Total Expenditures by County'!AC119/'Total Expenditures by County'!AC$4)</f>
        <v>0</v>
      </c>
      <c r="AD119" s="45">
        <f>('Total Expenditures by County'!AD119/'Total Expenditures by County'!AD$4)</f>
        <v>0</v>
      </c>
      <c r="AE119" s="45">
        <f>('Total Expenditures by County'!AE119/'Total Expenditures by County'!AE$4)</f>
        <v>0</v>
      </c>
      <c r="AF119" s="45">
        <f>('Total Expenditures by County'!AF119/'Total Expenditures by County'!AF$4)</f>
        <v>0</v>
      </c>
      <c r="AG119" s="45">
        <f>('Total Expenditures by County'!AG119/'Total Expenditures by County'!AG$4)</f>
        <v>0</v>
      </c>
      <c r="AH119" s="45">
        <f>('Total Expenditures by County'!AH119/'Total Expenditures by County'!AH$4)</f>
        <v>0</v>
      </c>
      <c r="AI119" s="45">
        <f>('Total Expenditures by County'!AI119/'Total Expenditures by County'!AI$4)</f>
        <v>0</v>
      </c>
      <c r="AJ119" s="45">
        <f>('Total Expenditures by County'!AJ119/'Total Expenditures by County'!AJ$4)</f>
        <v>0</v>
      </c>
      <c r="AK119" s="45">
        <f>('Total Expenditures by County'!AK119/'Total Expenditures by County'!AK$4)</f>
        <v>0</v>
      </c>
      <c r="AL119" s="45">
        <f>('Total Expenditures by County'!AL119/'Total Expenditures by County'!AL$4)</f>
        <v>0</v>
      </c>
      <c r="AM119" s="45">
        <f>('Total Expenditures by County'!AM119/'Total Expenditures by County'!AM$4)</f>
        <v>0</v>
      </c>
      <c r="AN119" s="45">
        <f>('Total Expenditures by County'!AN119/'Total Expenditures by County'!AN$4)</f>
        <v>0</v>
      </c>
      <c r="AO119" s="45">
        <f>('Total Expenditures by County'!AO119/'Total Expenditures by County'!AO$4)</f>
        <v>0</v>
      </c>
      <c r="AP119" s="45">
        <f>('Total Expenditures by County'!AP119/'Total Expenditures by County'!AP$4)</f>
        <v>0</v>
      </c>
      <c r="AQ119" s="45">
        <f>('Total Expenditures by County'!AQ119/'Total Expenditures by County'!AQ$4)</f>
        <v>0</v>
      </c>
      <c r="AR119" s="45">
        <f>('Total Expenditures by County'!AR119/'Total Expenditures by County'!AR$4)</f>
        <v>0</v>
      </c>
      <c r="AS119" s="45">
        <f>('Total Expenditures by County'!AS119/'Total Expenditures by County'!AS$4)</f>
        <v>0</v>
      </c>
      <c r="AT119" s="45">
        <f>('Total Expenditures by County'!AT119/'Total Expenditures by County'!AT$4)</f>
        <v>0</v>
      </c>
      <c r="AU119" s="45">
        <f>('Total Expenditures by County'!AU119/'Total Expenditures by County'!AU$4)</f>
        <v>0</v>
      </c>
      <c r="AV119" s="45">
        <f>('Total Expenditures by County'!AV119/'Total Expenditures by County'!AV$4)</f>
        <v>0</v>
      </c>
      <c r="AW119" s="45">
        <f>('Total Expenditures by County'!AW119/'Total Expenditures by County'!AW$4)</f>
        <v>0</v>
      </c>
      <c r="AX119" s="45">
        <f>('Total Expenditures by County'!AX119/'Total Expenditures by County'!AX$4)</f>
        <v>0</v>
      </c>
      <c r="AY119" s="45">
        <f>('Total Expenditures by County'!AY119/'Total Expenditures by County'!AY$4)</f>
        <v>0</v>
      </c>
      <c r="AZ119" s="45">
        <f>('Total Expenditures by County'!AZ119/'Total Expenditures by County'!AZ$4)</f>
        <v>0</v>
      </c>
      <c r="BA119" s="45">
        <f>('Total Expenditures by County'!BA119/'Total Expenditures by County'!BA$4)</f>
        <v>0</v>
      </c>
      <c r="BB119" s="45">
        <f>('Total Expenditures by County'!BB119/'Total Expenditures by County'!BB$4)</f>
        <v>0</v>
      </c>
      <c r="BC119" s="45">
        <f>('Total Expenditures by County'!BC119/'Total Expenditures by County'!BC$4)</f>
        <v>0</v>
      </c>
      <c r="BD119" s="45">
        <f>('Total Expenditures by County'!BD119/'Total Expenditures by County'!BD$4)</f>
        <v>0</v>
      </c>
      <c r="BE119" s="45">
        <f>('Total Expenditures by County'!BE119/'Total Expenditures by County'!BE$4)</f>
        <v>0</v>
      </c>
      <c r="BF119" s="45">
        <f>('Total Expenditures by County'!BF119/'Total Expenditures by County'!BF$4)</f>
        <v>0</v>
      </c>
      <c r="BG119" s="45">
        <f>('Total Expenditures by County'!BG119/'Total Expenditures by County'!BG$4)</f>
        <v>0</v>
      </c>
      <c r="BH119" s="45">
        <f>('Total Expenditures by County'!BH119/'Total Expenditures by County'!BH$4)</f>
        <v>0</v>
      </c>
      <c r="BI119" s="45">
        <f>('Total Expenditures by County'!BI119/'Total Expenditures by County'!BI$4)</f>
        <v>0</v>
      </c>
      <c r="BJ119" s="45">
        <f>('Total Expenditures by County'!BJ119/'Total Expenditures by County'!BJ$4)</f>
        <v>0</v>
      </c>
      <c r="BK119" s="45">
        <f>('Total Expenditures by County'!BK119/'Total Expenditures by County'!BK$4)</f>
        <v>0</v>
      </c>
      <c r="BL119" s="45">
        <f>('Total Expenditures by County'!BL119/'Total Expenditures by County'!BL$4)</f>
        <v>0</v>
      </c>
      <c r="BM119" s="45">
        <f>('Total Expenditures by County'!BM119/'Total Expenditures by County'!BM$4)</f>
        <v>0</v>
      </c>
      <c r="BN119" s="45">
        <f>('Total Expenditures by County'!BN119/'Total Expenditures by County'!BN$4)</f>
        <v>0</v>
      </c>
      <c r="BO119" s="45">
        <f>('Total Expenditures by County'!BO119/'Total Expenditures by County'!BO$4)</f>
        <v>0</v>
      </c>
      <c r="BP119" s="45">
        <f>('Total Expenditures by County'!BP119/'Total Expenditures by County'!BP$4)</f>
        <v>0</v>
      </c>
      <c r="BQ119" s="46">
        <f>('Total Expenditures by County'!BQ119/'Total Expenditures by County'!BQ$4)</f>
        <v>0</v>
      </c>
    </row>
    <row r="120" spans="1:69" x14ac:dyDescent="0.25">
      <c r="A120" s="8"/>
      <c r="B120" s="9">
        <v>666</v>
      </c>
      <c r="C120" s="10" t="s">
        <v>137</v>
      </c>
      <c r="D120" s="45">
        <f>('Total Expenditures by County'!D120/'Total Expenditures by County'!D$4)</f>
        <v>0</v>
      </c>
      <c r="E120" s="45">
        <f>('Total Expenditures by County'!E120/'Total Expenditures by County'!E$4)</f>
        <v>0</v>
      </c>
      <c r="F120" s="45">
        <f>('Total Expenditures by County'!F120/'Total Expenditures by County'!F$4)</f>
        <v>0</v>
      </c>
      <c r="G120" s="45">
        <f>('Total Expenditures by County'!G120/'Total Expenditures by County'!G$4)</f>
        <v>0</v>
      </c>
      <c r="H120" s="45">
        <f>('Total Expenditures by County'!H120/'Total Expenditures by County'!H$4)</f>
        <v>0</v>
      </c>
      <c r="I120" s="45">
        <f>('Total Expenditures by County'!I120/'Total Expenditures by County'!I$4)</f>
        <v>0</v>
      </c>
      <c r="J120" s="45">
        <f>('Total Expenditures by County'!J120/'Total Expenditures by County'!J$4)</f>
        <v>0</v>
      </c>
      <c r="K120" s="45">
        <f>('Total Expenditures by County'!K120/'Total Expenditures by County'!K$4)</f>
        <v>0</v>
      </c>
      <c r="L120" s="45">
        <f>('Total Expenditures by County'!L120/'Total Expenditures by County'!L$4)</f>
        <v>0</v>
      </c>
      <c r="M120" s="45">
        <f>('Total Expenditures by County'!M120/'Total Expenditures by County'!M$4)</f>
        <v>0</v>
      </c>
      <c r="N120" s="45">
        <f>('Total Expenditures by County'!N120/'Total Expenditures by County'!N$4)</f>
        <v>0</v>
      </c>
      <c r="O120" s="45">
        <f>('Total Expenditures by County'!O120/'Total Expenditures by County'!O$4)</f>
        <v>0</v>
      </c>
      <c r="P120" s="45">
        <f>('Total Expenditures by County'!P120/'Total Expenditures by County'!P$4)</f>
        <v>0</v>
      </c>
      <c r="Q120" s="45">
        <f>('Total Expenditures by County'!Q120/'Total Expenditures by County'!Q$4)</f>
        <v>0</v>
      </c>
      <c r="R120" s="45">
        <f>('Total Expenditures by County'!R120/'Total Expenditures by County'!R$4)</f>
        <v>0</v>
      </c>
      <c r="S120" s="45">
        <f>('Total Expenditures by County'!S120/'Total Expenditures by County'!S$4)</f>
        <v>0</v>
      </c>
      <c r="T120" s="45">
        <f>('Total Expenditures by County'!T120/'Total Expenditures by County'!T$4)</f>
        <v>0</v>
      </c>
      <c r="U120" s="45">
        <f>('Total Expenditures by County'!U120/'Total Expenditures by County'!U$4)</f>
        <v>0</v>
      </c>
      <c r="V120" s="45">
        <f>('Total Expenditures by County'!V120/'Total Expenditures by County'!V$4)</f>
        <v>0</v>
      </c>
      <c r="W120" s="45">
        <f>('Total Expenditures by County'!W120/'Total Expenditures by County'!W$4)</f>
        <v>0</v>
      </c>
      <c r="X120" s="45">
        <f>('Total Expenditures by County'!X120/'Total Expenditures by County'!X$4)</f>
        <v>0</v>
      </c>
      <c r="Y120" s="45">
        <f>('Total Expenditures by County'!Y120/'Total Expenditures by County'!Y$4)</f>
        <v>0</v>
      </c>
      <c r="Z120" s="45">
        <f>('Total Expenditures by County'!Z120/'Total Expenditures by County'!Z$4)</f>
        <v>0</v>
      </c>
      <c r="AA120" s="45">
        <f>('Total Expenditures by County'!AA120/'Total Expenditures by County'!AA$4)</f>
        <v>0</v>
      </c>
      <c r="AB120" s="45">
        <f>('Total Expenditures by County'!AB120/'Total Expenditures by County'!AB$4)</f>
        <v>0</v>
      </c>
      <c r="AC120" s="45">
        <f>('Total Expenditures by County'!AC120/'Total Expenditures by County'!AC$4)</f>
        <v>0</v>
      </c>
      <c r="AD120" s="45">
        <f>('Total Expenditures by County'!AD120/'Total Expenditures by County'!AD$4)</f>
        <v>0</v>
      </c>
      <c r="AE120" s="45">
        <f>('Total Expenditures by County'!AE120/'Total Expenditures by County'!AE$4)</f>
        <v>0</v>
      </c>
      <c r="AF120" s="45">
        <f>('Total Expenditures by County'!AF120/'Total Expenditures by County'!AF$4)</f>
        <v>0</v>
      </c>
      <c r="AG120" s="45">
        <f>('Total Expenditures by County'!AG120/'Total Expenditures by County'!AG$4)</f>
        <v>0</v>
      </c>
      <c r="AH120" s="45">
        <f>('Total Expenditures by County'!AH120/'Total Expenditures by County'!AH$4)</f>
        <v>0</v>
      </c>
      <c r="AI120" s="45">
        <f>('Total Expenditures by County'!AI120/'Total Expenditures by County'!AI$4)</f>
        <v>0</v>
      </c>
      <c r="AJ120" s="45">
        <f>('Total Expenditures by County'!AJ120/'Total Expenditures by County'!AJ$4)</f>
        <v>0</v>
      </c>
      <c r="AK120" s="45">
        <f>('Total Expenditures by County'!AK120/'Total Expenditures by County'!AK$4)</f>
        <v>0</v>
      </c>
      <c r="AL120" s="45">
        <f>('Total Expenditures by County'!AL120/'Total Expenditures by County'!AL$4)</f>
        <v>0</v>
      </c>
      <c r="AM120" s="45">
        <f>('Total Expenditures by County'!AM120/'Total Expenditures by County'!AM$4)</f>
        <v>0</v>
      </c>
      <c r="AN120" s="45">
        <f>('Total Expenditures by County'!AN120/'Total Expenditures by County'!AN$4)</f>
        <v>0</v>
      </c>
      <c r="AO120" s="45">
        <f>('Total Expenditures by County'!AO120/'Total Expenditures by County'!AO$4)</f>
        <v>0</v>
      </c>
      <c r="AP120" s="45">
        <f>('Total Expenditures by County'!AP120/'Total Expenditures by County'!AP$4)</f>
        <v>0</v>
      </c>
      <c r="AQ120" s="45">
        <f>('Total Expenditures by County'!AQ120/'Total Expenditures by County'!AQ$4)</f>
        <v>0</v>
      </c>
      <c r="AR120" s="45">
        <f>('Total Expenditures by County'!AR120/'Total Expenditures by County'!AR$4)</f>
        <v>0</v>
      </c>
      <c r="AS120" s="45">
        <f>('Total Expenditures by County'!AS120/'Total Expenditures by County'!AS$4)</f>
        <v>0.16463566764046314</v>
      </c>
      <c r="AT120" s="45">
        <f>('Total Expenditures by County'!AT120/'Total Expenditures by County'!AT$4)</f>
        <v>0</v>
      </c>
      <c r="AU120" s="45">
        <f>('Total Expenditures by County'!AU120/'Total Expenditures by County'!AU$4)</f>
        <v>0</v>
      </c>
      <c r="AV120" s="45">
        <f>('Total Expenditures by County'!AV120/'Total Expenditures by County'!AV$4)</f>
        <v>0</v>
      </c>
      <c r="AW120" s="45">
        <f>('Total Expenditures by County'!AW120/'Total Expenditures by County'!AW$4)</f>
        <v>0</v>
      </c>
      <c r="AX120" s="45">
        <f>('Total Expenditures by County'!AX120/'Total Expenditures by County'!AX$4)</f>
        <v>0</v>
      </c>
      <c r="AY120" s="45">
        <f>('Total Expenditures by County'!AY120/'Total Expenditures by County'!AY$4)</f>
        <v>0</v>
      </c>
      <c r="AZ120" s="45">
        <f>('Total Expenditures by County'!AZ120/'Total Expenditures by County'!AZ$4)</f>
        <v>0</v>
      </c>
      <c r="BA120" s="45">
        <f>('Total Expenditures by County'!BA120/'Total Expenditures by County'!BA$4)</f>
        <v>0</v>
      </c>
      <c r="BB120" s="45">
        <f>('Total Expenditures by County'!BB120/'Total Expenditures by County'!BB$4)</f>
        <v>0</v>
      </c>
      <c r="BC120" s="45">
        <f>('Total Expenditures by County'!BC120/'Total Expenditures by County'!BC$4)</f>
        <v>0</v>
      </c>
      <c r="BD120" s="45">
        <f>('Total Expenditures by County'!BD120/'Total Expenditures by County'!BD$4)</f>
        <v>0</v>
      </c>
      <c r="BE120" s="45">
        <f>('Total Expenditures by County'!BE120/'Total Expenditures by County'!BE$4)</f>
        <v>0</v>
      </c>
      <c r="BF120" s="45">
        <f>('Total Expenditures by County'!BF120/'Total Expenditures by County'!BF$4)</f>
        <v>0</v>
      </c>
      <c r="BG120" s="45">
        <f>('Total Expenditures by County'!BG120/'Total Expenditures by County'!BG$4)</f>
        <v>0</v>
      </c>
      <c r="BH120" s="45">
        <f>('Total Expenditures by County'!BH120/'Total Expenditures by County'!BH$4)</f>
        <v>0</v>
      </c>
      <c r="BI120" s="45">
        <f>('Total Expenditures by County'!BI120/'Total Expenditures by County'!BI$4)</f>
        <v>0</v>
      </c>
      <c r="BJ120" s="45">
        <f>('Total Expenditures by County'!BJ120/'Total Expenditures by County'!BJ$4)</f>
        <v>0</v>
      </c>
      <c r="BK120" s="45">
        <f>('Total Expenditures by County'!BK120/'Total Expenditures by County'!BK$4)</f>
        <v>0</v>
      </c>
      <c r="BL120" s="45">
        <f>('Total Expenditures by County'!BL120/'Total Expenditures by County'!BL$4)</f>
        <v>0</v>
      </c>
      <c r="BM120" s="45">
        <f>('Total Expenditures by County'!BM120/'Total Expenditures by County'!BM$4)</f>
        <v>0</v>
      </c>
      <c r="BN120" s="45">
        <f>('Total Expenditures by County'!BN120/'Total Expenditures by County'!BN$4)</f>
        <v>0</v>
      </c>
      <c r="BO120" s="45">
        <f>('Total Expenditures by County'!BO120/'Total Expenditures by County'!BO$4)</f>
        <v>0</v>
      </c>
      <c r="BP120" s="45">
        <f>('Total Expenditures by County'!BP120/'Total Expenditures by County'!BP$4)</f>
        <v>0</v>
      </c>
      <c r="BQ120" s="46">
        <f>('Total Expenditures by County'!BQ120/'Total Expenditures by County'!BQ$4)</f>
        <v>0</v>
      </c>
    </row>
    <row r="121" spans="1:69" x14ac:dyDescent="0.25">
      <c r="A121" s="8"/>
      <c r="B121" s="9">
        <v>667</v>
      </c>
      <c r="C121" s="10" t="s">
        <v>138</v>
      </c>
      <c r="D121" s="45">
        <f>('Total Expenditures by County'!D121/'Total Expenditures by County'!D$4)</f>
        <v>0</v>
      </c>
      <c r="E121" s="45">
        <f>('Total Expenditures by County'!E121/'Total Expenditures by County'!E$4)</f>
        <v>0</v>
      </c>
      <c r="F121" s="45">
        <f>('Total Expenditures by County'!F121/'Total Expenditures by County'!F$4)</f>
        <v>0</v>
      </c>
      <c r="G121" s="45">
        <f>('Total Expenditures by County'!G121/'Total Expenditures by County'!G$4)</f>
        <v>0</v>
      </c>
      <c r="H121" s="45">
        <f>('Total Expenditures by County'!H121/'Total Expenditures by County'!H$4)</f>
        <v>0</v>
      </c>
      <c r="I121" s="45">
        <f>('Total Expenditures by County'!I121/'Total Expenditures by County'!I$4)</f>
        <v>0</v>
      </c>
      <c r="J121" s="45">
        <f>('Total Expenditures by County'!J121/'Total Expenditures by County'!J$4)</f>
        <v>0</v>
      </c>
      <c r="K121" s="45">
        <f>('Total Expenditures by County'!K121/'Total Expenditures by County'!K$4)</f>
        <v>0</v>
      </c>
      <c r="L121" s="45">
        <f>('Total Expenditures by County'!L121/'Total Expenditures by County'!L$4)</f>
        <v>0</v>
      </c>
      <c r="M121" s="45">
        <f>('Total Expenditures by County'!M121/'Total Expenditures by County'!M$4)</f>
        <v>0</v>
      </c>
      <c r="N121" s="45">
        <f>('Total Expenditures by County'!N121/'Total Expenditures by County'!N$4)</f>
        <v>0</v>
      </c>
      <c r="O121" s="45">
        <f>('Total Expenditures by County'!O121/'Total Expenditures by County'!O$4)</f>
        <v>0</v>
      </c>
      <c r="P121" s="45">
        <f>('Total Expenditures by County'!P121/'Total Expenditures by County'!P$4)</f>
        <v>0</v>
      </c>
      <c r="Q121" s="45">
        <f>('Total Expenditures by County'!Q121/'Total Expenditures by County'!Q$4)</f>
        <v>0</v>
      </c>
      <c r="R121" s="45">
        <f>('Total Expenditures by County'!R121/'Total Expenditures by County'!R$4)</f>
        <v>0</v>
      </c>
      <c r="S121" s="45">
        <f>('Total Expenditures by County'!S121/'Total Expenditures by County'!S$4)</f>
        <v>0</v>
      </c>
      <c r="T121" s="45">
        <f>('Total Expenditures by County'!T121/'Total Expenditures by County'!T$4)</f>
        <v>0</v>
      </c>
      <c r="U121" s="45">
        <f>('Total Expenditures by County'!U121/'Total Expenditures by County'!U$4)</f>
        <v>0</v>
      </c>
      <c r="V121" s="45">
        <f>('Total Expenditures by County'!V121/'Total Expenditures by County'!V$4)</f>
        <v>0</v>
      </c>
      <c r="W121" s="45">
        <f>('Total Expenditures by County'!W121/'Total Expenditures by County'!W$4)</f>
        <v>0</v>
      </c>
      <c r="X121" s="45">
        <f>('Total Expenditures by County'!X121/'Total Expenditures by County'!X$4)</f>
        <v>0</v>
      </c>
      <c r="Y121" s="45">
        <f>('Total Expenditures by County'!Y121/'Total Expenditures by County'!Y$4)</f>
        <v>0</v>
      </c>
      <c r="Z121" s="45">
        <f>('Total Expenditures by County'!Z121/'Total Expenditures by County'!Z$4)</f>
        <v>0</v>
      </c>
      <c r="AA121" s="45">
        <f>('Total Expenditures by County'!AA121/'Total Expenditures by County'!AA$4)</f>
        <v>0</v>
      </c>
      <c r="AB121" s="45">
        <f>('Total Expenditures by County'!AB121/'Total Expenditures by County'!AB$4)</f>
        <v>0</v>
      </c>
      <c r="AC121" s="45">
        <f>('Total Expenditures by County'!AC121/'Total Expenditures by County'!AC$4)</f>
        <v>0</v>
      </c>
      <c r="AD121" s="45">
        <f>('Total Expenditures by County'!AD121/'Total Expenditures by County'!AD$4)</f>
        <v>1.561956398069356</v>
      </c>
      <c r="AE121" s="45">
        <f>('Total Expenditures by County'!AE121/'Total Expenditures by County'!AE$4)</f>
        <v>0</v>
      </c>
      <c r="AF121" s="45">
        <f>('Total Expenditures by County'!AF121/'Total Expenditures by County'!AF$4)</f>
        <v>0.47011035340875457</v>
      </c>
      <c r="AG121" s="45">
        <f>('Total Expenditures by County'!AG121/'Total Expenditures by County'!AG$4)</f>
        <v>0</v>
      </c>
      <c r="AH121" s="45">
        <f>('Total Expenditures by County'!AH121/'Total Expenditures by County'!AH$4)</f>
        <v>0</v>
      </c>
      <c r="AI121" s="45">
        <f>('Total Expenditures by County'!AI121/'Total Expenditures by County'!AI$4)</f>
        <v>0</v>
      </c>
      <c r="AJ121" s="45">
        <f>('Total Expenditures by County'!AJ121/'Total Expenditures by County'!AJ$4)</f>
        <v>0</v>
      </c>
      <c r="AK121" s="45">
        <f>('Total Expenditures by County'!AK121/'Total Expenditures by County'!AK$4)</f>
        <v>0</v>
      </c>
      <c r="AL121" s="45">
        <f>('Total Expenditures by County'!AL121/'Total Expenditures by County'!AL$4)</f>
        <v>0</v>
      </c>
      <c r="AM121" s="45">
        <f>('Total Expenditures by County'!AM121/'Total Expenditures by County'!AM$4)</f>
        <v>0</v>
      </c>
      <c r="AN121" s="45">
        <f>('Total Expenditures by County'!AN121/'Total Expenditures by County'!AN$4)</f>
        <v>0</v>
      </c>
      <c r="AO121" s="45">
        <f>('Total Expenditures by County'!AO121/'Total Expenditures by County'!AO$4)</f>
        <v>0</v>
      </c>
      <c r="AP121" s="45">
        <f>('Total Expenditures by County'!AP121/'Total Expenditures by County'!AP$4)</f>
        <v>0</v>
      </c>
      <c r="AQ121" s="45">
        <f>('Total Expenditures by County'!AQ121/'Total Expenditures by County'!AQ$4)</f>
        <v>0</v>
      </c>
      <c r="AR121" s="45">
        <f>('Total Expenditures by County'!AR121/'Total Expenditures by County'!AR$4)</f>
        <v>0</v>
      </c>
      <c r="AS121" s="45">
        <f>('Total Expenditures by County'!AS121/'Total Expenditures by County'!AS$4)</f>
        <v>0</v>
      </c>
      <c r="AT121" s="45">
        <f>('Total Expenditures by County'!AT121/'Total Expenditures by County'!AT$4)</f>
        <v>0</v>
      </c>
      <c r="AU121" s="45">
        <f>('Total Expenditures by County'!AU121/'Total Expenditures by County'!AU$4)</f>
        <v>0</v>
      </c>
      <c r="AV121" s="45">
        <f>('Total Expenditures by County'!AV121/'Total Expenditures by County'!AV$4)</f>
        <v>0</v>
      </c>
      <c r="AW121" s="45">
        <f>('Total Expenditures by County'!AW121/'Total Expenditures by County'!AW$4)</f>
        <v>0</v>
      </c>
      <c r="AX121" s="45">
        <f>('Total Expenditures by County'!AX121/'Total Expenditures by County'!AX$4)</f>
        <v>0</v>
      </c>
      <c r="AY121" s="45">
        <f>('Total Expenditures by County'!AY121/'Total Expenditures by County'!AY$4)</f>
        <v>0</v>
      </c>
      <c r="AZ121" s="45">
        <f>('Total Expenditures by County'!AZ121/'Total Expenditures by County'!AZ$4)</f>
        <v>0</v>
      </c>
      <c r="BA121" s="45">
        <f>('Total Expenditures by County'!BA121/'Total Expenditures by County'!BA$4)</f>
        <v>0</v>
      </c>
      <c r="BB121" s="45">
        <f>('Total Expenditures by County'!BB121/'Total Expenditures by County'!BB$4)</f>
        <v>0</v>
      </c>
      <c r="BC121" s="45">
        <f>('Total Expenditures by County'!BC121/'Total Expenditures by County'!BC$4)</f>
        <v>0</v>
      </c>
      <c r="BD121" s="45">
        <f>('Total Expenditures by County'!BD121/'Total Expenditures by County'!BD$4)</f>
        <v>0</v>
      </c>
      <c r="BE121" s="45">
        <f>('Total Expenditures by County'!BE121/'Total Expenditures by County'!BE$4)</f>
        <v>0</v>
      </c>
      <c r="BF121" s="45">
        <f>('Total Expenditures by County'!BF121/'Total Expenditures by County'!BF$4)</f>
        <v>0</v>
      </c>
      <c r="BG121" s="45">
        <f>('Total Expenditures by County'!BG121/'Total Expenditures by County'!BG$4)</f>
        <v>2.9369925927431238E-2</v>
      </c>
      <c r="BH121" s="45">
        <f>('Total Expenditures by County'!BH121/'Total Expenditures by County'!BH$4)</f>
        <v>0</v>
      </c>
      <c r="BI121" s="45">
        <f>('Total Expenditures by County'!BI121/'Total Expenditures by County'!BI$4)</f>
        <v>0</v>
      </c>
      <c r="BJ121" s="45">
        <f>('Total Expenditures by County'!BJ121/'Total Expenditures by County'!BJ$4)</f>
        <v>0</v>
      </c>
      <c r="BK121" s="45">
        <f>('Total Expenditures by County'!BK121/'Total Expenditures by County'!BK$4)</f>
        <v>0</v>
      </c>
      <c r="BL121" s="45">
        <f>('Total Expenditures by County'!BL121/'Total Expenditures by County'!BL$4)</f>
        <v>0</v>
      </c>
      <c r="BM121" s="45">
        <f>('Total Expenditures by County'!BM121/'Total Expenditures by County'!BM$4)</f>
        <v>0</v>
      </c>
      <c r="BN121" s="45">
        <f>('Total Expenditures by County'!BN121/'Total Expenditures by County'!BN$4)</f>
        <v>0</v>
      </c>
      <c r="BO121" s="45">
        <f>('Total Expenditures by County'!BO121/'Total Expenditures by County'!BO$4)</f>
        <v>0</v>
      </c>
      <c r="BP121" s="45">
        <f>('Total Expenditures by County'!BP121/'Total Expenditures by County'!BP$4)</f>
        <v>0</v>
      </c>
      <c r="BQ121" s="46">
        <f>('Total Expenditures by County'!BQ121/'Total Expenditures by County'!BQ$4)</f>
        <v>0</v>
      </c>
    </row>
    <row r="122" spans="1:69" x14ac:dyDescent="0.25">
      <c r="A122" s="8"/>
      <c r="B122" s="9">
        <v>669</v>
      </c>
      <c r="C122" s="10" t="s">
        <v>139</v>
      </c>
      <c r="D122" s="45">
        <f>('Total Expenditures by County'!D122/'Total Expenditures by County'!D$4)</f>
        <v>1.1083849766562917</v>
      </c>
      <c r="E122" s="45">
        <f>('Total Expenditures by County'!E122/'Total Expenditures by County'!E$4)</f>
        <v>0</v>
      </c>
      <c r="F122" s="45">
        <f>('Total Expenditures by County'!F122/'Total Expenditures by County'!F$4)</f>
        <v>0</v>
      </c>
      <c r="G122" s="45">
        <f>('Total Expenditures by County'!G122/'Total Expenditures by County'!G$4)</f>
        <v>0</v>
      </c>
      <c r="H122" s="45">
        <f>('Total Expenditures by County'!H122/'Total Expenditures by County'!H$4)</f>
        <v>0</v>
      </c>
      <c r="I122" s="45">
        <f>('Total Expenditures by County'!I122/'Total Expenditures by County'!I$4)</f>
        <v>0</v>
      </c>
      <c r="J122" s="45">
        <f>('Total Expenditures by County'!J122/'Total Expenditures by County'!J$4)</f>
        <v>0</v>
      </c>
      <c r="K122" s="45">
        <f>('Total Expenditures by County'!K122/'Total Expenditures by County'!K$4)</f>
        <v>0</v>
      </c>
      <c r="L122" s="45">
        <f>('Total Expenditures by County'!L122/'Total Expenditures by County'!L$4)</f>
        <v>0</v>
      </c>
      <c r="M122" s="45">
        <f>('Total Expenditures by County'!M122/'Total Expenditures by County'!M$4)</f>
        <v>0</v>
      </c>
      <c r="N122" s="45">
        <f>('Total Expenditures by County'!N122/'Total Expenditures by County'!N$4)</f>
        <v>0</v>
      </c>
      <c r="O122" s="45">
        <f>('Total Expenditures by County'!O122/'Total Expenditures by County'!O$4)</f>
        <v>0</v>
      </c>
      <c r="P122" s="45">
        <f>('Total Expenditures by County'!P122/'Total Expenditures by County'!P$4)</f>
        <v>0</v>
      </c>
      <c r="Q122" s="45">
        <f>('Total Expenditures by County'!Q122/'Total Expenditures by County'!Q$4)</f>
        <v>0</v>
      </c>
      <c r="R122" s="45">
        <f>('Total Expenditures by County'!R122/'Total Expenditures by County'!R$4)</f>
        <v>0</v>
      </c>
      <c r="S122" s="45">
        <f>('Total Expenditures by County'!S122/'Total Expenditures by County'!S$4)</f>
        <v>0</v>
      </c>
      <c r="T122" s="45">
        <f>('Total Expenditures by County'!T122/'Total Expenditures by County'!T$4)</f>
        <v>0</v>
      </c>
      <c r="U122" s="45">
        <f>('Total Expenditures by County'!U122/'Total Expenditures by County'!U$4)</f>
        <v>0</v>
      </c>
      <c r="V122" s="45">
        <f>('Total Expenditures by County'!V122/'Total Expenditures by County'!V$4)</f>
        <v>0</v>
      </c>
      <c r="W122" s="45">
        <f>('Total Expenditures by County'!W122/'Total Expenditures by County'!W$4)</f>
        <v>0</v>
      </c>
      <c r="X122" s="45">
        <f>('Total Expenditures by County'!X122/'Total Expenditures by County'!X$4)</f>
        <v>0</v>
      </c>
      <c r="Y122" s="45">
        <f>('Total Expenditures by County'!Y122/'Total Expenditures by County'!Y$4)</f>
        <v>0</v>
      </c>
      <c r="Z122" s="45">
        <f>('Total Expenditures by County'!Z122/'Total Expenditures by County'!Z$4)</f>
        <v>0</v>
      </c>
      <c r="AA122" s="45">
        <f>('Total Expenditures by County'!AA122/'Total Expenditures by County'!AA$4)</f>
        <v>0</v>
      </c>
      <c r="AB122" s="45">
        <f>('Total Expenditures by County'!AB122/'Total Expenditures by County'!AB$4)</f>
        <v>1.4655810287791091</v>
      </c>
      <c r="AC122" s="45">
        <f>('Total Expenditures by County'!AC122/'Total Expenditures by County'!AC$4)</f>
        <v>0</v>
      </c>
      <c r="AD122" s="45">
        <f>('Total Expenditures by County'!AD122/'Total Expenditures by County'!AD$4)</f>
        <v>0.2380750383583608</v>
      </c>
      <c r="AE122" s="45">
        <f>('Total Expenditures by County'!AE122/'Total Expenditures by County'!AE$4)</f>
        <v>0</v>
      </c>
      <c r="AF122" s="45">
        <f>('Total Expenditures by County'!AF122/'Total Expenditures by County'!AF$4)</f>
        <v>0</v>
      </c>
      <c r="AG122" s="45">
        <f>('Total Expenditures by County'!AG122/'Total Expenditures by County'!AG$4)</f>
        <v>0</v>
      </c>
      <c r="AH122" s="45">
        <f>('Total Expenditures by County'!AH122/'Total Expenditures by County'!AH$4)</f>
        <v>0</v>
      </c>
      <c r="AI122" s="45">
        <f>('Total Expenditures by County'!AI122/'Total Expenditures by County'!AI$4)</f>
        <v>0</v>
      </c>
      <c r="AJ122" s="45">
        <f>('Total Expenditures by County'!AJ122/'Total Expenditures by County'!AJ$4)</f>
        <v>0</v>
      </c>
      <c r="AK122" s="45">
        <f>('Total Expenditures by County'!AK122/'Total Expenditures by County'!AK$4)</f>
        <v>0</v>
      </c>
      <c r="AL122" s="45">
        <f>('Total Expenditures by County'!AL122/'Total Expenditures by County'!AL$4)</f>
        <v>0</v>
      </c>
      <c r="AM122" s="45">
        <f>('Total Expenditures by County'!AM122/'Total Expenditures by County'!AM$4)</f>
        <v>1.3246251806358382</v>
      </c>
      <c r="AN122" s="45">
        <f>('Total Expenditures by County'!AN122/'Total Expenditures by County'!AN$4)</f>
        <v>0</v>
      </c>
      <c r="AO122" s="45">
        <f>('Total Expenditures by County'!AO122/'Total Expenditures by County'!AO$4)</f>
        <v>0</v>
      </c>
      <c r="AP122" s="45">
        <f>('Total Expenditures by County'!AP122/'Total Expenditures by County'!AP$4)</f>
        <v>0</v>
      </c>
      <c r="AQ122" s="45">
        <f>('Total Expenditures by County'!AQ122/'Total Expenditures by County'!AQ$4)</f>
        <v>0</v>
      </c>
      <c r="AR122" s="45">
        <f>('Total Expenditures by County'!AR122/'Total Expenditures by County'!AR$4)</f>
        <v>0</v>
      </c>
      <c r="AS122" s="45">
        <f>('Total Expenditures by County'!AS122/'Total Expenditures by County'!AS$4)</f>
        <v>0.13732234500245141</v>
      </c>
      <c r="AT122" s="45">
        <f>('Total Expenditures by County'!AT122/'Total Expenditures by County'!AT$4)</f>
        <v>0</v>
      </c>
      <c r="AU122" s="45">
        <f>('Total Expenditures by County'!AU122/'Total Expenditures by County'!AU$4)</f>
        <v>0</v>
      </c>
      <c r="AV122" s="45">
        <f>('Total Expenditures by County'!AV122/'Total Expenditures by County'!AV$4)</f>
        <v>0.77489327975304867</v>
      </c>
      <c r="AW122" s="45">
        <f>('Total Expenditures by County'!AW122/'Total Expenditures by County'!AW$4)</f>
        <v>0</v>
      </c>
      <c r="AX122" s="45">
        <f>('Total Expenditures by County'!AX122/'Total Expenditures by County'!AX$4)</f>
        <v>0</v>
      </c>
      <c r="AY122" s="45">
        <f>('Total Expenditures by County'!AY122/'Total Expenditures by County'!AY$4)</f>
        <v>0.30789323819967712</v>
      </c>
      <c r="AZ122" s="45">
        <f>('Total Expenditures by County'!AZ122/'Total Expenditures by County'!AZ$4)</f>
        <v>0</v>
      </c>
      <c r="BA122" s="45">
        <f>('Total Expenditures by County'!BA122/'Total Expenditures by County'!BA$4)</f>
        <v>0</v>
      </c>
      <c r="BB122" s="45">
        <f>('Total Expenditures by County'!BB122/'Total Expenditures by County'!BB$4)</f>
        <v>0</v>
      </c>
      <c r="BC122" s="45">
        <f>('Total Expenditures by County'!BC122/'Total Expenditures by County'!BC$4)</f>
        <v>0</v>
      </c>
      <c r="BD122" s="45">
        <f>('Total Expenditures by County'!BD122/'Total Expenditures by County'!BD$4)</f>
        <v>0</v>
      </c>
      <c r="BE122" s="45">
        <f>('Total Expenditures by County'!BE122/'Total Expenditures by County'!BE$4)</f>
        <v>0</v>
      </c>
      <c r="BF122" s="45">
        <f>('Total Expenditures by County'!BF122/'Total Expenditures by County'!BF$4)</f>
        <v>0</v>
      </c>
      <c r="BG122" s="45">
        <f>('Total Expenditures by County'!BG122/'Total Expenditures by County'!BG$4)</f>
        <v>0.7246410681081521</v>
      </c>
      <c r="BH122" s="45">
        <f>('Total Expenditures by County'!BH122/'Total Expenditures by County'!BH$4)</f>
        <v>0</v>
      </c>
      <c r="BI122" s="45">
        <f>('Total Expenditures by County'!BI122/'Total Expenditures by County'!BI$4)</f>
        <v>0</v>
      </c>
      <c r="BJ122" s="45">
        <f>('Total Expenditures by County'!BJ122/'Total Expenditures by County'!BJ$4)</f>
        <v>0</v>
      </c>
      <c r="BK122" s="45">
        <f>('Total Expenditures by County'!BK122/'Total Expenditures by County'!BK$4)</f>
        <v>0</v>
      </c>
      <c r="BL122" s="45">
        <f>('Total Expenditures by County'!BL122/'Total Expenditures by County'!BL$4)</f>
        <v>0</v>
      </c>
      <c r="BM122" s="45">
        <f>('Total Expenditures by County'!BM122/'Total Expenditures by County'!BM$4)</f>
        <v>0</v>
      </c>
      <c r="BN122" s="45">
        <f>('Total Expenditures by County'!BN122/'Total Expenditures by County'!BN$4)</f>
        <v>0</v>
      </c>
      <c r="BO122" s="45">
        <f>('Total Expenditures by County'!BO122/'Total Expenditures by County'!BO$4)</f>
        <v>0</v>
      </c>
      <c r="BP122" s="45">
        <f>('Total Expenditures by County'!BP122/'Total Expenditures by County'!BP$4)</f>
        <v>0</v>
      </c>
      <c r="BQ122" s="46">
        <f>('Total Expenditures by County'!BQ122/'Total Expenditures by County'!BQ$4)</f>
        <v>0</v>
      </c>
    </row>
    <row r="123" spans="1:69" x14ac:dyDescent="0.25">
      <c r="A123" s="8"/>
      <c r="B123" s="9">
        <v>671</v>
      </c>
      <c r="C123" s="10" t="s">
        <v>43</v>
      </c>
      <c r="D123" s="45">
        <f>('Total Expenditures by County'!D123/'Total Expenditures by County'!D$4)</f>
        <v>0.13544908848377057</v>
      </c>
      <c r="E123" s="45">
        <f>('Total Expenditures by County'!E123/'Total Expenditures by County'!E$4)</f>
        <v>0</v>
      </c>
      <c r="F123" s="45">
        <f>('Total Expenditures by County'!F123/'Total Expenditures by County'!F$4)</f>
        <v>0</v>
      </c>
      <c r="G123" s="45">
        <f>('Total Expenditures by County'!G123/'Total Expenditures by County'!G$4)</f>
        <v>0</v>
      </c>
      <c r="H123" s="45">
        <f>('Total Expenditures by County'!H123/'Total Expenditures by County'!H$4)</f>
        <v>0.64844855500172105</v>
      </c>
      <c r="I123" s="45">
        <f>('Total Expenditures by County'!I123/'Total Expenditures by County'!I$4)</f>
        <v>6.6337954567038018E-2</v>
      </c>
      <c r="J123" s="45">
        <f>('Total Expenditures by County'!J123/'Total Expenditures by County'!J$4)</f>
        <v>0</v>
      </c>
      <c r="K123" s="45">
        <f>('Total Expenditures by County'!K123/'Total Expenditures by County'!K$4)</f>
        <v>0</v>
      </c>
      <c r="L123" s="45">
        <f>('Total Expenditures by County'!L123/'Total Expenditures by County'!L$4)</f>
        <v>0</v>
      </c>
      <c r="M123" s="45">
        <f>('Total Expenditures by County'!M123/'Total Expenditures by County'!M$4)</f>
        <v>0</v>
      </c>
      <c r="N123" s="45">
        <f>('Total Expenditures by County'!N123/'Total Expenditures by County'!N$4)</f>
        <v>0</v>
      </c>
      <c r="O123" s="45">
        <f>('Total Expenditures by County'!O123/'Total Expenditures by County'!O$4)</f>
        <v>0</v>
      </c>
      <c r="P123" s="45">
        <f>('Total Expenditures by County'!P123/'Total Expenditures by County'!P$4)</f>
        <v>0</v>
      </c>
      <c r="Q123" s="45">
        <f>('Total Expenditures by County'!Q123/'Total Expenditures by County'!Q$4)</f>
        <v>0</v>
      </c>
      <c r="R123" s="45">
        <f>('Total Expenditures by County'!R123/'Total Expenditures by County'!R$4)</f>
        <v>0</v>
      </c>
      <c r="S123" s="45">
        <f>('Total Expenditures by County'!S123/'Total Expenditures by County'!S$4)</f>
        <v>0</v>
      </c>
      <c r="T123" s="45">
        <f>('Total Expenditures by County'!T123/'Total Expenditures by County'!T$4)</f>
        <v>0</v>
      </c>
      <c r="U123" s="45">
        <f>('Total Expenditures by County'!U123/'Total Expenditures by County'!U$4)</f>
        <v>0</v>
      </c>
      <c r="V123" s="45">
        <f>('Total Expenditures by County'!V123/'Total Expenditures by County'!V$4)</f>
        <v>0</v>
      </c>
      <c r="W123" s="45">
        <f>('Total Expenditures by County'!W123/'Total Expenditures by County'!W$4)</f>
        <v>0</v>
      </c>
      <c r="X123" s="45">
        <f>('Total Expenditures by County'!X123/'Total Expenditures by County'!X$4)</f>
        <v>0</v>
      </c>
      <c r="Y123" s="45">
        <f>('Total Expenditures by County'!Y123/'Total Expenditures by County'!Y$4)</f>
        <v>0</v>
      </c>
      <c r="Z123" s="45">
        <f>('Total Expenditures by County'!Z123/'Total Expenditures by County'!Z$4)</f>
        <v>0</v>
      </c>
      <c r="AA123" s="45">
        <f>('Total Expenditures by County'!AA123/'Total Expenditures by County'!AA$4)</f>
        <v>0</v>
      </c>
      <c r="AB123" s="45">
        <f>('Total Expenditures by County'!AB123/'Total Expenditures by County'!AB$4)</f>
        <v>0</v>
      </c>
      <c r="AC123" s="45">
        <f>('Total Expenditures by County'!AC123/'Total Expenditures by County'!AC$4)</f>
        <v>0</v>
      </c>
      <c r="AD123" s="45">
        <f>('Total Expenditures by County'!AD123/'Total Expenditures by County'!AD$4)</f>
        <v>0</v>
      </c>
      <c r="AE123" s="45">
        <f>('Total Expenditures by County'!AE123/'Total Expenditures by County'!AE$4)</f>
        <v>0</v>
      </c>
      <c r="AF123" s="45">
        <f>('Total Expenditures by County'!AF123/'Total Expenditures by County'!AF$4)</f>
        <v>0</v>
      </c>
      <c r="AG123" s="45">
        <f>('Total Expenditures by County'!AG123/'Total Expenditures by County'!AG$4)</f>
        <v>0</v>
      </c>
      <c r="AH123" s="45">
        <f>('Total Expenditures by County'!AH123/'Total Expenditures by County'!AH$4)</f>
        <v>0</v>
      </c>
      <c r="AI123" s="45">
        <f>('Total Expenditures by County'!AI123/'Total Expenditures by County'!AI$4)</f>
        <v>0</v>
      </c>
      <c r="AJ123" s="45">
        <f>('Total Expenditures by County'!AJ123/'Total Expenditures by County'!AJ$4)</f>
        <v>0</v>
      </c>
      <c r="AK123" s="45">
        <f>('Total Expenditures by County'!AK123/'Total Expenditures by County'!AK$4)</f>
        <v>0</v>
      </c>
      <c r="AL123" s="45">
        <f>('Total Expenditures by County'!AL123/'Total Expenditures by County'!AL$4)</f>
        <v>0</v>
      </c>
      <c r="AM123" s="45">
        <f>('Total Expenditures by County'!AM123/'Total Expenditures by County'!AM$4)</f>
        <v>0</v>
      </c>
      <c r="AN123" s="45">
        <f>('Total Expenditures by County'!AN123/'Total Expenditures by County'!AN$4)</f>
        <v>0</v>
      </c>
      <c r="AO123" s="45">
        <f>('Total Expenditures by County'!AO123/'Total Expenditures by County'!AO$4)</f>
        <v>0</v>
      </c>
      <c r="AP123" s="45">
        <f>('Total Expenditures by County'!AP123/'Total Expenditures by County'!AP$4)</f>
        <v>0</v>
      </c>
      <c r="AQ123" s="45">
        <f>('Total Expenditures by County'!AQ123/'Total Expenditures by County'!AQ$4)</f>
        <v>0</v>
      </c>
      <c r="AR123" s="45">
        <f>('Total Expenditures by County'!AR123/'Total Expenditures by County'!AR$4)</f>
        <v>2.0137886239213141</v>
      </c>
      <c r="AS123" s="45">
        <f>('Total Expenditures by County'!AS123/'Total Expenditures by County'!AS$4)</f>
        <v>0</v>
      </c>
      <c r="AT123" s="45">
        <f>('Total Expenditures by County'!AT123/'Total Expenditures by County'!AT$4)</f>
        <v>0</v>
      </c>
      <c r="AU123" s="45">
        <f>('Total Expenditures by County'!AU123/'Total Expenditures by County'!AU$4)</f>
        <v>1.163565009550251</v>
      </c>
      <c r="AV123" s="45">
        <f>('Total Expenditures by County'!AV123/'Total Expenditures by County'!AV$4)</f>
        <v>0.36854522111137378</v>
      </c>
      <c r="AW123" s="45">
        <f>('Total Expenditures by County'!AW123/'Total Expenditures by County'!AW$4)</f>
        <v>0</v>
      </c>
      <c r="AX123" s="45">
        <f>('Total Expenditures by County'!AX123/'Total Expenditures by County'!AX$4)</f>
        <v>0.36378408191067296</v>
      </c>
      <c r="AY123" s="45">
        <f>('Total Expenditures by County'!AY123/'Total Expenditures by County'!AY$4)</f>
        <v>0.25966828726473479</v>
      </c>
      <c r="AZ123" s="45">
        <f>('Total Expenditures by County'!AZ123/'Total Expenditures by County'!AZ$4)</f>
        <v>0</v>
      </c>
      <c r="BA123" s="45">
        <f>('Total Expenditures by County'!BA123/'Total Expenditures by County'!BA$4)</f>
        <v>0</v>
      </c>
      <c r="BB123" s="45">
        <f>('Total Expenditures by County'!BB123/'Total Expenditures by County'!BB$4)</f>
        <v>0.68717543881289245</v>
      </c>
      <c r="BC123" s="45">
        <f>('Total Expenditures by County'!BC123/'Total Expenditures by County'!BC$4)</f>
        <v>0.25832869059075164</v>
      </c>
      <c r="BD123" s="45">
        <f>('Total Expenditures by County'!BD123/'Total Expenditures by County'!BD$4)</f>
        <v>0</v>
      </c>
      <c r="BE123" s="45">
        <f>('Total Expenditures by County'!BE123/'Total Expenditures by County'!BE$4)</f>
        <v>0</v>
      </c>
      <c r="BF123" s="45">
        <f>('Total Expenditures by County'!BF123/'Total Expenditures by County'!BF$4)</f>
        <v>0</v>
      </c>
      <c r="BG123" s="45">
        <f>('Total Expenditures by County'!BG123/'Total Expenditures by County'!BG$4)</f>
        <v>0</v>
      </c>
      <c r="BH123" s="45">
        <f>('Total Expenditures by County'!BH123/'Total Expenditures by County'!BH$4)</f>
        <v>0</v>
      </c>
      <c r="BI123" s="45">
        <f>('Total Expenditures by County'!BI123/'Total Expenditures by County'!BI$4)</f>
        <v>0</v>
      </c>
      <c r="BJ123" s="45">
        <f>('Total Expenditures by County'!BJ123/'Total Expenditures by County'!BJ$4)</f>
        <v>0.62927450148493846</v>
      </c>
      <c r="BK123" s="45">
        <f>('Total Expenditures by County'!BK123/'Total Expenditures by County'!BK$4)</f>
        <v>0</v>
      </c>
      <c r="BL123" s="45">
        <f>('Total Expenditures by County'!BL123/'Total Expenditures by County'!BL$4)</f>
        <v>0</v>
      </c>
      <c r="BM123" s="45">
        <f>('Total Expenditures by County'!BM123/'Total Expenditures by County'!BM$4)</f>
        <v>0</v>
      </c>
      <c r="BN123" s="45">
        <f>('Total Expenditures by County'!BN123/'Total Expenditures by County'!BN$4)</f>
        <v>0</v>
      </c>
      <c r="BO123" s="45">
        <f>('Total Expenditures by County'!BO123/'Total Expenditures by County'!BO$4)</f>
        <v>0</v>
      </c>
      <c r="BP123" s="45">
        <f>('Total Expenditures by County'!BP123/'Total Expenditures by County'!BP$4)</f>
        <v>0</v>
      </c>
      <c r="BQ123" s="46">
        <f>('Total Expenditures by County'!BQ123/'Total Expenditures by County'!BQ$4)</f>
        <v>0</v>
      </c>
    </row>
    <row r="124" spans="1:69" x14ac:dyDescent="0.25">
      <c r="A124" s="8"/>
      <c r="B124" s="9">
        <v>674</v>
      </c>
      <c r="C124" s="10" t="s">
        <v>200</v>
      </c>
      <c r="D124" s="45">
        <f>('Total Expenditures by County'!D124/'Total Expenditures by County'!D$4)</f>
        <v>0.79802481658514901</v>
      </c>
      <c r="E124" s="45">
        <f>('Total Expenditures by County'!E124/'Total Expenditures by County'!E$4)</f>
        <v>1.6519852229116603</v>
      </c>
      <c r="F124" s="45">
        <f>('Total Expenditures by County'!F124/'Total Expenditures by County'!F$4)</f>
        <v>0.3906533624634515</v>
      </c>
      <c r="G124" s="45">
        <f>('Total Expenditures by County'!G124/'Total Expenditures by County'!G$4)</f>
        <v>2.2000518268981599</v>
      </c>
      <c r="H124" s="45">
        <f>('Total Expenditures by County'!H124/'Total Expenditures by County'!H$4)</f>
        <v>0.36049743125581635</v>
      </c>
      <c r="I124" s="45">
        <f>('Total Expenditures by County'!I124/'Total Expenditures by County'!I$4)</f>
        <v>0.90498243105095277</v>
      </c>
      <c r="J124" s="45">
        <f>('Total Expenditures by County'!J124/'Total Expenditures by County'!J$4)</f>
        <v>1.3129548762736536</v>
      </c>
      <c r="K124" s="45">
        <f>('Total Expenditures by County'!K124/'Total Expenditures by County'!K$4)</f>
        <v>0.42795640991755701</v>
      </c>
      <c r="L124" s="45">
        <f>('Total Expenditures by County'!L124/'Total Expenditures by County'!L$4)</f>
        <v>0.38153522900594272</v>
      </c>
      <c r="M124" s="45">
        <f>('Total Expenditures by County'!M124/'Total Expenditures by County'!M$4)</f>
        <v>0</v>
      </c>
      <c r="N124" s="45">
        <f>('Total Expenditures by County'!N124/'Total Expenditures by County'!N$4)</f>
        <v>0</v>
      </c>
      <c r="O124" s="45">
        <f>('Total Expenditures by County'!O124/'Total Expenditures by County'!O$4)</f>
        <v>0.73775602936036355</v>
      </c>
      <c r="P124" s="45">
        <f>('Total Expenditures by County'!P124/'Total Expenditures by County'!P$4)</f>
        <v>0</v>
      </c>
      <c r="Q124" s="45">
        <f>('Total Expenditures by County'!Q124/'Total Expenditures by County'!Q$4)</f>
        <v>1.6094301860136566</v>
      </c>
      <c r="R124" s="45">
        <f>('Total Expenditures by County'!R124/'Total Expenditures by County'!R$4)</f>
        <v>2.7215966842950032</v>
      </c>
      <c r="S124" s="45">
        <f>('Total Expenditures by County'!S124/'Total Expenditures by County'!S$4)</f>
        <v>0.61340397095054833</v>
      </c>
      <c r="T124" s="45">
        <f>('Total Expenditures by County'!T124/'Total Expenditures by County'!T$4)</f>
        <v>2.0021211407023332</v>
      </c>
      <c r="U124" s="45">
        <f>('Total Expenditures by County'!U124/'Total Expenditures by County'!U$4)</f>
        <v>1.533309072713626</v>
      </c>
      <c r="V124" s="45">
        <f>('Total Expenditures by County'!V124/'Total Expenditures by County'!V$4)</f>
        <v>0.35969428374290113</v>
      </c>
      <c r="W124" s="45">
        <f>('Total Expenditures by County'!W124/'Total Expenditures by County'!W$4)</f>
        <v>0</v>
      </c>
      <c r="X124" s="45">
        <f>('Total Expenditures by County'!X124/'Total Expenditures by County'!X$4)</f>
        <v>0.4872631446856569</v>
      </c>
      <c r="Y124" s="45">
        <f>('Total Expenditures by County'!Y124/'Total Expenditures by County'!Y$4)</f>
        <v>1.9077267637178053</v>
      </c>
      <c r="Z124" s="45">
        <f>('Total Expenditures by County'!Z124/'Total Expenditures by County'!Z$4)</f>
        <v>1.580449420607579</v>
      </c>
      <c r="AA124" s="45">
        <f>('Total Expenditures by County'!AA124/'Total Expenditures by County'!AA$4)</f>
        <v>0</v>
      </c>
      <c r="AB124" s="45">
        <f>('Total Expenditures by County'!AB124/'Total Expenditures by County'!AB$4)</f>
        <v>0.84546225785238471</v>
      </c>
      <c r="AC124" s="45">
        <f>('Total Expenditures by County'!AC124/'Total Expenditures by County'!AC$4)</f>
        <v>1.9556167678609533</v>
      </c>
      <c r="AD124" s="45">
        <f>('Total Expenditures by County'!AD124/'Total Expenditures by County'!AD$4)</f>
        <v>0.6990988004832529</v>
      </c>
      <c r="AE124" s="45">
        <f>('Total Expenditures by County'!AE124/'Total Expenditures by County'!AE$4)</f>
        <v>0</v>
      </c>
      <c r="AF124" s="45">
        <f>('Total Expenditures by County'!AF124/'Total Expenditures by County'!AF$4)</f>
        <v>1.6749315953829149</v>
      </c>
      <c r="AG124" s="45">
        <f>('Total Expenditures by County'!AG124/'Total Expenditures by County'!AG$4)</f>
        <v>0.67050315115197856</v>
      </c>
      <c r="AH124" s="45">
        <f>('Total Expenditures by County'!AH124/'Total Expenditures by County'!AH$4)</f>
        <v>0</v>
      </c>
      <c r="AI124" s="45">
        <f>('Total Expenditures by County'!AI124/'Total Expenditures by County'!AI$4)</f>
        <v>0</v>
      </c>
      <c r="AJ124" s="45">
        <f>('Total Expenditures by County'!AJ124/'Total Expenditures by County'!AJ$4)</f>
        <v>0.66146680632005883</v>
      </c>
      <c r="AK124" s="45">
        <f>('Total Expenditures by County'!AK124/'Total Expenditures by County'!AK$4)</f>
        <v>0.93006165713844058</v>
      </c>
      <c r="AL124" s="45">
        <f>('Total Expenditures by County'!AL124/'Total Expenditures by County'!AL$4)</f>
        <v>0.83576371477284128</v>
      </c>
      <c r="AM124" s="45">
        <f>('Total Expenditures by County'!AM124/'Total Expenditures by County'!AM$4)</f>
        <v>2.6660043352601157</v>
      </c>
      <c r="AN124" s="45">
        <f>('Total Expenditures by County'!AN124/'Total Expenditures by County'!AN$4)</f>
        <v>1.1642191291022859</v>
      </c>
      <c r="AO124" s="45">
        <f>('Total Expenditures by County'!AO124/'Total Expenditures by County'!AO$4)</f>
        <v>0.3337129840546697</v>
      </c>
      <c r="AP124" s="45">
        <f>('Total Expenditures by County'!AP124/'Total Expenditures by County'!AP$4)</f>
        <v>0</v>
      </c>
      <c r="AQ124" s="45">
        <f>('Total Expenditures by County'!AQ124/'Total Expenditures by County'!AQ$4)</f>
        <v>0.9464645150427442</v>
      </c>
      <c r="AR124" s="45">
        <f>('Total Expenditures by County'!AR124/'Total Expenditures by County'!AR$4)</f>
        <v>0.67786953697689523</v>
      </c>
      <c r="AS124" s="45">
        <f>('Total Expenditures by County'!AS124/'Total Expenditures by County'!AS$4)</f>
        <v>1.826381495159545</v>
      </c>
      <c r="AT124" s="45">
        <f>('Total Expenditures by County'!AT124/'Total Expenditures by County'!AT$4)</f>
        <v>1.4129298126511118</v>
      </c>
      <c r="AU124" s="45">
        <f>('Total Expenditures by County'!AU124/'Total Expenditures by County'!AU$4)</f>
        <v>0.46833804757381875</v>
      </c>
      <c r="AV124" s="45">
        <f>('Total Expenditures by County'!AV124/'Total Expenditures by County'!AV$4)</f>
        <v>0</v>
      </c>
      <c r="AW124" s="45">
        <f>('Total Expenditures by County'!AW124/'Total Expenditures by County'!AW$4)</f>
        <v>1.0968642884346833</v>
      </c>
      <c r="AX124" s="45">
        <f>('Total Expenditures by County'!AX124/'Total Expenditures by County'!AX$4)</f>
        <v>0.81941658830192776</v>
      </c>
      <c r="AY124" s="45">
        <f>('Total Expenditures by County'!AY124/'Total Expenditures by County'!AY$4)</f>
        <v>0</v>
      </c>
      <c r="AZ124" s="45">
        <f>('Total Expenditures by County'!AZ124/'Total Expenditures by County'!AZ$4)</f>
        <v>1.128359347417123</v>
      </c>
      <c r="BA124" s="45">
        <f>('Total Expenditures by County'!BA124/'Total Expenditures by County'!BA$4)</f>
        <v>2.6186623562224447E-3</v>
      </c>
      <c r="BB124" s="45">
        <f>('Total Expenditures by County'!BB124/'Total Expenditures by County'!BB$4)</f>
        <v>1.4547248707922684</v>
      </c>
      <c r="BC124" s="45">
        <f>('Total Expenditures by County'!BC124/'Total Expenditures by County'!BC$4)</f>
        <v>0.99856886648251542</v>
      </c>
      <c r="BD124" s="45">
        <f>('Total Expenditures by County'!BD124/'Total Expenditures by County'!BD$4)</f>
        <v>2.3285970181416586</v>
      </c>
      <c r="BE124" s="45">
        <f>('Total Expenditures by County'!BE124/'Total Expenditures by County'!BE$4)</f>
        <v>8.1810190658058252E-2</v>
      </c>
      <c r="BF124" s="45">
        <f>('Total Expenditures by County'!BF124/'Total Expenditures by County'!BF$4)</f>
        <v>0</v>
      </c>
      <c r="BG124" s="45">
        <f>('Total Expenditures by County'!BG124/'Total Expenditures by County'!BG$4)</f>
        <v>0</v>
      </c>
      <c r="BH124" s="45">
        <f>('Total Expenditures by County'!BH124/'Total Expenditures by County'!BH$4)</f>
        <v>0</v>
      </c>
      <c r="BI124" s="45">
        <f>('Total Expenditures by County'!BI124/'Total Expenditures by County'!BI$4)</f>
        <v>0.78640193036314132</v>
      </c>
      <c r="BJ124" s="45">
        <f>('Total Expenditures by County'!BJ124/'Total Expenditures by County'!BJ$4)</f>
        <v>0.50091924763116957</v>
      </c>
      <c r="BK124" s="45">
        <f>('Total Expenditures by County'!BK124/'Total Expenditures by County'!BK$4)</f>
        <v>0</v>
      </c>
      <c r="BL124" s="45">
        <f>('Total Expenditures by County'!BL124/'Total Expenditures by County'!BL$4)</f>
        <v>0.87649122807017543</v>
      </c>
      <c r="BM124" s="45">
        <f>('Total Expenditures by County'!BM124/'Total Expenditures by County'!BM$4)</f>
        <v>0.73684887459807069</v>
      </c>
      <c r="BN124" s="45">
        <f>('Total Expenditures by County'!BN124/'Total Expenditures by County'!BN$4)</f>
        <v>0.84700994212791214</v>
      </c>
      <c r="BO124" s="45">
        <f>('Total Expenditures by County'!BO124/'Total Expenditures by County'!BO$4)</f>
        <v>0</v>
      </c>
      <c r="BP124" s="45">
        <f>('Total Expenditures by County'!BP124/'Total Expenditures by County'!BP$4)</f>
        <v>0</v>
      </c>
      <c r="BQ124" s="46">
        <f>('Total Expenditures by County'!BQ124/'Total Expenditures by County'!BQ$4)</f>
        <v>0</v>
      </c>
    </row>
    <row r="125" spans="1:69" x14ac:dyDescent="0.25">
      <c r="A125" s="8"/>
      <c r="B125" s="9">
        <v>675</v>
      </c>
      <c r="C125" s="10" t="s">
        <v>140</v>
      </c>
      <c r="D125" s="45">
        <f>('Total Expenditures by County'!D125/'Total Expenditures by County'!D$4)</f>
        <v>0</v>
      </c>
      <c r="E125" s="45">
        <f>('Total Expenditures by County'!E125/'Total Expenditures by County'!E$4)</f>
        <v>0</v>
      </c>
      <c r="F125" s="45">
        <f>('Total Expenditures by County'!F125/'Total Expenditures by County'!F$4)</f>
        <v>0</v>
      </c>
      <c r="G125" s="45">
        <f>('Total Expenditures by County'!G125/'Total Expenditures by County'!G$4)</f>
        <v>0</v>
      </c>
      <c r="H125" s="45">
        <f>('Total Expenditures by County'!H125/'Total Expenditures by County'!H$4)</f>
        <v>0</v>
      </c>
      <c r="I125" s="45">
        <f>('Total Expenditures by County'!I125/'Total Expenditures by County'!I$4)</f>
        <v>0</v>
      </c>
      <c r="J125" s="45">
        <f>('Total Expenditures by County'!J125/'Total Expenditures by County'!J$4)</f>
        <v>0</v>
      </c>
      <c r="K125" s="45">
        <f>('Total Expenditures by County'!K125/'Total Expenditures by County'!K$4)</f>
        <v>0</v>
      </c>
      <c r="L125" s="45">
        <f>('Total Expenditures by County'!L125/'Total Expenditures by County'!L$4)</f>
        <v>0</v>
      </c>
      <c r="M125" s="45">
        <f>('Total Expenditures by County'!M125/'Total Expenditures by County'!M$4)</f>
        <v>0</v>
      </c>
      <c r="N125" s="45">
        <f>('Total Expenditures by County'!N125/'Total Expenditures by County'!N$4)</f>
        <v>0</v>
      </c>
      <c r="O125" s="45">
        <f>('Total Expenditures by County'!O125/'Total Expenditures by County'!O$4)</f>
        <v>0</v>
      </c>
      <c r="P125" s="45">
        <f>('Total Expenditures by County'!P125/'Total Expenditures by County'!P$4)</f>
        <v>0</v>
      </c>
      <c r="Q125" s="45">
        <f>('Total Expenditures by County'!Q125/'Total Expenditures by County'!Q$4)</f>
        <v>0</v>
      </c>
      <c r="R125" s="45">
        <f>('Total Expenditures by County'!R125/'Total Expenditures by County'!R$4)</f>
        <v>0</v>
      </c>
      <c r="S125" s="45">
        <f>('Total Expenditures by County'!S125/'Total Expenditures by County'!S$4)</f>
        <v>0</v>
      </c>
      <c r="T125" s="45">
        <f>('Total Expenditures by County'!T125/'Total Expenditures by County'!T$4)</f>
        <v>0</v>
      </c>
      <c r="U125" s="45">
        <f>('Total Expenditures by County'!U125/'Total Expenditures by County'!U$4)</f>
        <v>0</v>
      </c>
      <c r="V125" s="45">
        <f>('Total Expenditures by County'!V125/'Total Expenditures by County'!V$4)</f>
        <v>0</v>
      </c>
      <c r="W125" s="45">
        <f>('Total Expenditures by County'!W125/'Total Expenditures by County'!W$4)</f>
        <v>0</v>
      </c>
      <c r="X125" s="45">
        <f>('Total Expenditures by County'!X125/'Total Expenditures by County'!X$4)</f>
        <v>0</v>
      </c>
      <c r="Y125" s="45">
        <f>('Total Expenditures by County'!Y125/'Total Expenditures by County'!Y$4)</f>
        <v>0</v>
      </c>
      <c r="Z125" s="45">
        <f>('Total Expenditures by County'!Z125/'Total Expenditures by County'!Z$4)</f>
        <v>0</v>
      </c>
      <c r="AA125" s="45">
        <f>('Total Expenditures by County'!AA125/'Total Expenditures by County'!AA$4)</f>
        <v>0</v>
      </c>
      <c r="AB125" s="45">
        <f>('Total Expenditures by County'!AB125/'Total Expenditures by County'!AB$4)</f>
        <v>0</v>
      </c>
      <c r="AC125" s="45">
        <f>('Total Expenditures by County'!AC125/'Total Expenditures by County'!AC$4)</f>
        <v>0</v>
      </c>
      <c r="AD125" s="45">
        <f>('Total Expenditures by County'!AD125/'Total Expenditures by County'!AD$4)</f>
        <v>0</v>
      </c>
      <c r="AE125" s="45">
        <f>('Total Expenditures by County'!AE125/'Total Expenditures by County'!AE$4)</f>
        <v>0</v>
      </c>
      <c r="AF125" s="45">
        <f>('Total Expenditures by County'!AF125/'Total Expenditures by County'!AF$4)</f>
        <v>4.8321142311804248E-5</v>
      </c>
      <c r="AG125" s="45">
        <f>('Total Expenditures by County'!AG125/'Total Expenditures by County'!AG$4)</f>
        <v>0</v>
      </c>
      <c r="AH125" s="45">
        <f>('Total Expenditures by County'!AH125/'Total Expenditures by County'!AH$4)</f>
        <v>0</v>
      </c>
      <c r="AI125" s="45">
        <f>('Total Expenditures by County'!AI125/'Total Expenditures by County'!AI$4)</f>
        <v>0</v>
      </c>
      <c r="AJ125" s="45">
        <f>('Total Expenditures by County'!AJ125/'Total Expenditures by County'!AJ$4)</f>
        <v>0</v>
      </c>
      <c r="AK125" s="45">
        <f>('Total Expenditures by County'!AK125/'Total Expenditures by County'!AK$4)</f>
        <v>0</v>
      </c>
      <c r="AL125" s="45">
        <f>('Total Expenditures by County'!AL125/'Total Expenditures by County'!AL$4)</f>
        <v>0</v>
      </c>
      <c r="AM125" s="45">
        <f>('Total Expenditures by County'!AM125/'Total Expenditures by County'!AM$4)</f>
        <v>0</v>
      </c>
      <c r="AN125" s="45">
        <f>('Total Expenditures by County'!AN125/'Total Expenditures by County'!AN$4)</f>
        <v>0</v>
      </c>
      <c r="AO125" s="45">
        <f>('Total Expenditures by County'!AO125/'Total Expenditures by County'!AO$4)</f>
        <v>0</v>
      </c>
      <c r="AP125" s="45">
        <f>('Total Expenditures by County'!AP125/'Total Expenditures by County'!AP$4)</f>
        <v>0</v>
      </c>
      <c r="AQ125" s="45">
        <f>('Total Expenditures by County'!AQ125/'Total Expenditures by County'!AQ$4)</f>
        <v>0</v>
      </c>
      <c r="AR125" s="45">
        <f>('Total Expenditures by County'!AR125/'Total Expenditures by County'!AR$4)</f>
        <v>0</v>
      </c>
      <c r="AS125" s="45">
        <f>('Total Expenditures by County'!AS125/'Total Expenditures by County'!AS$4)</f>
        <v>0</v>
      </c>
      <c r="AT125" s="45">
        <f>('Total Expenditures by County'!AT125/'Total Expenditures by County'!AT$4)</f>
        <v>0</v>
      </c>
      <c r="AU125" s="45">
        <f>('Total Expenditures by County'!AU125/'Total Expenditures by County'!AU$4)</f>
        <v>0</v>
      </c>
      <c r="AV125" s="45">
        <f>('Total Expenditures by County'!AV125/'Total Expenditures by County'!AV$4)</f>
        <v>0</v>
      </c>
      <c r="AW125" s="45">
        <f>('Total Expenditures by County'!AW125/'Total Expenditures by County'!AW$4)</f>
        <v>0</v>
      </c>
      <c r="AX125" s="45">
        <f>('Total Expenditures by County'!AX125/'Total Expenditures by County'!AX$4)</f>
        <v>0</v>
      </c>
      <c r="AY125" s="45">
        <f>('Total Expenditures by County'!AY125/'Total Expenditures by County'!AY$4)</f>
        <v>0</v>
      </c>
      <c r="AZ125" s="45">
        <f>('Total Expenditures by County'!AZ125/'Total Expenditures by County'!AZ$4)</f>
        <v>0</v>
      </c>
      <c r="BA125" s="45">
        <f>('Total Expenditures by County'!BA125/'Total Expenditures by County'!BA$4)</f>
        <v>0</v>
      </c>
      <c r="BB125" s="45">
        <f>('Total Expenditures by County'!BB125/'Total Expenditures by County'!BB$4)</f>
        <v>0</v>
      </c>
      <c r="BC125" s="45">
        <f>('Total Expenditures by County'!BC125/'Total Expenditures by County'!BC$4)</f>
        <v>0</v>
      </c>
      <c r="BD125" s="45">
        <f>('Total Expenditures by County'!BD125/'Total Expenditures by County'!BD$4)</f>
        <v>0</v>
      </c>
      <c r="BE125" s="45">
        <f>('Total Expenditures by County'!BE125/'Total Expenditures by County'!BE$4)</f>
        <v>0</v>
      </c>
      <c r="BF125" s="45">
        <f>('Total Expenditures by County'!BF125/'Total Expenditures by County'!BF$4)</f>
        <v>0</v>
      </c>
      <c r="BG125" s="45">
        <f>('Total Expenditures by County'!BG125/'Total Expenditures by County'!BG$4)</f>
        <v>0</v>
      </c>
      <c r="BH125" s="45">
        <f>('Total Expenditures by County'!BH125/'Total Expenditures by County'!BH$4)</f>
        <v>0</v>
      </c>
      <c r="BI125" s="45">
        <f>('Total Expenditures by County'!BI125/'Total Expenditures by County'!BI$4)</f>
        <v>0</v>
      </c>
      <c r="BJ125" s="45">
        <f>('Total Expenditures by County'!BJ125/'Total Expenditures by County'!BJ$4)</f>
        <v>0</v>
      </c>
      <c r="BK125" s="45">
        <f>('Total Expenditures by County'!BK125/'Total Expenditures by County'!BK$4)</f>
        <v>0</v>
      </c>
      <c r="BL125" s="45">
        <f>('Total Expenditures by County'!BL125/'Total Expenditures by County'!BL$4)</f>
        <v>0</v>
      </c>
      <c r="BM125" s="45">
        <f>('Total Expenditures by County'!BM125/'Total Expenditures by County'!BM$4)</f>
        <v>0</v>
      </c>
      <c r="BN125" s="45">
        <f>('Total Expenditures by County'!BN125/'Total Expenditures by County'!BN$4)</f>
        <v>0</v>
      </c>
      <c r="BO125" s="45">
        <f>('Total Expenditures by County'!BO125/'Total Expenditures by County'!BO$4)</f>
        <v>0</v>
      </c>
      <c r="BP125" s="45">
        <f>('Total Expenditures by County'!BP125/'Total Expenditures by County'!BP$4)</f>
        <v>0</v>
      </c>
      <c r="BQ125" s="46">
        <f>('Total Expenditures by County'!BQ125/'Total Expenditures by County'!BQ$4)</f>
        <v>0</v>
      </c>
    </row>
    <row r="126" spans="1:69" x14ac:dyDescent="0.25">
      <c r="A126" s="8"/>
      <c r="B126" s="9">
        <v>676</v>
      </c>
      <c r="C126" s="10" t="s">
        <v>235</v>
      </c>
      <c r="D126" s="45">
        <f>('Total Expenditures by County'!D126/'Total Expenditures by County'!D$4)</f>
        <v>0</v>
      </c>
      <c r="E126" s="45">
        <f>('Total Expenditures by County'!E126/'Total Expenditures by County'!E$4)</f>
        <v>0</v>
      </c>
      <c r="F126" s="45">
        <f>('Total Expenditures by County'!F126/'Total Expenditures by County'!F$4)</f>
        <v>0</v>
      </c>
      <c r="G126" s="45">
        <f>('Total Expenditures by County'!G126/'Total Expenditures by County'!G$4)</f>
        <v>0</v>
      </c>
      <c r="H126" s="45">
        <f>('Total Expenditures by County'!H126/'Total Expenditures by County'!H$4)</f>
        <v>0</v>
      </c>
      <c r="I126" s="45">
        <f>('Total Expenditures by County'!I126/'Total Expenditures by County'!I$4)</f>
        <v>0</v>
      </c>
      <c r="J126" s="45">
        <f>('Total Expenditures by County'!J126/'Total Expenditures by County'!J$4)</f>
        <v>0</v>
      </c>
      <c r="K126" s="45">
        <f>('Total Expenditures by County'!K126/'Total Expenditures by County'!K$4)</f>
        <v>0</v>
      </c>
      <c r="L126" s="45">
        <f>('Total Expenditures by County'!L126/'Total Expenditures by County'!L$4)</f>
        <v>0</v>
      </c>
      <c r="M126" s="45">
        <f>('Total Expenditures by County'!M126/'Total Expenditures by County'!M$4)</f>
        <v>0</v>
      </c>
      <c r="N126" s="45">
        <f>('Total Expenditures by County'!N126/'Total Expenditures by County'!N$4)</f>
        <v>0</v>
      </c>
      <c r="O126" s="45">
        <f>('Total Expenditures by County'!O126/'Total Expenditures by County'!O$4)</f>
        <v>0</v>
      </c>
      <c r="P126" s="45">
        <f>('Total Expenditures by County'!P126/'Total Expenditures by County'!P$4)</f>
        <v>0</v>
      </c>
      <c r="Q126" s="45">
        <f>('Total Expenditures by County'!Q126/'Total Expenditures by County'!Q$4)</f>
        <v>0</v>
      </c>
      <c r="R126" s="45">
        <f>('Total Expenditures by County'!R126/'Total Expenditures by County'!R$4)</f>
        <v>0</v>
      </c>
      <c r="S126" s="45">
        <f>('Total Expenditures by County'!S126/'Total Expenditures by County'!S$4)</f>
        <v>0</v>
      </c>
      <c r="T126" s="45">
        <f>('Total Expenditures by County'!T126/'Total Expenditures by County'!T$4)</f>
        <v>0</v>
      </c>
      <c r="U126" s="45">
        <f>('Total Expenditures by County'!U126/'Total Expenditures by County'!U$4)</f>
        <v>0</v>
      </c>
      <c r="V126" s="45">
        <f>('Total Expenditures by County'!V126/'Total Expenditures by County'!V$4)</f>
        <v>0</v>
      </c>
      <c r="W126" s="45">
        <f>('Total Expenditures by County'!W126/'Total Expenditures by County'!W$4)</f>
        <v>0</v>
      </c>
      <c r="X126" s="45">
        <f>('Total Expenditures by County'!X126/'Total Expenditures by County'!X$4)</f>
        <v>0</v>
      </c>
      <c r="Y126" s="45">
        <f>('Total Expenditures by County'!Y126/'Total Expenditures by County'!Y$4)</f>
        <v>0</v>
      </c>
      <c r="Z126" s="45">
        <f>('Total Expenditures by County'!Z126/'Total Expenditures by County'!Z$4)</f>
        <v>0</v>
      </c>
      <c r="AA126" s="45">
        <f>('Total Expenditures by County'!AA126/'Total Expenditures by County'!AA$4)</f>
        <v>0</v>
      </c>
      <c r="AB126" s="45">
        <f>('Total Expenditures by County'!AB126/'Total Expenditures by County'!AB$4)</f>
        <v>0</v>
      </c>
      <c r="AC126" s="45">
        <f>('Total Expenditures by County'!AC126/'Total Expenditures by County'!AC$4)</f>
        <v>0</v>
      </c>
      <c r="AD126" s="45">
        <f>('Total Expenditures by County'!AD126/'Total Expenditures by County'!AD$4)</f>
        <v>0</v>
      </c>
      <c r="AE126" s="45">
        <f>('Total Expenditures by County'!AE126/'Total Expenditures by County'!AE$4)</f>
        <v>0</v>
      </c>
      <c r="AF126" s="45">
        <f>('Total Expenditures by County'!AF126/'Total Expenditures by County'!AF$4)</f>
        <v>0</v>
      </c>
      <c r="AG126" s="45">
        <f>('Total Expenditures by County'!AG126/'Total Expenditures by County'!AG$4)</f>
        <v>0</v>
      </c>
      <c r="AH126" s="45">
        <f>('Total Expenditures by County'!AH126/'Total Expenditures by County'!AH$4)</f>
        <v>0</v>
      </c>
      <c r="AI126" s="45">
        <f>('Total Expenditures by County'!AI126/'Total Expenditures by County'!AI$4)</f>
        <v>0</v>
      </c>
      <c r="AJ126" s="45">
        <f>('Total Expenditures by County'!AJ126/'Total Expenditures by County'!AJ$4)</f>
        <v>0</v>
      </c>
      <c r="AK126" s="45">
        <f>('Total Expenditures by County'!AK126/'Total Expenditures by County'!AK$4)</f>
        <v>0</v>
      </c>
      <c r="AL126" s="45">
        <f>('Total Expenditures by County'!AL126/'Total Expenditures by County'!AL$4)</f>
        <v>0</v>
      </c>
      <c r="AM126" s="45">
        <f>('Total Expenditures by County'!AM126/'Total Expenditures by County'!AM$4)</f>
        <v>0</v>
      </c>
      <c r="AN126" s="45">
        <f>('Total Expenditures by County'!AN126/'Total Expenditures by County'!AN$4)</f>
        <v>0</v>
      </c>
      <c r="AO126" s="45">
        <f>('Total Expenditures by County'!AO126/'Total Expenditures by County'!AO$4)</f>
        <v>0</v>
      </c>
      <c r="AP126" s="45">
        <f>('Total Expenditures by County'!AP126/'Total Expenditures by County'!AP$4)</f>
        <v>0</v>
      </c>
      <c r="AQ126" s="45">
        <f>('Total Expenditures by County'!AQ126/'Total Expenditures by County'!AQ$4)</f>
        <v>0</v>
      </c>
      <c r="AR126" s="45">
        <f>('Total Expenditures by County'!AR126/'Total Expenditures by County'!AR$4)</f>
        <v>0</v>
      </c>
      <c r="AS126" s="45">
        <f>('Total Expenditures by County'!AS126/'Total Expenditures by County'!AS$4)</f>
        <v>0</v>
      </c>
      <c r="AT126" s="45">
        <f>('Total Expenditures by County'!AT126/'Total Expenditures by County'!AT$4)</f>
        <v>0</v>
      </c>
      <c r="AU126" s="45">
        <f>('Total Expenditures by County'!AU126/'Total Expenditures by County'!AU$4)</f>
        <v>0</v>
      </c>
      <c r="AV126" s="45">
        <f>('Total Expenditures by County'!AV126/'Total Expenditures by County'!AV$4)</f>
        <v>0</v>
      </c>
      <c r="AW126" s="45">
        <f>('Total Expenditures by County'!AW126/'Total Expenditures by County'!AW$4)</f>
        <v>0</v>
      </c>
      <c r="AX126" s="45">
        <f>('Total Expenditures by County'!AX126/'Total Expenditures by County'!AX$4)</f>
        <v>0</v>
      </c>
      <c r="AY126" s="45">
        <f>('Total Expenditures by County'!AY126/'Total Expenditures by County'!AY$4)</f>
        <v>0</v>
      </c>
      <c r="AZ126" s="45">
        <f>('Total Expenditures by County'!AZ126/'Total Expenditures by County'!AZ$4)</f>
        <v>0</v>
      </c>
      <c r="BA126" s="45">
        <f>('Total Expenditures by County'!BA126/'Total Expenditures by County'!BA$4)</f>
        <v>0</v>
      </c>
      <c r="BB126" s="45">
        <f>('Total Expenditures by County'!BB126/'Total Expenditures by County'!BB$4)</f>
        <v>0</v>
      </c>
      <c r="BC126" s="45">
        <f>('Total Expenditures by County'!BC126/'Total Expenditures by County'!BC$4)</f>
        <v>0</v>
      </c>
      <c r="BD126" s="45">
        <f>('Total Expenditures by County'!BD126/'Total Expenditures by County'!BD$4)</f>
        <v>0</v>
      </c>
      <c r="BE126" s="45">
        <f>('Total Expenditures by County'!BE126/'Total Expenditures by County'!BE$4)</f>
        <v>0</v>
      </c>
      <c r="BF126" s="45">
        <f>('Total Expenditures by County'!BF126/'Total Expenditures by County'!BF$4)</f>
        <v>0</v>
      </c>
      <c r="BG126" s="45">
        <f>('Total Expenditures by County'!BG126/'Total Expenditures by County'!BG$4)</f>
        <v>0</v>
      </c>
      <c r="BH126" s="45">
        <f>('Total Expenditures by County'!BH126/'Total Expenditures by County'!BH$4)</f>
        <v>0</v>
      </c>
      <c r="BI126" s="45">
        <f>('Total Expenditures by County'!BI126/'Total Expenditures by County'!BI$4)</f>
        <v>0</v>
      </c>
      <c r="BJ126" s="45">
        <f>('Total Expenditures by County'!BJ126/'Total Expenditures by County'!BJ$4)</f>
        <v>0</v>
      </c>
      <c r="BK126" s="45">
        <f>('Total Expenditures by County'!BK126/'Total Expenditures by County'!BK$4)</f>
        <v>0</v>
      </c>
      <c r="BL126" s="45">
        <f>('Total Expenditures by County'!BL126/'Total Expenditures by County'!BL$4)</f>
        <v>0</v>
      </c>
      <c r="BM126" s="45">
        <f>('Total Expenditures by County'!BM126/'Total Expenditures by County'!BM$4)</f>
        <v>0</v>
      </c>
      <c r="BN126" s="45">
        <f>('Total Expenditures by County'!BN126/'Total Expenditures by County'!BN$4)</f>
        <v>0</v>
      </c>
      <c r="BO126" s="45">
        <f>('Total Expenditures by County'!BO126/'Total Expenditures by County'!BO$4)</f>
        <v>0</v>
      </c>
      <c r="BP126" s="45">
        <f>('Total Expenditures by County'!BP126/'Total Expenditures by County'!BP$4)</f>
        <v>0</v>
      </c>
      <c r="BQ126" s="46">
        <f>('Total Expenditures by County'!BQ126/'Total Expenditures by County'!BQ$4)</f>
        <v>0</v>
      </c>
    </row>
    <row r="127" spans="1:69" x14ac:dyDescent="0.25">
      <c r="A127" s="8"/>
      <c r="B127" s="9">
        <v>677</v>
      </c>
      <c r="C127" s="10" t="s">
        <v>236</v>
      </c>
      <c r="D127" s="45">
        <f>('Total Expenditures by County'!D127/'Total Expenditures by County'!D$4)</f>
        <v>0</v>
      </c>
      <c r="E127" s="45">
        <f>('Total Expenditures by County'!E127/'Total Expenditures by County'!E$4)</f>
        <v>0</v>
      </c>
      <c r="F127" s="45">
        <f>('Total Expenditures by County'!F127/'Total Expenditures by County'!F$4)</f>
        <v>0</v>
      </c>
      <c r="G127" s="45">
        <f>('Total Expenditures by County'!G127/'Total Expenditures by County'!G$4)</f>
        <v>0</v>
      </c>
      <c r="H127" s="45">
        <f>('Total Expenditures by County'!H127/'Total Expenditures by County'!H$4)</f>
        <v>0</v>
      </c>
      <c r="I127" s="45">
        <f>('Total Expenditures by County'!I127/'Total Expenditures by County'!I$4)</f>
        <v>0</v>
      </c>
      <c r="J127" s="45">
        <f>('Total Expenditures by County'!J127/'Total Expenditures by County'!J$4)</f>
        <v>0</v>
      </c>
      <c r="K127" s="45">
        <f>('Total Expenditures by County'!K127/'Total Expenditures by County'!K$4)</f>
        <v>0</v>
      </c>
      <c r="L127" s="45">
        <f>('Total Expenditures by County'!L127/'Total Expenditures by County'!L$4)</f>
        <v>0</v>
      </c>
      <c r="M127" s="45">
        <f>('Total Expenditures by County'!M127/'Total Expenditures by County'!M$4)</f>
        <v>0</v>
      </c>
      <c r="N127" s="45">
        <f>('Total Expenditures by County'!N127/'Total Expenditures by County'!N$4)</f>
        <v>0</v>
      </c>
      <c r="O127" s="45">
        <f>('Total Expenditures by County'!O127/'Total Expenditures by County'!O$4)</f>
        <v>0</v>
      </c>
      <c r="P127" s="45">
        <f>('Total Expenditures by County'!P127/'Total Expenditures by County'!P$4)</f>
        <v>0</v>
      </c>
      <c r="Q127" s="45">
        <f>('Total Expenditures by County'!Q127/'Total Expenditures by County'!Q$4)</f>
        <v>0</v>
      </c>
      <c r="R127" s="45">
        <f>('Total Expenditures by County'!R127/'Total Expenditures by County'!R$4)</f>
        <v>0</v>
      </c>
      <c r="S127" s="45">
        <f>('Total Expenditures by County'!S127/'Total Expenditures by County'!S$4)</f>
        <v>0</v>
      </c>
      <c r="T127" s="45">
        <f>('Total Expenditures by County'!T127/'Total Expenditures by County'!T$4)</f>
        <v>0</v>
      </c>
      <c r="U127" s="45">
        <f>('Total Expenditures by County'!U127/'Total Expenditures by County'!U$4)</f>
        <v>0</v>
      </c>
      <c r="V127" s="45">
        <f>('Total Expenditures by County'!V127/'Total Expenditures by County'!V$4)</f>
        <v>0</v>
      </c>
      <c r="W127" s="45">
        <f>('Total Expenditures by County'!W127/'Total Expenditures by County'!W$4)</f>
        <v>0</v>
      </c>
      <c r="X127" s="45">
        <f>('Total Expenditures by County'!X127/'Total Expenditures by County'!X$4)</f>
        <v>0</v>
      </c>
      <c r="Y127" s="45">
        <f>('Total Expenditures by County'!Y127/'Total Expenditures by County'!Y$4)</f>
        <v>0</v>
      </c>
      <c r="Z127" s="45">
        <f>('Total Expenditures by County'!Z127/'Total Expenditures by County'!Z$4)</f>
        <v>0</v>
      </c>
      <c r="AA127" s="45">
        <f>('Total Expenditures by County'!AA127/'Total Expenditures by County'!AA$4)</f>
        <v>0</v>
      </c>
      <c r="AB127" s="45">
        <f>('Total Expenditures by County'!AB127/'Total Expenditures by County'!AB$4)</f>
        <v>0</v>
      </c>
      <c r="AC127" s="45">
        <f>('Total Expenditures by County'!AC127/'Total Expenditures by County'!AC$4)</f>
        <v>0</v>
      </c>
      <c r="AD127" s="45">
        <f>('Total Expenditures by County'!AD127/'Total Expenditures by County'!AD$4)</f>
        <v>0</v>
      </c>
      <c r="AE127" s="45">
        <f>('Total Expenditures by County'!AE127/'Total Expenditures by County'!AE$4)</f>
        <v>0</v>
      </c>
      <c r="AF127" s="45">
        <f>('Total Expenditures by County'!AF127/'Total Expenditures by County'!AF$4)</f>
        <v>0</v>
      </c>
      <c r="AG127" s="45">
        <f>('Total Expenditures by County'!AG127/'Total Expenditures by County'!AG$4)</f>
        <v>0</v>
      </c>
      <c r="AH127" s="45">
        <f>('Total Expenditures by County'!AH127/'Total Expenditures by County'!AH$4)</f>
        <v>0</v>
      </c>
      <c r="AI127" s="45">
        <f>('Total Expenditures by County'!AI127/'Total Expenditures by County'!AI$4)</f>
        <v>0</v>
      </c>
      <c r="AJ127" s="45">
        <f>('Total Expenditures by County'!AJ127/'Total Expenditures by County'!AJ$4)</f>
        <v>0</v>
      </c>
      <c r="AK127" s="45">
        <f>('Total Expenditures by County'!AK127/'Total Expenditures by County'!AK$4)</f>
        <v>0</v>
      </c>
      <c r="AL127" s="45">
        <f>('Total Expenditures by County'!AL127/'Total Expenditures by County'!AL$4)</f>
        <v>0</v>
      </c>
      <c r="AM127" s="45">
        <f>('Total Expenditures by County'!AM127/'Total Expenditures by County'!AM$4)</f>
        <v>0</v>
      </c>
      <c r="AN127" s="45">
        <f>('Total Expenditures by County'!AN127/'Total Expenditures by County'!AN$4)</f>
        <v>0</v>
      </c>
      <c r="AO127" s="45">
        <f>('Total Expenditures by County'!AO127/'Total Expenditures by County'!AO$4)</f>
        <v>0</v>
      </c>
      <c r="AP127" s="45">
        <f>('Total Expenditures by County'!AP127/'Total Expenditures by County'!AP$4)</f>
        <v>0</v>
      </c>
      <c r="AQ127" s="45">
        <f>('Total Expenditures by County'!AQ127/'Total Expenditures by County'!AQ$4)</f>
        <v>0</v>
      </c>
      <c r="AR127" s="45">
        <f>('Total Expenditures by County'!AR127/'Total Expenditures by County'!AR$4)</f>
        <v>0</v>
      </c>
      <c r="AS127" s="45">
        <f>('Total Expenditures by County'!AS127/'Total Expenditures by County'!AS$4)</f>
        <v>0</v>
      </c>
      <c r="AT127" s="45">
        <f>('Total Expenditures by County'!AT127/'Total Expenditures by County'!AT$4)</f>
        <v>0</v>
      </c>
      <c r="AU127" s="45">
        <f>('Total Expenditures by County'!AU127/'Total Expenditures by County'!AU$4)</f>
        <v>0</v>
      </c>
      <c r="AV127" s="45">
        <f>('Total Expenditures by County'!AV127/'Total Expenditures by County'!AV$4)</f>
        <v>0</v>
      </c>
      <c r="AW127" s="45">
        <f>('Total Expenditures by County'!AW127/'Total Expenditures by County'!AW$4)</f>
        <v>0</v>
      </c>
      <c r="AX127" s="45">
        <f>('Total Expenditures by County'!AX127/'Total Expenditures by County'!AX$4)</f>
        <v>0</v>
      </c>
      <c r="AY127" s="45">
        <f>('Total Expenditures by County'!AY127/'Total Expenditures by County'!AY$4)</f>
        <v>0</v>
      </c>
      <c r="AZ127" s="45">
        <f>('Total Expenditures by County'!AZ127/'Total Expenditures by County'!AZ$4)</f>
        <v>0</v>
      </c>
      <c r="BA127" s="45">
        <f>('Total Expenditures by County'!BA127/'Total Expenditures by County'!BA$4)</f>
        <v>0</v>
      </c>
      <c r="BB127" s="45">
        <f>('Total Expenditures by County'!BB127/'Total Expenditures by County'!BB$4)</f>
        <v>0</v>
      </c>
      <c r="BC127" s="45">
        <f>('Total Expenditures by County'!BC127/'Total Expenditures by County'!BC$4)</f>
        <v>0</v>
      </c>
      <c r="BD127" s="45">
        <f>('Total Expenditures by County'!BD127/'Total Expenditures by County'!BD$4)</f>
        <v>0</v>
      </c>
      <c r="BE127" s="45">
        <f>('Total Expenditures by County'!BE127/'Total Expenditures by County'!BE$4)</f>
        <v>0</v>
      </c>
      <c r="BF127" s="45">
        <f>('Total Expenditures by County'!BF127/'Total Expenditures by County'!BF$4)</f>
        <v>0</v>
      </c>
      <c r="BG127" s="45">
        <f>('Total Expenditures by County'!BG127/'Total Expenditures by County'!BG$4)</f>
        <v>0</v>
      </c>
      <c r="BH127" s="45">
        <f>('Total Expenditures by County'!BH127/'Total Expenditures by County'!BH$4)</f>
        <v>0</v>
      </c>
      <c r="BI127" s="45">
        <f>('Total Expenditures by County'!BI127/'Total Expenditures by County'!BI$4)</f>
        <v>0</v>
      </c>
      <c r="BJ127" s="45">
        <f>('Total Expenditures by County'!BJ127/'Total Expenditures by County'!BJ$4)</f>
        <v>0</v>
      </c>
      <c r="BK127" s="45">
        <f>('Total Expenditures by County'!BK127/'Total Expenditures by County'!BK$4)</f>
        <v>0</v>
      </c>
      <c r="BL127" s="45">
        <f>('Total Expenditures by County'!BL127/'Total Expenditures by County'!BL$4)</f>
        <v>0</v>
      </c>
      <c r="BM127" s="45">
        <f>('Total Expenditures by County'!BM127/'Total Expenditures by County'!BM$4)</f>
        <v>0</v>
      </c>
      <c r="BN127" s="45">
        <f>('Total Expenditures by County'!BN127/'Total Expenditures by County'!BN$4)</f>
        <v>0</v>
      </c>
      <c r="BO127" s="45">
        <f>('Total Expenditures by County'!BO127/'Total Expenditures by County'!BO$4)</f>
        <v>0</v>
      </c>
      <c r="BP127" s="45">
        <f>('Total Expenditures by County'!BP127/'Total Expenditures by County'!BP$4)</f>
        <v>0</v>
      </c>
      <c r="BQ127" s="46">
        <f>('Total Expenditures by County'!BQ127/'Total Expenditures by County'!BQ$4)</f>
        <v>0</v>
      </c>
    </row>
    <row r="128" spans="1:69" x14ac:dyDescent="0.25">
      <c r="A128" s="8"/>
      <c r="B128" s="9">
        <v>678</v>
      </c>
      <c r="C128" s="10" t="s">
        <v>237</v>
      </c>
      <c r="D128" s="45">
        <f>('Total Expenditures by County'!D128/'Total Expenditures by County'!D$4)</f>
        <v>0</v>
      </c>
      <c r="E128" s="45">
        <f>('Total Expenditures by County'!E128/'Total Expenditures by County'!E$4)</f>
        <v>0</v>
      </c>
      <c r="F128" s="45">
        <f>('Total Expenditures by County'!F128/'Total Expenditures by County'!F$4)</f>
        <v>0</v>
      </c>
      <c r="G128" s="45">
        <f>('Total Expenditures by County'!G128/'Total Expenditures by County'!G$4)</f>
        <v>0</v>
      </c>
      <c r="H128" s="45">
        <f>('Total Expenditures by County'!H128/'Total Expenditures by County'!H$4)</f>
        <v>0</v>
      </c>
      <c r="I128" s="45">
        <f>('Total Expenditures by County'!I128/'Total Expenditures by County'!I$4)</f>
        <v>0</v>
      </c>
      <c r="J128" s="45">
        <f>('Total Expenditures by County'!J128/'Total Expenditures by County'!J$4)</f>
        <v>0</v>
      </c>
      <c r="K128" s="45">
        <f>('Total Expenditures by County'!K128/'Total Expenditures by County'!K$4)</f>
        <v>0</v>
      </c>
      <c r="L128" s="45">
        <f>('Total Expenditures by County'!L128/'Total Expenditures by County'!L$4)</f>
        <v>0</v>
      </c>
      <c r="M128" s="45">
        <f>('Total Expenditures by County'!M128/'Total Expenditures by County'!M$4)</f>
        <v>0</v>
      </c>
      <c r="N128" s="45">
        <f>('Total Expenditures by County'!N128/'Total Expenditures by County'!N$4)</f>
        <v>0</v>
      </c>
      <c r="O128" s="45">
        <f>('Total Expenditures by County'!O128/'Total Expenditures by County'!O$4)</f>
        <v>0</v>
      </c>
      <c r="P128" s="45">
        <f>('Total Expenditures by County'!P128/'Total Expenditures by County'!P$4)</f>
        <v>0</v>
      </c>
      <c r="Q128" s="45">
        <f>('Total Expenditures by County'!Q128/'Total Expenditures by County'!Q$4)</f>
        <v>0</v>
      </c>
      <c r="R128" s="45">
        <f>('Total Expenditures by County'!R128/'Total Expenditures by County'!R$4)</f>
        <v>0</v>
      </c>
      <c r="S128" s="45">
        <f>('Total Expenditures by County'!S128/'Total Expenditures by County'!S$4)</f>
        <v>0</v>
      </c>
      <c r="T128" s="45">
        <f>('Total Expenditures by County'!T128/'Total Expenditures by County'!T$4)</f>
        <v>0</v>
      </c>
      <c r="U128" s="45">
        <f>('Total Expenditures by County'!U128/'Total Expenditures by County'!U$4)</f>
        <v>0</v>
      </c>
      <c r="V128" s="45">
        <f>('Total Expenditures by County'!V128/'Total Expenditures by County'!V$4)</f>
        <v>0</v>
      </c>
      <c r="W128" s="45">
        <f>('Total Expenditures by County'!W128/'Total Expenditures by County'!W$4)</f>
        <v>0</v>
      </c>
      <c r="X128" s="45">
        <f>('Total Expenditures by County'!X128/'Total Expenditures by County'!X$4)</f>
        <v>0</v>
      </c>
      <c r="Y128" s="45">
        <f>('Total Expenditures by County'!Y128/'Total Expenditures by County'!Y$4)</f>
        <v>0</v>
      </c>
      <c r="Z128" s="45">
        <f>('Total Expenditures by County'!Z128/'Total Expenditures by County'!Z$4)</f>
        <v>0</v>
      </c>
      <c r="AA128" s="45">
        <f>('Total Expenditures by County'!AA128/'Total Expenditures by County'!AA$4)</f>
        <v>0</v>
      </c>
      <c r="AB128" s="45">
        <f>('Total Expenditures by County'!AB128/'Total Expenditures by County'!AB$4)</f>
        <v>0</v>
      </c>
      <c r="AC128" s="45">
        <f>('Total Expenditures by County'!AC128/'Total Expenditures by County'!AC$4)</f>
        <v>0</v>
      </c>
      <c r="AD128" s="45">
        <f>('Total Expenditures by County'!AD128/'Total Expenditures by County'!AD$4)</f>
        <v>0</v>
      </c>
      <c r="AE128" s="45">
        <f>('Total Expenditures by County'!AE128/'Total Expenditures by County'!AE$4)</f>
        <v>0</v>
      </c>
      <c r="AF128" s="45">
        <f>('Total Expenditures by County'!AF128/'Total Expenditures by County'!AF$4)</f>
        <v>0</v>
      </c>
      <c r="AG128" s="45">
        <f>('Total Expenditures by County'!AG128/'Total Expenditures by County'!AG$4)</f>
        <v>0</v>
      </c>
      <c r="AH128" s="45">
        <f>('Total Expenditures by County'!AH128/'Total Expenditures by County'!AH$4)</f>
        <v>0</v>
      </c>
      <c r="AI128" s="45">
        <f>('Total Expenditures by County'!AI128/'Total Expenditures by County'!AI$4)</f>
        <v>0</v>
      </c>
      <c r="AJ128" s="45">
        <f>('Total Expenditures by County'!AJ128/'Total Expenditures by County'!AJ$4)</f>
        <v>0</v>
      </c>
      <c r="AK128" s="45">
        <f>('Total Expenditures by County'!AK128/'Total Expenditures by County'!AK$4)</f>
        <v>0</v>
      </c>
      <c r="AL128" s="45">
        <f>('Total Expenditures by County'!AL128/'Total Expenditures by County'!AL$4)</f>
        <v>0</v>
      </c>
      <c r="AM128" s="45">
        <f>('Total Expenditures by County'!AM128/'Total Expenditures by County'!AM$4)</f>
        <v>0</v>
      </c>
      <c r="AN128" s="45">
        <f>('Total Expenditures by County'!AN128/'Total Expenditures by County'!AN$4)</f>
        <v>0</v>
      </c>
      <c r="AO128" s="45">
        <f>('Total Expenditures by County'!AO128/'Total Expenditures by County'!AO$4)</f>
        <v>0</v>
      </c>
      <c r="AP128" s="45">
        <f>('Total Expenditures by County'!AP128/'Total Expenditures by County'!AP$4)</f>
        <v>0</v>
      </c>
      <c r="AQ128" s="45">
        <f>('Total Expenditures by County'!AQ128/'Total Expenditures by County'!AQ$4)</f>
        <v>0</v>
      </c>
      <c r="AR128" s="45">
        <f>('Total Expenditures by County'!AR128/'Total Expenditures by County'!AR$4)</f>
        <v>0</v>
      </c>
      <c r="AS128" s="45">
        <f>('Total Expenditures by County'!AS128/'Total Expenditures by County'!AS$4)</f>
        <v>0</v>
      </c>
      <c r="AT128" s="45">
        <f>('Total Expenditures by County'!AT128/'Total Expenditures by County'!AT$4)</f>
        <v>0</v>
      </c>
      <c r="AU128" s="45">
        <f>('Total Expenditures by County'!AU128/'Total Expenditures by County'!AU$4)</f>
        <v>0</v>
      </c>
      <c r="AV128" s="45">
        <f>('Total Expenditures by County'!AV128/'Total Expenditures by County'!AV$4)</f>
        <v>0</v>
      </c>
      <c r="AW128" s="45">
        <f>('Total Expenditures by County'!AW128/'Total Expenditures by County'!AW$4)</f>
        <v>0</v>
      </c>
      <c r="AX128" s="45">
        <f>('Total Expenditures by County'!AX128/'Total Expenditures by County'!AX$4)</f>
        <v>0</v>
      </c>
      <c r="AY128" s="45">
        <f>('Total Expenditures by County'!AY128/'Total Expenditures by County'!AY$4)</f>
        <v>0</v>
      </c>
      <c r="AZ128" s="45">
        <f>('Total Expenditures by County'!AZ128/'Total Expenditures by County'!AZ$4)</f>
        <v>0</v>
      </c>
      <c r="BA128" s="45">
        <f>('Total Expenditures by County'!BA128/'Total Expenditures by County'!BA$4)</f>
        <v>0</v>
      </c>
      <c r="BB128" s="45">
        <f>('Total Expenditures by County'!BB128/'Total Expenditures by County'!BB$4)</f>
        <v>0</v>
      </c>
      <c r="BC128" s="45">
        <f>('Total Expenditures by County'!BC128/'Total Expenditures by County'!BC$4)</f>
        <v>0</v>
      </c>
      <c r="BD128" s="45">
        <f>('Total Expenditures by County'!BD128/'Total Expenditures by County'!BD$4)</f>
        <v>0</v>
      </c>
      <c r="BE128" s="45">
        <f>('Total Expenditures by County'!BE128/'Total Expenditures by County'!BE$4)</f>
        <v>0</v>
      </c>
      <c r="BF128" s="45">
        <f>('Total Expenditures by County'!BF128/'Total Expenditures by County'!BF$4)</f>
        <v>0</v>
      </c>
      <c r="BG128" s="45">
        <f>('Total Expenditures by County'!BG128/'Total Expenditures by County'!BG$4)</f>
        <v>0</v>
      </c>
      <c r="BH128" s="45">
        <f>('Total Expenditures by County'!BH128/'Total Expenditures by County'!BH$4)</f>
        <v>0</v>
      </c>
      <c r="BI128" s="45">
        <f>('Total Expenditures by County'!BI128/'Total Expenditures by County'!BI$4)</f>
        <v>0</v>
      </c>
      <c r="BJ128" s="45">
        <f>('Total Expenditures by County'!BJ128/'Total Expenditures by County'!BJ$4)</f>
        <v>0</v>
      </c>
      <c r="BK128" s="45">
        <f>('Total Expenditures by County'!BK128/'Total Expenditures by County'!BK$4)</f>
        <v>0</v>
      </c>
      <c r="BL128" s="45">
        <f>('Total Expenditures by County'!BL128/'Total Expenditures by County'!BL$4)</f>
        <v>0</v>
      </c>
      <c r="BM128" s="45">
        <f>('Total Expenditures by County'!BM128/'Total Expenditures by County'!BM$4)</f>
        <v>0</v>
      </c>
      <c r="BN128" s="45">
        <f>('Total Expenditures by County'!BN128/'Total Expenditures by County'!BN$4)</f>
        <v>0</v>
      </c>
      <c r="BO128" s="45">
        <f>('Total Expenditures by County'!BO128/'Total Expenditures by County'!BO$4)</f>
        <v>0</v>
      </c>
      <c r="BP128" s="45">
        <f>('Total Expenditures by County'!BP128/'Total Expenditures by County'!BP$4)</f>
        <v>0</v>
      </c>
      <c r="BQ128" s="46">
        <f>('Total Expenditures by County'!BQ128/'Total Expenditures by County'!BQ$4)</f>
        <v>0</v>
      </c>
    </row>
    <row r="129" spans="1:69" x14ac:dyDescent="0.25">
      <c r="A129" s="8"/>
      <c r="B129" s="9">
        <v>679</v>
      </c>
      <c r="C129" s="10" t="s">
        <v>238</v>
      </c>
      <c r="D129" s="45">
        <f>('Total Expenditures by County'!D129/'Total Expenditures by County'!D$4)</f>
        <v>0</v>
      </c>
      <c r="E129" s="45">
        <f>('Total Expenditures by County'!E129/'Total Expenditures by County'!E$4)</f>
        <v>0</v>
      </c>
      <c r="F129" s="45">
        <f>('Total Expenditures by County'!F129/'Total Expenditures by County'!F$4)</f>
        <v>0</v>
      </c>
      <c r="G129" s="45">
        <f>('Total Expenditures by County'!G129/'Total Expenditures by County'!G$4)</f>
        <v>0</v>
      </c>
      <c r="H129" s="45">
        <f>('Total Expenditures by County'!H129/'Total Expenditures by County'!H$4)</f>
        <v>0</v>
      </c>
      <c r="I129" s="45">
        <f>('Total Expenditures by County'!I129/'Total Expenditures by County'!I$4)</f>
        <v>0</v>
      </c>
      <c r="J129" s="45">
        <f>('Total Expenditures by County'!J129/'Total Expenditures by County'!J$4)</f>
        <v>0</v>
      </c>
      <c r="K129" s="45">
        <f>('Total Expenditures by County'!K129/'Total Expenditures by County'!K$4)</f>
        <v>0</v>
      </c>
      <c r="L129" s="45">
        <f>('Total Expenditures by County'!L129/'Total Expenditures by County'!L$4)</f>
        <v>0</v>
      </c>
      <c r="M129" s="45">
        <f>('Total Expenditures by County'!M129/'Total Expenditures by County'!M$4)</f>
        <v>0</v>
      </c>
      <c r="N129" s="45">
        <f>('Total Expenditures by County'!N129/'Total Expenditures by County'!N$4)</f>
        <v>0</v>
      </c>
      <c r="O129" s="45">
        <f>('Total Expenditures by County'!O129/'Total Expenditures by County'!O$4)</f>
        <v>0</v>
      </c>
      <c r="P129" s="45">
        <f>('Total Expenditures by County'!P129/'Total Expenditures by County'!P$4)</f>
        <v>0</v>
      </c>
      <c r="Q129" s="45">
        <f>('Total Expenditures by County'!Q129/'Total Expenditures by County'!Q$4)</f>
        <v>0</v>
      </c>
      <c r="R129" s="45">
        <f>('Total Expenditures by County'!R129/'Total Expenditures by County'!R$4)</f>
        <v>0</v>
      </c>
      <c r="S129" s="45">
        <f>('Total Expenditures by County'!S129/'Total Expenditures by County'!S$4)</f>
        <v>0</v>
      </c>
      <c r="T129" s="45">
        <f>('Total Expenditures by County'!T129/'Total Expenditures by County'!T$4)</f>
        <v>0</v>
      </c>
      <c r="U129" s="45">
        <f>('Total Expenditures by County'!U129/'Total Expenditures by County'!U$4)</f>
        <v>0</v>
      </c>
      <c r="V129" s="45">
        <f>('Total Expenditures by County'!V129/'Total Expenditures by County'!V$4)</f>
        <v>0</v>
      </c>
      <c r="W129" s="45">
        <f>('Total Expenditures by County'!W129/'Total Expenditures by County'!W$4)</f>
        <v>0</v>
      </c>
      <c r="X129" s="45">
        <f>('Total Expenditures by County'!X129/'Total Expenditures by County'!X$4)</f>
        <v>0</v>
      </c>
      <c r="Y129" s="45">
        <f>('Total Expenditures by County'!Y129/'Total Expenditures by County'!Y$4)</f>
        <v>0</v>
      </c>
      <c r="Z129" s="45">
        <f>('Total Expenditures by County'!Z129/'Total Expenditures by County'!Z$4)</f>
        <v>0</v>
      </c>
      <c r="AA129" s="45">
        <f>('Total Expenditures by County'!AA129/'Total Expenditures by County'!AA$4)</f>
        <v>0</v>
      </c>
      <c r="AB129" s="45">
        <f>('Total Expenditures by County'!AB129/'Total Expenditures by County'!AB$4)</f>
        <v>0</v>
      </c>
      <c r="AC129" s="45">
        <f>('Total Expenditures by County'!AC129/'Total Expenditures by County'!AC$4)</f>
        <v>0</v>
      </c>
      <c r="AD129" s="45">
        <f>('Total Expenditures by County'!AD129/'Total Expenditures by County'!AD$4)</f>
        <v>0</v>
      </c>
      <c r="AE129" s="45">
        <f>('Total Expenditures by County'!AE129/'Total Expenditures by County'!AE$4)</f>
        <v>0</v>
      </c>
      <c r="AF129" s="45">
        <f>('Total Expenditures by County'!AF129/'Total Expenditures by County'!AF$4)</f>
        <v>0</v>
      </c>
      <c r="AG129" s="45">
        <f>('Total Expenditures by County'!AG129/'Total Expenditures by County'!AG$4)</f>
        <v>0</v>
      </c>
      <c r="AH129" s="45">
        <f>('Total Expenditures by County'!AH129/'Total Expenditures by County'!AH$4)</f>
        <v>0</v>
      </c>
      <c r="AI129" s="45">
        <f>('Total Expenditures by County'!AI129/'Total Expenditures by County'!AI$4)</f>
        <v>0</v>
      </c>
      <c r="AJ129" s="45">
        <f>('Total Expenditures by County'!AJ129/'Total Expenditures by County'!AJ$4)</f>
        <v>0</v>
      </c>
      <c r="AK129" s="45">
        <f>('Total Expenditures by County'!AK129/'Total Expenditures by County'!AK$4)</f>
        <v>0</v>
      </c>
      <c r="AL129" s="45">
        <f>('Total Expenditures by County'!AL129/'Total Expenditures by County'!AL$4)</f>
        <v>0</v>
      </c>
      <c r="AM129" s="45">
        <f>('Total Expenditures by County'!AM129/'Total Expenditures by County'!AM$4)</f>
        <v>0</v>
      </c>
      <c r="AN129" s="45">
        <f>('Total Expenditures by County'!AN129/'Total Expenditures by County'!AN$4)</f>
        <v>0</v>
      </c>
      <c r="AO129" s="45">
        <f>('Total Expenditures by County'!AO129/'Total Expenditures by County'!AO$4)</f>
        <v>0</v>
      </c>
      <c r="AP129" s="45">
        <f>('Total Expenditures by County'!AP129/'Total Expenditures by County'!AP$4)</f>
        <v>0</v>
      </c>
      <c r="AQ129" s="45">
        <f>('Total Expenditures by County'!AQ129/'Total Expenditures by County'!AQ$4)</f>
        <v>0</v>
      </c>
      <c r="AR129" s="45">
        <f>('Total Expenditures by County'!AR129/'Total Expenditures by County'!AR$4)</f>
        <v>0</v>
      </c>
      <c r="AS129" s="45">
        <f>('Total Expenditures by County'!AS129/'Total Expenditures by County'!AS$4)</f>
        <v>0</v>
      </c>
      <c r="AT129" s="45">
        <f>('Total Expenditures by County'!AT129/'Total Expenditures by County'!AT$4)</f>
        <v>0</v>
      </c>
      <c r="AU129" s="45">
        <f>('Total Expenditures by County'!AU129/'Total Expenditures by County'!AU$4)</f>
        <v>0</v>
      </c>
      <c r="AV129" s="45">
        <f>('Total Expenditures by County'!AV129/'Total Expenditures by County'!AV$4)</f>
        <v>0</v>
      </c>
      <c r="AW129" s="45">
        <f>('Total Expenditures by County'!AW129/'Total Expenditures by County'!AW$4)</f>
        <v>0</v>
      </c>
      <c r="AX129" s="45">
        <f>('Total Expenditures by County'!AX129/'Total Expenditures by County'!AX$4)</f>
        <v>0</v>
      </c>
      <c r="AY129" s="45">
        <f>('Total Expenditures by County'!AY129/'Total Expenditures by County'!AY$4)</f>
        <v>0</v>
      </c>
      <c r="AZ129" s="45">
        <f>('Total Expenditures by County'!AZ129/'Total Expenditures by County'!AZ$4)</f>
        <v>0</v>
      </c>
      <c r="BA129" s="45">
        <f>('Total Expenditures by County'!BA129/'Total Expenditures by County'!BA$4)</f>
        <v>0</v>
      </c>
      <c r="BB129" s="45">
        <f>('Total Expenditures by County'!BB129/'Total Expenditures by County'!BB$4)</f>
        <v>0</v>
      </c>
      <c r="BC129" s="45">
        <f>('Total Expenditures by County'!BC129/'Total Expenditures by County'!BC$4)</f>
        <v>0</v>
      </c>
      <c r="BD129" s="45">
        <f>('Total Expenditures by County'!BD129/'Total Expenditures by County'!BD$4)</f>
        <v>0</v>
      </c>
      <c r="BE129" s="45">
        <f>('Total Expenditures by County'!BE129/'Total Expenditures by County'!BE$4)</f>
        <v>0</v>
      </c>
      <c r="BF129" s="45">
        <f>('Total Expenditures by County'!BF129/'Total Expenditures by County'!BF$4)</f>
        <v>0</v>
      </c>
      <c r="BG129" s="45">
        <f>('Total Expenditures by County'!BG129/'Total Expenditures by County'!BG$4)</f>
        <v>0</v>
      </c>
      <c r="BH129" s="45">
        <f>('Total Expenditures by County'!BH129/'Total Expenditures by County'!BH$4)</f>
        <v>0</v>
      </c>
      <c r="BI129" s="45">
        <f>('Total Expenditures by County'!BI129/'Total Expenditures by County'!BI$4)</f>
        <v>0</v>
      </c>
      <c r="BJ129" s="45">
        <f>('Total Expenditures by County'!BJ129/'Total Expenditures by County'!BJ$4)</f>
        <v>0</v>
      </c>
      <c r="BK129" s="45">
        <f>('Total Expenditures by County'!BK129/'Total Expenditures by County'!BK$4)</f>
        <v>0</v>
      </c>
      <c r="BL129" s="45">
        <f>('Total Expenditures by County'!BL129/'Total Expenditures by County'!BL$4)</f>
        <v>0</v>
      </c>
      <c r="BM129" s="45">
        <f>('Total Expenditures by County'!BM129/'Total Expenditures by County'!BM$4)</f>
        <v>0</v>
      </c>
      <c r="BN129" s="45">
        <f>('Total Expenditures by County'!BN129/'Total Expenditures by County'!BN$4)</f>
        <v>0</v>
      </c>
      <c r="BO129" s="45">
        <f>('Total Expenditures by County'!BO129/'Total Expenditures by County'!BO$4)</f>
        <v>0</v>
      </c>
      <c r="BP129" s="45">
        <f>('Total Expenditures by County'!BP129/'Total Expenditures by County'!BP$4)</f>
        <v>0</v>
      </c>
      <c r="BQ129" s="46">
        <f>('Total Expenditures by County'!BQ129/'Total Expenditures by County'!BQ$4)</f>
        <v>0</v>
      </c>
    </row>
    <row r="130" spans="1:69" x14ac:dyDescent="0.25">
      <c r="A130" s="8"/>
      <c r="B130" s="9">
        <v>682</v>
      </c>
      <c r="C130" s="10" t="s">
        <v>201</v>
      </c>
      <c r="D130" s="45">
        <f>('Total Expenditures by County'!D130/'Total Expenditures by County'!D$4)</f>
        <v>0</v>
      </c>
      <c r="E130" s="45">
        <f>('Total Expenditures by County'!E130/'Total Expenditures by County'!E$4)</f>
        <v>0</v>
      </c>
      <c r="F130" s="45">
        <f>('Total Expenditures by County'!F130/'Total Expenditures by County'!F$4)</f>
        <v>0</v>
      </c>
      <c r="G130" s="45">
        <f>('Total Expenditures by County'!G130/'Total Expenditures by County'!G$4)</f>
        <v>0.2140080701884278</v>
      </c>
      <c r="H130" s="45">
        <f>('Total Expenditures by County'!H130/'Total Expenditures by County'!H$4)</f>
        <v>0</v>
      </c>
      <c r="I130" s="45">
        <f>('Total Expenditures by County'!I130/'Total Expenditures by County'!I$4)</f>
        <v>0.23244996823420255</v>
      </c>
      <c r="J130" s="45">
        <f>('Total Expenditures by County'!J130/'Total Expenditures by County'!J$4)</f>
        <v>0</v>
      </c>
      <c r="K130" s="45">
        <f>('Total Expenditures by County'!K130/'Total Expenditures by County'!K$4)</f>
        <v>0</v>
      </c>
      <c r="L130" s="45">
        <f>('Total Expenditures by County'!L130/'Total Expenditures by County'!L$4)</f>
        <v>0</v>
      </c>
      <c r="M130" s="45">
        <f>('Total Expenditures by County'!M130/'Total Expenditures by County'!M$4)</f>
        <v>0</v>
      </c>
      <c r="N130" s="45">
        <f>('Total Expenditures by County'!N130/'Total Expenditures by County'!N$4)</f>
        <v>0.16457668222003929</v>
      </c>
      <c r="O130" s="45">
        <f>('Total Expenditures by County'!O130/'Total Expenditures by County'!O$4)</f>
        <v>0</v>
      </c>
      <c r="P130" s="45">
        <f>('Total Expenditures by County'!P130/'Total Expenditures by County'!P$4)</f>
        <v>0</v>
      </c>
      <c r="Q130" s="45">
        <f>('Total Expenditures by County'!Q130/'Total Expenditures by County'!Q$4)</f>
        <v>0</v>
      </c>
      <c r="R130" s="45">
        <f>('Total Expenditures by County'!R130/'Total Expenditures by County'!R$4)</f>
        <v>0</v>
      </c>
      <c r="S130" s="45">
        <f>('Total Expenditures by County'!S130/'Total Expenditures by County'!S$4)</f>
        <v>0</v>
      </c>
      <c r="T130" s="45">
        <f>('Total Expenditures by County'!T130/'Total Expenditures by County'!T$4)</f>
        <v>0</v>
      </c>
      <c r="U130" s="45">
        <f>('Total Expenditures by County'!U130/'Total Expenditures by County'!U$4)</f>
        <v>0</v>
      </c>
      <c r="V130" s="45">
        <f>('Total Expenditures by County'!V130/'Total Expenditures by County'!V$4)</f>
        <v>0</v>
      </c>
      <c r="W130" s="45">
        <f>('Total Expenditures by County'!W130/'Total Expenditures by County'!W$4)</f>
        <v>0</v>
      </c>
      <c r="X130" s="45">
        <f>('Total Expenditures by County'!X130/'Total Expenditures by County'!X$4)</f>
        <v>0</v>
      </c>
      <c r="Y130" s="45">
        <f>('Total Expenditures by County'!Y130/'Total Expenditures by County'!Y$4)</f>
        <v>0</v>
      </c>
      <c r="Z130" s="45">
        <f>('Total Expenditures by County'!Z130/'Total Expenditures by County'!Z$4)</f>
        <v>0</v>
      </c>
      <c r="AA130" s="45">
        <f>('Total Expenditures by County'!AA130/'Total Expenditures by County'!AA$4)</f>
        <v>0</v>
      </c>
      <c r="AB130" s="45">
        <f>('Total Expenditures by County'!AB130/'Total Expenditures by County'!AB$4)</f>
        <v>0</v>
      </c>
      <c r="AC130" s="45">
        <f>('Total Expenditures by County'!AC130/'Total Expenditures by County'!AC$4)</f>
        <v>0</v>
      </c>
      <c r="AD130" s="45">
        <f>('Total Expenditures by County'!AD130/'Total Expenditures by County'!AD$4)</f>
        <v>0.39788784035029912</v>
      </c>
      <c r="AE130" s="45">
        <f>('Total Expenditures by County'!AE130/'Total Expenditures by County'!AE$4)</f>
        <v>0</v>
      </c>
      <c r="AF130" s="45">
        <f>('Total Expenditures by County'!AF130/'Total Expenditures by County'!AF$4)</f>
        <v>0</v>
      </c>
      <c r="AG130" s="45">
        <f>('Total Expenditures by County'!AG130/'Total Expenditures by County'!AG$4)</f>
        <v>0</v>
      </c>
      <c r="AH130" s="45">
        <f>('Total Expenditures by County'!AH130/'Total Expenditures by County'!AH$4)</f>
        <v>0</v>
      </c>
      <c r="AI130" s="45">
        <f>('Total Expenditures by County'!AI130/'Total Expenditures by County'!AI$4)</f>
        <v>0</v>
      </c>
      <c r="AJ130" s="45">
        <f>('Total Expenditures by County'!AJ130/'Total Expenditures by County'!AJ$4)</f>
        <v>0</v>
      </c>
      <c r="AK130" s="45">
        <f>('Total Expenditures by County'!AK130/'Total Expenditures by County'!AK$4)</f>
        <v>1.2727848432642131E-3</v>
      </c>
      <c r="AL130" s="45">
        <f>('Total Expenditures by County'!AL130/'Total Expenditures by County'!AL$4)</f>
        <v>0</v>
      </c>
      <c r="AM130" s="45">
        <f>('Total Expenditures by County'!AM130/'Total Expenditures by County'!AM$4)</f>
        <v>0</v>
      </c>
      <c r="AN130" s="45">
        <f>('Total Expenditures by County'!AN130/'Total Expenditures by County'!AN$4)</f>
        <v>0</v>
      </c>
      <c r="AO130" s="45">
        <f>('Total Expenditures by County'!AO130/'Total Expenditures by County'!AO$4)</f>
        <v>0</v>
      </c>
      <c r="AP130" s="45">
        <f>('Total Expenditures by County'!AP130/'Total Expenditures by County'!AP$4)</f>
        <v>0</v>
      </c>
      <c r="AQ130" s="45">
        <f>('Total Expenditures by County'!AQ130/'Total Expenditures by County'!AQ$4)</f>
        <v>0.39665750810621891</v>
      </c>
      <c r="AR130" s="45">
        <f>('Total Expenditures by County'!AR130/'Total Expenditures by County'!AR$4)</f>
        <v>0</v>
      </c>
      <c r="AS130" s="45">
        <f>('Total Expenditures by County'!AS130/'Total Expenditures by County'!AS$4)</f>
        <v>0</v>
      </c>
      <c r="AT130" s="45">
        <f>('Total Expenditures by County'!AT130/'Total Expenditures by County'!AT$4)</f>
        <v>0</v>
      </c>
      <c r="AU130" s="45">
        <f>('Total Expenditures by County'!AU130/'Total Expenditures by County'!AU$4)</f>
        <v>0</v>
      </c>
      <c r="AV130" s="45">
        <f>('Total Expenditures by County'!AV130/'Total Expenditures by County'!AV$4)</f>
        <v>0</v>
      </c>
      <c r="AW130" s="45">
        <f>('Total Expenditures by County'!AW130/'Total Expenditures by County'!AW$4)</f>
        <v>0</v>
      </c>
      <c r="AX130" s="45">
        <f>('Total Expenditures by County'!AX130/'Total Expenditures by County'!AX$4)</f>
        <v>0</v>
      </c>
      <c r="AY130" s="45">
        <f>('Total Expenditures by County'!AY130/'Total Expenditures by County'!AY$4)</f>
        <v>0</v>
      </c>
      <c r="AZ130" s="45">
        <f>('Total Expenditures by County'!AZ130/'Total Expenditures by County'!AZ$4)</f>
        <v>0</v>
      </c>
      <c r="BA130" s="45">
        <f>('Total Expenditures by County'!BA130/'Total Expenditures by County'!BA$4)</f>
        <v>0</v>
      </c>
      <c r="BB130" s="45">
        <f>('Total Expenditures by County'!BB130/'Total Expenditures by County'!BB$4)</f>
        <v>0</v>
      </c>
      <c r="BC130" s="45">
        <f>('Total Expenditures by County'!BC130/'Total Expenditures by County'!BC$4)</f>
        <v>0</v>
      </c>
      <c r="BD130" s="45">
        <f>('Total Expenditures by County'!BD130/'Total Expenditures by County'!BD$4)</f>
        <v>0</v>
      </c>
      <c r="BE130" s="45">
        <f>('Total Expenditures by County'!BE130/'Total Expenditures by County'!BE$4)</f>
        <v>0</v>
      </c>
      <c r="BF130" s="45">
        <f>('Total Expenditures by County'!BF130/'Total Expenditures by County'!BF$4)</f>
        <v>0</v>
      </c>
      <c r="BG130" s="45">
        <f>('Total Expenditures by County'!BG130/'Total Expenditures by County'!BG$4)</f>
        <v>0</v>
      </c>
      <c r="BH130" s="45">
        <f>('Total Expenditures by County'!BH130/'Total Expenditures by County'!BH$4)</f>
        <v>0</v>
      </c>
      <c r="BI130" s="45">
        <f>('Total Expenditures by County'!BI130/'Total Expenditures by County'!BI$4)</f>
        <v>0</v>
      </c>
      <c r="BJ130" s="45">
        <f>('Total Expenditures by County'!BJ130/'Total Expenditures by County'!BJ$4)</f>
        <v>0</v>
      </c>
      <c r="BK130" s="45">
        <f>('Total Expenditures by County'!BK130/'Total Expenditures by County'!BK$4)</f>
        <v>0</v>
      </c>
      <c r="BL130" s="45">
        <f>('Total Expenditures by County'!BL130/'Total Expenditures by County'!BL$4)</f>
        <v>0</v>
      </c>
      <c r="BM130" s="45">
        <f>('Total Expenditures by County'!BM130/'Total Expenditures by County'!BM$4)</f>
        <v>0</v>
      </c>
      <c r="BN130" s="45">
        <f>('Total Expenditures by County'!BN130/'Total Expenditures by County'!BN$4)</f>
        <v>0</v>
      </c>
      <c r="BO130" s="45">
        <f>('Total Expenditures by County'!BO130/'Total Expenditures by County'!BO$4)</f>
        <v>0</v>
      </c>
      <c r="BP130" s="45">
        <f>('Total Expenditures by County'!BP130/'Total Expenditures by County'!BP$4)</f>
        <v>0</v>
      </c>
      <c r="BQ130" s="46">
        <f>('Total Expenditures by County'!BQ130/'Total Expenditures by County'!BQ$4)</f>
        <v>0</v>
      </c>
    </row>
    <row r="131" spans="1:69" x14ac:dyDescent="0.25">
      <c r="A131" s="8"/>
      <c r="B131" s="9">
        <v>683</v>
      </c>
      <c r="C131" s="10" t="s">
        <v>141</v>
      </c>
      <c r="D131" s="45">
        <f>('Total Expenditures by County'!D131/'Total Expenditures by County'!D$4)</f>
        <v>0</v>
      </c>
      <c r="E131" s="45">
        <f>('Total Expenditures by County'!E131/'Total Expenditures by County'!E$4)</f>
        <v>0</v>
      </c>
      <c r="F131" s="45">
        <f>('Total Expenditures by County'!F131/'Total Expenditures by County'!F$4)</f>
        <v>0</v>
      </c>
      <c r="G131" s="45">
        <f>('Total Expenditures by County'!G131/'Total Expenditures by County'!G$4)</f>
        <v>0</v>
      </c>
      <c r="H131" s="45">
        <f>('Total Expenditures by County'!H131/'Total Expenditures by County'!H$4)</f>
        <v>0</v>
      </c>
      <c r="I131" s="45">
        <f>('Total Expenditures by County'!I131/'Total Expenditures by County'!I$4)</f>
        <v>0</v>
      </c>
      <c r="J131" s="45">
        <f>('Total Expenditures by County'!J131/'Total Expenditures by County'!J$4)</f>
        <v>0</v>
      </c>
      <c r="K131" s="45">
        <f>('Total Expenditures by County'!K131/'Total Expenditures by County'!K$4)</f>
        <v>0</v>
      </c>
      <c r="L131" s="45">
        <f>('Total Expenditures by County'!L131/'Total Expenditures by County'!L$4)</f>
        <v>0</v>
      </c>
      <c r="M131" s="45">
        <f>('Total Expenditures by County'!M131/'Total Expenditures by County'!M$4)</f>
        <v>0</v>
      </c>
      <c r="N131" s="45">
        <f>('Total Expenditures by County'!N131/'Total Expenditures by County'!N$4)</f>
        <v>0</v>
      </c>
      <c r="O131" s="45">
        <f>('Total Expenditures by County'!O131/'Total Expenditures by County'!O$4)</f>
        <v>0</v>
      </c>
      <c r="P131" s="45">
        <f>('Total Expenditures by County'!P131/'Total Expenditures by County'!P$4)</f>
        <v>0</v>
      </c>
      <c r="Q131" s="45">
        <f>('Total Expenditures by County'!Q131/'Total Expenditures by County'!Q$4)</f>
        <v>0</v>
      </c>
      <c r="R131" s="45">
        <f>('Total Expenditures by County'!R131/'Total Expenditures by County'!R$4)</f>
        <v>0</v>
      </c>
      <c r="S131" s="45">
        <f>('Total Expenditures by County'!S131/'Total Expenditures by County'!S$4)</f>
        <v>0</v>
      </c>
      <c r="T131" s="45">
        <f>('Total Expenditures by County'!T131/'Total Expenditures by County'!T$4)</f>
        <v>0</v>
      </c>
      <c r="U131" s="45">
        <f>('Total Expenditures by County'!U131/'Total Expenditures by County'!U$4)</f>
        <v>0</v>
      </c>
      <c r="V131" s="45">
        <f>('Total Expenditures by County'!V131/'Total Expenditures by County'!V$4)</f>
        <v>0.53643649487819123</v>
      </c>
      <c r="W131" s="45">
        <f>('Total Expenditures by County'!W131/'Total Expenditures by County'!W$4)</f>
        <v>0</v>
      </c>
      <c r="X131" s="45">
        <f>('Total Expenditures by County'!X131/'Total Expenditures by County'!X$4)</f>
        <v>0</v>
      </c>
      <c r="Y131" s="45">
        <f>('Total Expenditures by County'!Y131/'Total Expenditures by County'!Y$4)</f>
        <v>0</v>
      </c>
      <c r="Z131" s="45">
        <f>('Total Expenditures by County'!Z131/'Total Expenditures by County'!Z$4)</f>
        <v>0</v>
      </c>
      <c r="AA131" s="45">
        <f>('Total Expenditures by County'!AA131/'Total Expenditures by County'!AA$4)</f>
        <v>0</v>
      </c>
      <c r="AB131" s="45">
        <f>('Total Expenditures by County'!AB131/'Total Expenditures by County'!AB$4)</f>
        <v>0</v>
      </c>
      <c r="AC131" s="45">
        <f>('Total Expenditures by County'!AC131/'Total Expenditures by County'!AC$4)</f>
        <v>0</v>
      </c>
      <c r="AD131" s="45">
        <f>('Total Expenditures by County'!AD131/'Total Expenditures by County'!AD$4)</f>
        <v>0</v>
      </c>
      <c r="AE131" s="45">
        <f>('Total Expenditures by County'!AE131/'Total Expenditures by County'!AE$4)</f>
        <v>0</v>
      </c>
      <c r="AF131" s="45">
        <f>('Total Expenditures by County'!AF131/'Total Expenditures by County'!AF$4)</f>
        <v>0</v>
      </c>
      <c r="AG131" s="45">
        <f>('Total Expenditures by County'!AG131/'Total Expenditures by County'!AG$4)</f>
        <v>0</v>
      </c>
      <c r="AH131" s="45">
        <f>('Total Expenditures by County'!AH131/'Total Expenditures by County'!AH$4)</f>
        <v>0</v>
      </c>
      <c r="AI131" s="45">
        <f>('Total Expenditures by County'!AI131/'Total Expenditures by County'!AI$4)</f>
        <v>0</v>
      </c>
      <c r="AJ131" s="45">
        <f>('Total Expenditures by County'!AJ131/'Total Expenditures by County'!AJ$4)</f>
        <v>0</v>
      </c>
      <c r="AK131" s="45">
        <f>('Total Expenditures by County'!AK131/'Total Expenditures by County'!AK$4)</f>
        <v>0.20202000054850669</v>
      </c>
      <c r="AL131" s="45">
        <f>('Total Expenditures by County'!AL131/'Total Expenditures by County'!AL$4)</f>
        <v>0</v>
      </c>
      <c r="AM131" s="45">
        <f>('Total Expenditures by County'!AM131/'Total Expenditures by County'!AM$4)</f>
        <v>0</v>
      </c>
      <c r="AN131" s="45">
        <f>('Total Expenditures by County'!AN131/'Total Expenditures by County'!AN$4)</f>
        <v>0</v>
      </c>
      <c r="AO131" s="45">
        <f>('Total Expenditures by County'!AO131/'Total Expenditures by County'!AO$4)</f>
        <v>0</v>
      </c>
      <c r="AP131" s="45">
        <f>('Total Expenditures by County'!AP131/'Total Expenditures by County'!AP$4)</f>
        <v>9.4838868761973408E-3</v>
      </c>
      <c r="AQ131" s="45">
        <f>('Total Expenditures by County'!AQ131/'Total Expenditures by County'!AQ$4)</f>
        <v>0</v>
      </c>
      <c r="AR131" s="45">
        <f>('Total Expenditures by County'!AR131/'Total Expenditures by County'!AR$4)</f>
        <v>0</v>
      </c>
      <c r="AS131" s="45">
        <f>('Total Expenditures by County'!AS131/'Total Expenditures by County'!AS$4)</f>
        <v>0</v>
      </c>
      <c r="AT131" s="45">
        <f>('Total Expenditures by County'!AT131/'Total Expenditures by County'!AT$4)</f>
        <v>0</v>
      </c>
      <c r="AU131" s="45">
        <f>('Total Expenditures by County'!AU131/'Total Expenditures by County'!AU$4)</f>
        <v>0</v>
      </c>
      <c r="AV131" s="45">
        <f>('Total Expenditures by County'!AV131/'Total Expenditures by County'!AV$4)</f>
        <v>0</v>
      </c>
      <c r="AW131" s="45">
        <f>('Total Expenditures by County'!AW131/'Total Expenditures by County'!AW$4)</f>
        <v>0</v>
      </c>
      <c r="AX131" s="45">
        <f>('Total Expenditures by County'!AX131/'Total Expenditures by County'!AX$4)</f>
        <v>0</v>
      </c>
      <c r="AY131" s="45">
        <f>('Total Expenditures by County'!AY131/'Total Expenditures by County'!AY$4)</f>
        <v>0</v>
      </c>
      <c r="AZ131" s="45">
        <f>('Total Expenditures by County'!AZ131/'Total Expenditures by County'!AZ$4)</f>
        <v>0</v>
      </c>
      <c r="BA131" s="45">
        <f>('Total Expenditures by County'!BA131/'Total Expenditures by County'!BA$4)</f>
        <v>0</v>
      </c>
      <c r="BB131" s="45">
        <f>('Total Expenditures by County'!BB131/'Total Expenditures by County'!BB$4)</f>
        <v>0</v>
      </c>
      <c r="BC131" s="45">
        <f>('Total Expenditures by County'!BC131/'Total Expenditures by County'!BC$4)</f>
        <v>0</v>
      </c>
      <c r="BD131" s="45">
        <f>('Total Expenditures by County'!BD131/'Total Expenditures by County'!BD$4)</f>
        <v>0</v>
      </c>
      <c r="BE131" s="45">
        <f>('Total Expenditures by County'!BE131/'Total Expenditures by County'!BE$4)</f>
        <v>0</v>
      </c>
      <c r="BF131" s="45">
        <f>('Total Expenditures by County'!BF131/'Total Expenditures by County'!BF$4)</f>
        <v>0</v>
      </c>
      <c r="BG131" s="45">
        <f>('Total Expenditures by County'!BG131/'Total Expenditures by County'!BG$4)</f>
        <v>0</v>
      </c>
      <c r="BH131" s="45">
        <f>('Total Expenditures by County'!BH131/'Total Expenditures by County'!BH$4)</f>
        <v>0</v>
      </c>
      <c r="BI131" s="45">
        <f>('Total Expenditures by County'!BI131/'Total Expenditures by County'!BI$4)</f>
        <v>0</v>
      </c>
      <c r="BJ131" s="45">
        <f>('Total Expenditures by County'!BJ131/'Total Expenditures by County'!BJ$4)</f>
        <v>0</v>
      </c>
      <c r="BK131" s="45">
        <f>('Total Expenditures by County'!BK131/'Total Expenditures by County'!BK$4)</f>
        <v>0</v>
      </c>
      <c r="BL131" s="45">
        <f>('Total Expenditures by County'!BL131/'Total Expenditures by County'!BL$4)</f>
        <v>0</v>
      </c>
      <c r="BM131" s="45">
        <f>('Total Expenditures by County'!BM131/'Total Expenditures by County'!BM$4)</f>
        <v>0</v>
      </c>
      <c r="BN131" s="45">
        <f>('Total Expenditures by County'!BN131/'Total Expenditures by County'!BN$4)</f>
        <v>0</v>
      </c>
      <c r="BO131" s="45">
        <f>('Total Expenditures by County'!BO131/'Total Expenditures by County'!BO$4)</f>
        <v>0</v>
      </c>
      <c r="BP131" s="45">
        <f>('Total Expenditures by County'!BP131/'Total Expenditures by County'!BP$4)</f>
        <v>0</v>
      </c>
      <c r="BQ131" s="46">
        <f>('Total Expenditures by County'!BQ131/'Total Expenditures by County'!BQ$4)</f>
        <v>0</v>
      </c>
    </row>
    <row r="132" spans="1:69" x14ac:dyDescent="0.25">
      <c r="A132" s="8"/>
      <c r="B132" s="9">
        <v>684</v>
      </c>
      <c r="C132" s="10" t="s">
        <v>44</v>
      </c>
      <c r="D132" s="45">
        <f>('Total Expenditures by County'!D132/'Total Expenditures by County'!D$4)</f>
        <v>0</v>
      </c>
      <c r="E132" s="45">
        <f>('Total Expenditures by County'!E132/'Total Expenditures by County'!E$4)</f>
        <v>0</v>
      </c>
      <c r="F132" s="45">
        <f>('Total Expenditures by County'!F132/'Total Expenditures by County'!F$4)</f>
        <v>0.60939011532483345</v>
      </c>
      <c r="G132" s="45">
        <f>('Total Expenditures by County'!G132/'Total Expenditures by County'!G$4)</f>
        <v>0</v>
      </c>
      <c r="H132" s="45">
        <f>('Total Expenditures by County'!H132/'Total Expenditures by County'!H$4)</f>
        <v>0</v>
      </c>
      <c r="I132" s="45">
        <f>('Total Expenditures by County'!I132/'Total Expenditures by County'!I$4)</f>
        <v>0</v>
      </c>
      <c r="J132" s="45">
        <f>('Total Expenditures by County'!J132/'Total Expenditures by County'!J$4)</f>
        <v>0</v>
      </c>
      <c r="K132" s="45">
        <f>('Total Expenditures by County'!K132/'Total Expenditures by County'!K$4)</f>
        <v>0</v>
      </c>
      <c r="L132" s="45">
        <f>('Total Expenditures by County'!L132/'Total Expenditures by County'!L$4)</f>
        <v>0</v>
      </c>
      <c r="M132" s="45">
        <f>('Total Expenditures by County'!M132/'Total Expenditures by County'!M$4)</f>
        <v>0</v>
      </c>
      <c r="N132" s="45">
        <f>('Total Expenditures by County'!N132/'Total Expenditures by County'!N$4)</f>
        <v>0</v>
      </c>
      <c r="O132" s="45">
        <f>('Total Expenditures by County'!O132/'Total Expenditures by County'!O$4)</f>
        <v>3.2016777350576723E-3</v>
      </c>
      <c r="P132" s="45">
        <f>('Total Expenditures by County'!P132/'Total Expenditures by County'!P$4)</f>
        <v>0</v>
      </c>
      <c r="Q132" s="45">
        <f>('Total Expenditures by County'!Q132/'Total Expenditures by County'!Q$4)</f>
        <v>0</v>
      </c>
      <c r="R132" s="45">
        <f>('Total Expenditures by County'!R132/'Total Expenditures by County'!R$4)</f>
        <v>0</v>
      </c>
      <c r="S132" s="45">
        <f>('Total Expenditures by County'!S132/'Total Expenditures by County'!S$4)</f>
        <v>0</v>
      </c>
      <c r="T132" s="45">
        <f>('Total Expenditures by County'!T132/'Total Expenditures by County'!T$4)</f>
        <v>0</v>
      </c>
      <c r="U132" s="45">
        <f>('Total Expenditures by County'!U132/'Total Expenditures by County'!U$4)</f>
        <v>0</v>
      </c>
      <c r="V132" s="45">
        <f>('Total Expenditures by County'!V132/'Total Expenditures by County'!V$4)</f>
        <v>0</v>
      </c>
      <c r="W132" s="45">
        <f>('Total Expenditures by County'!W132/'Total Expenditures by County'!W$4)</f>
        <v>0</v>
      </c>
      <c r="X132" s="45">
        <f>('Total Expenditures by County'!X132/'Total Expenditures by County'!X$4)</f>
        <v>0</v>
      </c>
      <c r="Y132" s="45">
        <f>('Total Expenditures by County'!Y132/'Total Expenditures by County'!Y$4)</f>
        <v>0</v>
      </c>
      <c r="Z132" s="45">
        <f>('Total Expenditures by County'!Z132/'Total Expenditures by County'!Z$4)</f>
        <v>0</v>
      </c>
      <c r="AA132" s="45">
        <f>('Total Expenditures by County'!AA132/'Total Expenditures by County'!AA$4)</f>
        <v>0</v>
      </c>
      <c r="AB132" s="45">
        <f>('Total Expenditures by County'!AB132/'Total Expenditures by County'!AB$4)</f>
        <v>0</v>
      </c>
      <c r="AC132" s="45">
        <f>('Total Expenditures by County'!AC132/'Total Expenditures by County'!AC$4)</f>
        <v>0</v>
      </c>
      <c r="AD132" s="45">
        <f>('Total Expenditures by County'!AD132/'Total Expenditures by County'!AD$4)</f>
        <v>0</v>
      </c>
      <c r="AE132" s="45">
        <f>('Total Expenditures by County'!AE132/'Total Expenditures by County'!AE$4)</f>
        <v>0</v>
      </c>
      <c r="AF132" s="45">
        <f>('Total Expenditures by County'!AF132/'Total Expenditures by County'!AF$4)</f>
        <v>0</v>
      </c>
      <c r="AG132" s="45">
        <f>('Total Expenditures by County'!AG132/'Total Expenditures by County'!AG$4)</f>
        <v>0</v>
      </c>
      <c r="AH132" s="45">
        <f>('Total Expenditures by County'!AH132/'Total Expenditures by County'!AH$4)</f>
        <v>0</v>
      </c>
      <c r="AI132" s="45">
        <f>('Total Expenditures by County'!AI132/'Total Expenditures by County'!AI$4)</f>
        <v>0</v>
      </c>
      <c r="AJ132" s="45">
        <f>('Total Expenditures by County'!AJ132/'Total Expenditures by County'!AJ$4)</f>
        <v>0</v>
      </c>
      <c r="AK132" s="45">
        <f>('Total Expenditures by County'!AK132/'Total Expenditures by County'!AK$4)</f>
        <v>0</v>
      </c>
      <c r="AL132" s="45">
        <f>('Total Expenditures by County'!AL132/'Total Expenditures by County'!AL$4)</f>
        <v>0</v>
      </c>
      <c r="AM132" s="45">
        <f>('Total Expenditures by County'!AM132/'Total Expenditures by County'!AM$4)</f>
        <v>0</v>
      </c>
      <c r="AN132" s="45">
        <f>('Total Expenditures by County'!AN132/'Total Expenditures by County'!AN$4)</f>
        <v>0</v>
      </c>
      <c r="AO132" s="45">
        <f>('Total Expenditures by County'!AO132/'Total Expenditures by County'!AO$4)</f>
        <v>0</v>
      </c>
      <c r="AP132" s="45">
        <f>('Total Expenditures by County'!AP132/'Total Expenditures by County'!AP$4)</f>
        <v>0</v>
      </c>
      <c r="AQ132" s="45">
        <f>('Total Expenditures by County'!AQ132/'Total Expenditures by County'!AQ$4)</f>
        <v>6.9934155307755694E-2</v>
      </c>
      <c r="AR132" s="45">
        <f>('Total Expenditures by County'!AR132/'Total Expenditures by County'!AR$4)</f>
        <v>0</v>
      </c>
      <c r="AS132" s="45">
        <f>('Total Expenditures by County'!AS132/'Total Expenditures by County'!AS$4)</f>
        <v>7.8646877420590136E-2</v>
      </c>
      <c r="AT132" s="45">
        <f>('Total Expenditures by County'!AT132/'Total Expenditures by County'!AT$4)</f>
        <v>0</v>
      </c>
      <c r="AU132" s="45">
        <f>('Total Expenditures by County'!AU132/'Total Expenditures by County'!AU$4)</f>
        <v>0</v>
      </c>
      <c r="AV132" s="45">
        <f>('Total Expenditures by County'!AV132/'Total Expenditures by County'!AV$4)</f>
        <v>0</v>
      </c>
      <c r="AW132" s="45">
        <f>('Total Expenditures by County'!AW132/'Total Expenditures by County'!AW$4)</f>
        <v>0</v>
      </c>
      <c r="AX132" s="45">
        <f>('Total Expenditures by County'!AX132/'Total Expenditures by County'!AX$4)</f>
        <v>8.9038095051646476E-2</v>
      </c>
      <c r="AY132" s="45">
        <f>('Total Expenditures by County'!AY132/'Total Expenditures by County'!AY$4)</f>
        <v>0</v>
      </c>
      <c r="AZ132" s="45">
        <f>('Total Expenditures by County'!AZ132/'Total Expenditures by County'!AZ$4)</f>
        <v>0</v>
      </c>
      <c r="BA132" s="45">
        <f>('Total Expenditures by County'!BA132/'Total Expenditures by County'!BA$4)</f>
        <v>0</v>
      </c>
      <c r="BB132" s="45">
        <f>('Total Expenditures by County'!BB132/'Total Expenditures by County'!BB$4)</f>
        <v>0</v>
      </c>
      <c r="BC132" s="45">
        <f>('Total Expenditures by County'!BC132/'Total Expenditures by County'!BC$4)</f>
        <v>0.28380338666967958</v>
      </c>
      <c r="BD132" s="45">
        <f>('Total Expenditures by County'!BD132/'Total Expenditures by County'!BD$4)</f>
        <v>0</v>
      </c>
      <c r="BE132" s="45">
        <f>('Total Expenditures by County'!BE132/'Total Expenditures by County'!BE$4)</f>
        <v>0</v>
      </c>
      <c r="BF132" s="45">
        <f>('Total Expenditures by County'!BF132/'Total Expenditures by County'!BF$4)</f>
        <v>0</v>
      </c>
      <c r="BG132" s="45">
        <f>('Total Expenditures by County'!BG132/'Total Expenditures by County'!BG$4)</f>
        <v>0</v>
      </c>
      <c r="BH132" s="45">
        <f>('Total Expenditures by County'!BH132/'Total Expenditures by County'!BH$4)</f>
        <v>0</v>
      </c>
      <c r="BI132" s="45">
        <f>('Total Expenditures by County'!BI132/'Total Expenditures by County'!BI$4)</f>
        <v>0</v>
      </c>
      <c r="BJ132" s="45">
        <f>('Total Expenditures by County'!BJ132/'Total Expenditures by County'!BJ$4)</f>
        <v>0</v>
      </c>
      <c r="BK132" s="45">
        <f>('Total Expenditures by County'!BK132/'Total Expenditures by County'!BK$4)</f>
        <v>0</v>
      </c>
      <c r="BL132" s="45">
        <f>('Total Expenditures by County'!BL132/'Total Expenditures by County'!BL$4)</f>
        <v>0</v>
      </c>
      <c r="BM132" s="45">
        <f>('Total Expenditures by County'!BM132/'Total Expenditures by County'!BM$4)</f>
        <v>0</v>
      </c>
      <c r="BN132" s="45">
        <f>('Total Expenditures by County'!BN132/'Total Expenditures by County'!BN$4)</f>
        <v>0</v>
      </c>
      <c r="BO132" s="45">
        <f>('Total Expenditures by County'!BO132/'Total Expenditures by County'!BO$4)</f>
        <v>0</v>
      </c>
      <c r="BP132" s="45">
        <f>('Total Expenditures by County'!BP132/'Total Expenditures by County'!BP$4)</f>
        <v>0</v>
      </c>
      <c r="BQ132" s="46">
        <f>('Total Expenditures by County'!BQ132/'Total Expenditures by County'!BQ$4)</f>
        <v>0</v>
      </c>
    </row>
    <row r="133" spans="1:69" x14ac:dyDescent="0.25">
      <c r="A133" s="8"/>
      <c r="B133" s="9">
        <v>685</v>
      </c>
      <c r="C133" s="10" t="s">
        <v>45</v>
      </c>
      <c r="D133" s="45">
        <f>('Total Expenditures by County'!D133/'Total Expenditures by County'!D$4)</f>
        <v>0.47257114273010226</v>
      </c>
      <c r="E133" s="45">
        <f>('Total Expenditures by County'!E133/'Total Expenditures by County'!E$4)</f>
        <v>0</v>
      </c>
      <c r="F133" s="45">
        <f>('Total Expenditures by County'!F133/'Total Expenditures by County'!F$4)</f>
        <v>7.9542613667242745E-2</v>
      </c>
      <c r="G133" s="45">
        <f>('Total Expenditures by County'!G133/'Total Expenditures by County'!G$4)</f>
        <v>6.8226409506533886E-2</v>
      </c>
      <c r="H133" s="45">
        <f>('Total Expenditures by County'!H133/'Total Expenditures by County'!H$4)</f>
        <v>1.171551317517178E-2</v>
      </c>
      <c r="I133" s="45">
        <f>('Total Expenditures by County'!I133/'Total Expenditures by County'!I$4)</f>
        <v>1.7431830497095371E-2</v>
      </c>
      <c r="J133" s="45">
        <f>('Total Expenditures by County'!J133/'Total Expenditures by County'!J$4)</f>
        <v>0.10611353711790393</v>
      </c>
      <c r="K133" s="45">
        <f>('Total Expenditures by County'!K133/'Total Expenditures by County'!K$4)</f>
        <v>7.3395614561201977E-3</v>
      </c>
      <c r="L133" s="45">
        <f>('Total Expenditures by County'!L133/'Total Expenditures by County'!L$4)</f>
        <v>7.0647874488162066E-2</v>
      </c>
      <c r="M133" s="45">
        <f>('Total Expenditures by County'!M133/'Total Expenditures by County'!M$4)</f>
        <v>0</v>
      </c>
      <c r="N133" s="45">
        <f>('Total Expenditures by County'!N133/'Total Expenditures by County'!N$4)</f>
        <v>0.49115913555992141</v>
      </c>
      <c r="O133" s="45">
        <f>('Total Expenditures by County'!O133/'Total Expenditures by County'!O$4)</f>
        <v>0.73140859839217054</v>
      </c>
      <c r="P133" s="45">
        <f>('Total Expenditures by County'!P133/'Total Expenditures by County'!P$4)</f>
        <v>0</v>
      </c>
      <c r="Q133" s="45">
        <f>('Total Expenditures by County'!Q133/'Total Expenditures by County'!Q$4)</f>
        <v>0.74270072992700731</v>
      </c>
      <c r="R133" s="45">
        <f>('Total Expenditures by County'!R133/'Total Expenditures by County'!R$4)</f>
        <v>0</v>
      </c>
      <c r="S133" s="45">
        <f>('Total Expenditures by County'!S133/'Total Expenditures by County'!S$4)</f>
        <v>0.37573469026263667</v>
      </c>
      <c r="T133" s="45">
        <f>('Total Expenditures by County'!T133/'Total Expenditures by County'!T$4)</f>
        <v>0.5671301751905099</v>
      </c>
      <c r="U133" s="45">
        <f>('Total Expenditures by County'!U133/'Total Expenditures by County'!U$4)</f>
        <v>0.37855664475629447</v>
      </c>
      <c r="V133" s="45">
        <f>('Total Expenditures by County'!V133/'Total Expenditures by County'!V$4)</f>
        <v>0</v>
      </c>
      <c r="W133" s="45">
        <f>('Total Expenditures by County'!W133/'Total Expenditures by County'!W$4)</f>
        <v>0</v>
      </c>
      <c r="X133" s="45">
        <f>('Total Expenditures by County'!X133/'Total Expenditures by County'!X$4)</f>
        <v>0</v>
      </c>
      <c r="Y133" s="45">
        <f>('Total Expenditures by County'!Y133/'Total Expenditures by County'!Y$4)</f>
        <v>0</v>
      </c>
      <c r="Z133" s="45">
        <f>('Total Expenditures by County'!Z133/'Total Expenditures by County'!Z$4)</f>
        <v>0</v>
      </c>
      <c r="AA133" s="45">
        <f>('Total Expenditures by County'!AA133/'Total Expenditures by County'!AA$4)</f>
        <v>0</v>
      </c>
      <c r="AB133" s="45">
        <f>('Total Expenditures by County'!AB133/'Total Expenditures by County'!AB$4)</f>
        <v>1.6876916975809082E-2</v>
      </c>
      <c r="AC133" s="45">
        <f>('Total Expenditures by County'!AC133/'Total Expenditures by County'!AC$4)</f>
        <v>2.0969525324435995E-2</v>
      </c>
      <c r="AD133" s="45">
        <f>('Total Expenditures by County'!AD133/'Total Expenditures by County'!AD$4)</f>
        <v>0.30186862598477243</v>
      </c>
      <c r="AE133" s="45">
        <f>('Total Expenditures by County'!AE133/'Total Expenditures by County'!AE$4)</f>
        <v>4.6198948645369997E-2</v>
      </c>
      <c r="AF133" s="45">
        <f>('Total Expenditures by County'!AF133/'Total Expenditures by County'!AF$4)</f>
        <v>0.33685876334116538</v>
      </c>
      <c r="AG133" s="45">
        <f>('Total Expenditures by County'!AG133/'Total Expenditures by County'!AG$4)</f>
        <v>0.11284223576815787</v>
      </c>
      <c r="AH133" s="45">
        <f>('Total Expenditures by County'!AH133/'Total Expenditures by County'!AH$4)</f>
        <v>0</v>
      </c>
      <c r="AI133" s="45">
        <f>('Total Expenditures by County'!AI133/'Total Expenditures by County'!AI$4)</f>
        <v>0</v>
      </c>
      <c r="AJ133" s="45">
        <f>('Total Expenditures by County'!AJ133/'Total Expenditures by County'!AJ$4)</f>
        <v>4.1180417821159471E-2</v>
      </c>
      <c r="AK133" s="45">
        <f>('Total Expenditures by County'!AK133/'Total Expenditures by County'!AK$4)</f>
        <v>6.014251201104992E-2</v>
      </c>
      <c r="AL133" s="45">
        <f>('Total Expenditures by County'!AL133/'Total Expenditures by County'!AL$4)</f>
        <v>4.6855882057968111E-2</v>
      </c>
      <c r="AM133" s="45">
        <f>('Total Expenditures by County'!AM133/'Total Expenditures by County'!AM$4)</f>
        <v>7.8463692196531792E-2</v>
      </c>
      <c r="AN133" s="45">
        <f>('Total Expenditures by County'!AN133/'Total Expenditures by County'!AN$4)</f>
        <v>0</v>
      </c>
      <c r="AO133" s="45">
        <f>('Total Expenditures by County'!AO133/'Total Expenditures by County'!AO$4)</f>
        <v>0.75583035036337998</v>
      </c>
      <c r="AP133" s="45">
        <f>('Total Expenditures by County'!AP133/'Total Expenditures by County'!AP$4)</f>
        <v>0.20627453955729216</v>
      </c>
      <c r="AQ133" s="45">
        <f>('Total Expenditures by County'!AQ133/'Total Expenditures by County'!AQ$4)</f>
        <v>1.5112900304349933E-2</v>
      </c>
      <c r="AR133" s="45">
        <f>('Total Expenditures by County'!AR133/'Total Expenditures by County'!AR$4)</f>
        <v>0.45525965791345768</v>
      </c>
      <c r="AS133" s="45">
        <f>('Total Expenditures by County'!AS133/'Total Expenditures by County'!AS$4)</f>
        <v>0</v>
      </c>
      <c r="AT133" s="45">
        <f>('Total Expenditures by County'!AT133/'Total Expenditures by County'!AT$4)</f>
        <v>2.5286621169352439</v>
      </c>
      <c r="AU133" s="45">
        <f>('Total Expenditures by County'!AU133/'Total Expenditures by County'!AU$4)</f>
        <v>6.0015238651901183E-3</v>
      </c>
      <c r="AV133" s="45">
        <f>('Total Expenditures by County'!AV133/'Total Expenditures by County'!AV$4)</f>
        <v>0</v>
      </c>
      <c r="AW133" s="45">
        <f>('Total Expenditures by County'!AW133/'Total Expenditures by County'!AW$4)</f>
        <v>0</v>
      </c>
      <c r="AX133" s="45">
        <f>('Total Expenditures by County'!AX133/'Total Expenditures by County'!AX$4)</f>
        <v>0</v>
      </c>
      <c r="AY133" s="45">
        <f>('Total Expenditures by County'!AY133/'Total Expenditures by County'!AY$4)</f>
        <v>0</v>
      </c>
      <c r="AZ133" s="45">
        <f>('Total Expenditures by County'!AZ133/'Total Expenditures by County'!AZ$4)</f>
        <v>0.12704920192444499</v>
      </c>
      <c r="BA133" s="45">
        <f>('Total Expenditures by County'!BA133/'Total Expenditures by County'!BA$4)</f>
        <v>3.1914947466461042E-2</v>
      </c>
      <c r="BB133" s="45">
        <f>('Total Expenditures by County'!BB133/'Total Expenditures by County'!BB$4)</f>
        <v>3.6211057797074994E-2</v>
      </c>
      <c r="BC133" s="45">
        <f>('Total Expenditures by County'!BC133/'Total Expenditures by County'!BC$4)</f>
        <v>7.532281670971755E-4</v>
      </c>
      <c r="BD133" s="45">
        <f>('Total Expenditures by County'!BD133/'Total Expenditures by County'!BD$4)</f>
        <v>7.2068310684318987E-2</v>
      </c>
      <c r="BE133" s="45">
        <f>('Total Expenditures by County'!BE133/'Total Expenditures by County'!BE$4)</f>
        <v>0.37537173437873628</v>
      </c>
      <c r="BF133" s="45">
        <f>('Total Expenditures by County'!BF133/'Total Expenditures by County'!BF$4)</f>
        <v>0.12838142406381411</v>
      </c>
      <c r="BG133" s="45">
        <f>('Total Expenditures by County'!BG133/'Total Expenditures by County'!BG$4)</f>
        <v>0</v>
      </c>
      <c r="BH133" s="45">
        <f>('Total Expenditures by County'!BH133/'Total Expenditures by County'!BH$4)</f>
        <v>0.53416182926667521</v>
      </c>
      <c r="BI133" s="45">
        <f>('Total Expenditures by County'!BI133/'Total Expenditures by County'!BI$4)</f>
        <v>0.35311969325736386</v>
      </c>
      <c r="BJ133" s="45">
        <f>('Total Expenditures by County'!BJ133/'Total Expenditures by County'!BJ$4)</f>
        <v>0.13674162070428511</v>
      </c>
      <c r="BK133" s="45">
        <f>('Total Expenditures by County'!BK133/'Total Expenditures by County'!BK$4)</f>
        <v>0</v>
      </c>
      <c r="BL133" s="45">
        <f>('Total Expenditures by County'!BL133/'Total Expenditures by County'!BL$4)</f>
        <v>0.74811695906432751</v>
      </c>
      <c r="BM133" s="45">
        <f>('Total Expenditures by County'!BM133/'Total Expenditures by County'!BM$4)</f>
        <v>0</v>
      </c>
      <c r="BN133" s="45">
        <f>('Total Expenditures by County'!BN133/'Total Expenditures by County'!BN$4)</f>
        <v>5.5647984078629226E-2</v>
      </c>
      <c r="BO133" s="45">
        <f>('Total Expenditures by County'!BO133/'Total Expenditures by County'!BO$4)</f>
        <v>0.32500213255992494</v>
      </c>
      <c r="BP133" s="45">
        <f>('Total Expenditures by County'!BP133/'Total Expenditures by County'!BP$4)</f>
        <v>5.7414764155687421E-2</v>
      </c>
      <c r="BQ133" s="46">
        <f>('Total Expenditures by County'!BQ133/'Total Expenditures by County'!BQ$4)</f>
        <v>0</v>
      </c>
    </row>
    <row r="134" spans="1:69" x14ac:dyDescent="0.25">
      <c r="A134" s="8"/>
      <c r="B134" s="9">
        <v>689</v>
      </c>
      <c r="C134" s="10" t="s">
        <v>142</v>
      </c>
      <c r="D134" s="45">
        <f>('Total Expenditures by County'!D134/'Total Expenditures by County'!D$4)</f>
        <v>3.940824394175189</v>
      </c>
      <c r="E134" s="45">
        <f>('Total Expenditures by County'!E134/'Total Expenditures by County'!E$4)</f>
        <v>0</v>
      </c>
      <c r="F134" s="45">
        <f>('Total Expenditures by County'!F134/'Total Expenditures by County'!F$4)</f>
        <v>0</v>
      </c>
      <c r="G134" s="45">
        <f>('Total Expenditures by County'!G134/'Total Expenditures by County'!G$4)</f>
        <v>0</v>
      </c>
      <c r="H134" s="45">
        <f>('Total Expenditures by County'!H134/'Total Expenditures by County'!H$4)</f>
        <v>0</v>
      </c>
      <c r="I134" s="45">
        <f>('Total Expenditures by County'!I134/'Total Expenditures by County'!I$4)</f>
        <v>0</v>
      </c>
      <c r="J134" s="45">
        <f>('Total Expenditures by County'!J134/'Total Expenditures by County'!J$4)</f>
        <v>0.25080058224163027</v>
      </c>
      <c r="K134" s="45">
        <f>('Total Expenditures by County'!K134/'Total Expenditures by County'!K$4)</f>
        <v>0</v>
      </c>
      <c r="L134" s="45">
        <f>('Total Expenditures by County'!L134/'Total Expenditures by County'!L$4)</f>
        <v>0</v>
      </c>
      <c r="M134" s="45">
        <f>('Total Expenditures by County'!M134/'Total Expenditures by County'!M$4)</f>
        <v>0.45693030019551945</v>
      </c>
      <c r="N134" s="45">
        <f>('Total Expenditures by County'!N134/'Total Expenditures by County'!N$4)</f>
        <v>0</v>
      </c>
      <c r="O134" s="45">
        <f>('Total Expenditures by County'!O134/'Total Expenditures by County'!O$4)</f>
        <v>0</v>
      </c>
      <c r="P134" s="45">
        <f>('Total Expenditures by County'!P134/'Total Expenditures by County'!P$4)</f>
        <v>0</v>
      </c>
      <c r="Q134" s="45">
        <f>('Total Expenditures by County'!Q134/'Total Expenditures by County'!Q$4)</f>
        <v>0</v>
      </c>
      <c r="R134" s="45">
        <f>('Total Expenditures by County'!R134/'Total Expenditures by County'!R$4)</f>
        <v>0.3492898602173049</v>
      </c>
      <c r="S134" s="45">
        <f>('Total Expenditures by County'!S134/'Total Expenditures by County'!S$4)</f>
        <v>1.7874591391442971</v>
      </c>
      <c r="T134" s="45">
        <f>('Total Expenditures by County'!T134/'Total Expenditures by County'!T$4)</f>
        <v>0</v>
      </c>
      <c r="U134" s="45">
        <f>('Total Expenditures by County'!U134/'Total Expenditures by County'!U$4)</f>
        <v>0</v>
      </c>
      <c r="V134" s="45">
        <f>('Total Expenditures by County'!V134/'Total Expenditures by County'!V$4)</f>
        <v>0</v>
      </c>
      <c r="W134" s="45">
        <f>('Total Expenditures by County'!W134/'Total Expenditures by County'!W$4)</f>
        <v>0</v>
      </c>
      <c r="X134" s="45">
        <f>('Total Expenditures by County'!X134/'Total Expenditures by County'!X$4)</f>
        <v>0</v>
      </c>
      <c r="Y134" s="45">
        <f>('Total Expenditures by County'!Y134/'Total Expenditures by County'!Y$4)</f>
        <v>0</v>
      </c>
      <c r="Z134" s="45">
        <f>('Total Expenditures by County'!Z134/'Total Expenditures by County'!Z$4)</f>
        <v>0</v>
      </c>
      <c r="AA134" s="45">
        <f>('Total Expenditures by County'!AA134/'Total Expenditures by County'!AA$4)</f>
        <v>0</v>
      </c>
      <c r="AB134" s="45">
        <f>('Total Expenditures by County'!AB134/'Total Expenditures by County'!AB$4)</f>
        <v>0.21165420893844092</v>
      </c>
      <c r="AC134" s="45">
        <f>('Total Expenditures by County'!AC134/'Total Expenditures by County'!AC$4)</f>
        <v>0</v>
      </c>
      <c r="AD134" s="45">
        <f>('Total Expenditures by County'!AD134/'Total Expenditures by County'!AD$4)</f>
        <v>0</v>
      </c>
      <c r="AE134" s="45">
        <f>('Total Expenditures by County'!AE134/'Total Expenditures by County'!AE$4)</f>
        <v>0</v>
      </c>
      <c r="AF134" s="45">
        <f>('Total Expenditures by County'!AF134/'Total Expenditures by County'!AF$4)</f>
        <v>0</v>
      </c>
      <c r="AG134" s="45">
        <f>('Total Expenditures by County'!AG134/'Total Expenditures by County'!AG$4)</f>
        <v>0</v>
      </c>
      <c r="AH134" s="45">
        <f>('Total Expenditures by County'!AH134/'Total Expenditures by County'!AH$4)</f>
        <v>0</v>
      </c>
      <c r="AI134" s="45">
        <f>('Total Expenditures by County'!AI134/'Total Expenditures by County'!AI$4)</f>
        <v>0</v>
      </c>
      <c r="AJ134" s="45">
        <f>('Total Expenditures by County'!AJ134/'Total Expenditures by County'!AJ$4)</f>
        <v>0</v>
      </c>
      <c r="AK134" s="45">
        <f>('Total Expenditures by County'!AK134/'Total Expenditures by County'!AK$4)</f>
        <v>0</v>
      </c>
      <c r="AL134" s="45">
        <f>('Total Expenditures by County'!AL134/'Total Expenditures by County'!AL$4)</f>
        <v>5.2970581352589177</v>
      </c>
      <c r="AM134" s="45">
        <f>('Total Expenditures by County'!AM134/'Total Expenditures by County'!AM$4)</f>
        <v>0</v>
      </c>
      <c r="AN134" s="45">
        <f>('Total Expenditures by County'!AN134/'Total Expenditures by County'!AN$4)</f>
        <v>0</v>
      </c>
      <c r="AO134" s="45">
        <f>('Total Expenditures by County'!AO134/'Total Expenditures by County'!AO$4)</f>
        <v>0</v>
      </c>
      <c r="AP134" s="45">
        <f>('Total Expenditures by County'!AP134/'Total Expenditures by County'!AP$4)</f>
        <v>0.34853284270025225</v>
      </c>
      <c r="AQ134" s="45">
        <f>('Total Expenditures by County'!AQ134/'Total Expenditures by County'!AQ$4)</f>
        <v>0.26437115895332197</v>
      </c>
      <c r="AR134" s="45">
        <f>('Total Expenditures by County'!AR134/'Total Expenditures by County'!AR$4)</f>
        <v>0</v>
      </c>
      <c r="AS134" s="45">
        <f>('Total Expenditures by County'!AS134/'Total Expenditures by County'!AS$4)</f>
        <v>0</v>
      </c>
      <c r="AT134" s="45">
        <f>('Total Expenditures by County'!AT134/'Total Expenditures by County'!AT$4)</f>
        <v>0</v>
      </c>
      <c r="AU134" s="45">
        <f>('Total Expenditures by County'!AU134/'Total Expenditures by County'!AU$4)</f>
        <v>0</v>
      </c>
      <c r="AV134" s="45">
        <f>('Total Expenditures by County'!AV134/'Total Expenditures by County'!AV$4)</f>
        <v>0</v>
      </c>
      <c r="AW134" s="45">
        <f>('Total Expenditures by County'!AW134/'Total Expenditures by County'!AW$4)</f>
        <v>0</v>
      </c>
      <c r="AX134" s="45">
        <f>('Total Expenditures by County'!AX134/'Total Expenditures by County'!AX$4)</f>
        <v>5.2345845363699024E-2</v>
      </c>
      <c r="AY134" s="45">
        <f>('Total Expenditures by County'!AY134/'Total Expenditures by County'!AY$4)</f>
        <v>0</v>
      </c>
      <c r="AZ134" s="45">
        <f>('Total Expenditures by County'!AZ134/'Total Expenditures by County'!AZ$4)</f>
        <v>0</v>
      </c>
      <c r="BA134" s="45">
        <f>('Total Expenditures by County'!BA134/'Total Expenditures by County'!BA$4)</f>
        <v>0</v>
      </c>
      <c r="BB134" s="45">
        <f>('Total Expenditures by County'!BB134/'Total Expenditures by County'!BB$4)</f>
        <v>0</v>
      </c>
      <c r="BC134" s="45">
        <f>('Total Expenditures by County'!BC134/'Total Expenditures by County'!BC$4)</f>
        <v>0</v>
      </c>
      <c r="BD134" s="45">
        <f>('Total Expenditures by County'!BD134/'Total Expenditures by County'!BD$4)</f>
        <v>0</v>
      </c>
      <c r="BE134" s="45">
        <f>('Total Expenditures by County'!BE134/'Total Expenditures by County'!BE$4)</f>
        <v>7.4326668215910732E-2</v>
      </c>
      <c r="BF134" s="45">
        <f>('Total Expenditures by County'!BF134/'Total Expenditures by County'!BF$4)</f>
        <v>0</v>
      </c>
      <c r="BG134" s="45">
        <f>('Total Expenditures by County'!BG134/'Total Expenditures by County'!BG$4)</f>
        <v>2.7544123474602964</v>
      </c>
      <c r="BH134" s="45">
        <f>('Total Expenditures by County'!BH134/'Total Expenditures by County'!BH$4)</f>
        <v>0</v>
      </c>
      <c r="BI134" s="45">
        <f>('Total Expenditures by County'!BI134/'Total Expenditures by County'!BI$4)</f>
        <v>3.1874542922897035E-2</v>
      </c>
      <c r="BJ134" s="45">
        <f>('Total Expenditures by County'!BJ134/'Total Expenditures by County'!BJ$4)</f>
        <v>0</v>
      </c>
      <c r="BK134" s="45">
        <f>('Total Expenditures by County'!BK134/'Total Expenditures by County'!BK$4)</f>
        <v>0</v>
      </c>
      <c r="BL134" s="45">
        <f>('Total Expenditures by County'!BL134/'Total Expenditures by County'!BL$4)</f>
        <v>0</v>
      </c>
      <c r="BM134" s="45">
        <f>('Total Expenditures by County'!BM134/'Total Expenditures by County'!BM$4)</f>
        <v>0</v>
      </c>
      <c r="BN134" s="45">
        <f>('Total Expenditures by County'!BN134/'Total Expenditures by County'!BN$4)</f>
        <v>0.5966830477553835</v>
      </c>
      <c r="BO134" s="45">
        <f>('Total Expenditures by County'!BO134/'Total Expenditures by County'!BO$4)</f>
        <v>0</v>
      </c>
      <c r="BP134" s="45">
        <f>('Total Expenditures by County'!BP134/'Total Expenditures by County'!BP$4)</f>
        <v>0</v>
      </c>
      <c r="BQ134" s="46">
        <f>('Total Expenditures by County'!BQ134/'Total Expenditures by County'!BQ$4)</f>
        <v>0</v>
      </c>
    </row>
    <row r="135" spans="1:69" x14ac:dyDescent="0.25">
      <c r="A135" s="8"/>
      <c r="B135" s="9">
        <v>691</v>
      </c>
      <c r="C135" s="10" t="s">
        <v>143</v>
      </c>
      <c r="D135" s="45">
        <f>('Total Expenditures by County'!D135/'Total Expenditures by County'!D$4)</f>
        <v>0</v>
      </c>
      <c r="E135" s="45">
        <f>('Total Expenditures by County'!E135/'Total Expenditures by County'!E$4)</f>
        <v>0</v>
      </c>
      <c r="F135" s="45">
        <f>('Total Expenditures by County'!F135/'Total Expenditures by County'!F$4)</f>
        <v>0</v>
      </c>
      <c r="G135" s="45">
        <f>('Total Expenditures by County'!G135/'Total Expenditures by County'!G$4)</f>
        <v>0</v>
      </c>
      <c r="H135" s="45">
        <f>('Total Expenditures by County'!H135/'Total Expenditures by County'!H$4)</f>
        <v>0</v>
      </c>
      <c r="I135" s="45">
        <f>('Total Expenditures by County'!I135/'Total Expenditures by County'!I$4)</f>
        <v>0</v>
      </c>
      <c r="J135" s="45">
        <f>('Total Expenditures by County'!J135/'Total Expenditures by County'!J$4)</f>
        <v>0</v>
      </c>
      <c r="K135" s="45">
        <f>('Total Expenditures by County'!K135/'Total Expenditures by County'!K$4)</f>
        <v>0</v>
      </c>
      <c r="L135" s="45">
        <f>('Total Expenditures by County'!L135/'Total Expenditures by County'!L$4)</f>
        <v>0</v>
      </c>
      <c r="M135" s="45">
        <f>('Total Expenditures by County'!M135/'Total Expenditures by County'!M$4)</f>
        <v>0</v>
      </c>
      <c r="N135" s="45">
        <f>('Total Expenditures by County'!N135/'Total Expenditures by County'!N$4)</f>
        <v>0</v>
      </c>
      <c r="O135" s="45">
        <f>('Total Expenditures by County'!O135/'Total Expenditures by County'!O$4)</f>
        <v>0</v>
      </c>
      <c r="P135" s="45">
        <f>('Total Expenditures by County'!P135/'Total Expenditures by County'!P$4)</f>
        <v>0</v>
      </c>
      <c r="Q135" s="45">
        <f>('Total Expenditures by County'!Q135/'Total Expenditures by County'!Q$4)</f>
        <v>0</v>
      </c>
      <c r="R135" s="45">
        <f>('Total Expenditures by County'!R135/'Total Expenditures by County'!R$4)</f>
        <v>0</v>
      </c>
      <c r="S135" s="45">
        <f>('Total Expenditures by County'!S135/'Total Expenditures by County'!S$4)</f>
        <v>0</v>
      </c>
      <c r="T135" s="45">
        <f>('Total Expenditures by County'!T135/'Total Expenditures by County'!T$4)</f>
        <v>0</v>
      </c>
      <c r="U135" s="45">
        <f>('Total Expenditures by County'!U135/'Total Expenditures by County'!U$4)</f>
        <v>0</v>
      </c>
      <c r="V135" s="45">
        <f>('Total Expenditures by County'!V135/'Total Expenditures by County'!V$4)</f>
        <v>0</v>
      </c>
      <c r="W135" s="45">
        <f>('Total Expenditures by County'!W135/'Total Expenditures by County'!W$4)</f>
        <v>0</v>
      </c>
      <c r="X135" s="45">
        <f>('Total Expenditures by County'!X135/'Total Expenditures by County'!X$4)</f>
        <v>0</v>
      </c>
      <c r="Y135" s="45">
        <f>('Total Expenditures by County'!Y135/'Total Expenditures by County'!Y$4)</f>
        <v>0</v>
      </c>
      <c r="Z135" s="45">
        <f>('Total Expenditures by County'!Z135/'Total Expenditures by County'!Z$4)</f>
        <v>0</v>
      </c>
      <c r="AA135" s="45">
        <f>('Total Expenditures by County'!AA135/'Total Expenditures by County'!AA$4)</f>
        <v>0</v>
      </c>
      <c r="AB135" s="45">
        <f>('Total Expenditures by County'!AB135/'Total Expenditures by County'!AB$4)</f>
        <v>0</v>
      </c>
      <c r="AC135" s="45">
        <f>('Total Expenditures by County'!AC135/'Total Expenditures by County'!AC$4)</f>
        <v>0</v>
      </c>
      <c r="AD135" s="45">
        <f>('Total Expenditures by County'!AD135/'Total Expenditures by County'!AD$4)</f>
        <v>0</v>
      </c>
      <c r="AE135" s="45">
        <f>('Total Expenditures by County'!AE135/'Total Expenditures by County'!AE$4)</f>
        <v>0</v>
      </c>
      <c r="AF135" s="45">
        <f>('Total Expenditures by County'!AF135/'Total Expenditures by County'!AF$4)</f>
        <v>0</v>
      </c>
      <c r="AG135" s="45">
        <f>('Total Expenditures by County'!AG135/'Total Expenditures by County'!AG$4)</f>
        <v>0</v>
      </c>
      <c r="AH135" s="45">
        <f>('Total Expenditures by County'!AH135/'Total Expenditures by County'!AH$4)</f>
        <v>0</v>
      </c>
      <c r="AI135" s="45">
        <f>('Total Expenditures by County'!AI135/'Total Expenditures by County'!AI$4)</f>
        <v>0</v>
      </c>
      <c r="AJ135" s="45">
        <f>('Total Expenditures by County'!AJ135/'Total Expenditures by County'!AJ$4)</f>
        <v>0</v>
      </c>
      <c r="AK135" s="45">
        <f>('Total Expenditures by County'!AK135/'Total Expenditures by County'!AK$4)</f>
        <v>0</v>
      </c>
      <c r="AL135" s="45">
        <f>('Total Expenditures by County'!AL135/'Total Expenditures by County'!AL$4)</f>
        <v>0</v>
      </c>
      <c r="AM135" s="45">
        <f>('Total Expenditures by County'!AM135/'Total Expenditures by County'!AM$4)</f>
        <v>0</v>
      </c>
      <c r="AN135" s="45">
        <f>('Total Expenditures by County'!AN135/'Total Expenditures by County'!AN$4)</f>
        <v>0</v>
      </c>
      <c r="AO135" s="45">
        <f>('Total Expenditures by County'!AO135/'Total Expenditures by County'!AO$4)</f>
        <v>1.1480637813211845</v>
      </c>
      <c r="AP135" s="45">
        <f>('Total Expenditures by County'!AP135/'Total Expenditures by County'!AP$4)</f>
        <v>0</v>
      </c>
      <c r="AQ135" s="45">
        <f>('Total Expenditures by County'!AQ135/'Total Expenditures by County'!AQ$4)</f>
        <v>0</v>
      </c>
      <c r="AR135" s="45">
        <f>('Total Expenditures by County'!AR135/'Total Expenditures by County'!AR$4)</f>
        <v>0</v>
      </c>
      <c r="AS135" s="45">
        <f>('Total Expenditures by County'!AS135/'Total Expenditures by County'!AS$4)</f>
        <v>0</v>
      </c>
      <c r="AT135" s="45">
        <f>('Total Expenditures by County'!AT135/'Total Expenditures by County'!AT$4)</f>
        <v>0</v>
      </c>
      <c r="AU135" s="45">
        <f>('Total Expenditures by County'!AU135/'Total Expenditures by County'!AU$4)</f>
        <v>0</v>
      </c>
      <c r="AV135" s="45">
        <f>('Total Expenditures by County'!AV135/'Total Expenditures by County'!AV$4)</f>
        <v>0</v>
      </c>
      <c r="AW135" s="45">
        <f>('Total Expenditures by County'!AW135/'Total Expenditures by County'!AW$4)</f>
        <v>0</v>
      </c>
      <c r="AX135" s="45">
        <f>('Total Expenditures by County'!AX135/'Total Expenditures by County'!AX$4)</f>
        <v>2.0439189075156565E-2</v>
      </c>
      <c r="AY135" s="45">
        <f>('Total Expenditures by County'!AY135/'Total Expenditures by County'!AY$4)</f>
        <v>0</v>
      </c>
      <c r="AZ135" s="45">
        <f>('Total Expenditures by County'!AZ135/'Total Expenditures by County'!AZ$4)</f>
        <v>0</v>
      </c>
      <c r="BA135" s="45">
        <f>('Total Expenditures by County'!BA135/'Total Expenditures by County'!BA$4)</f>
        <v>0</v>
      </c>
      <c r="BB135" s="45">
        <f>('Total Expenditures by County'!BB135/'Total Expenditures by County'!BB$4)</f>
        <v>0.33477651276864312</v>
      </c>
      <c r="BC135" s="45">
        <f>('Total Expenditures by County'!BC135/'Total Expenditures by County'!BC$4)</f>
        <v>0</v>
      </c>
      <c r="BD135" s="45">
        <f>('Total Expenditures by County'!BD135/'Total Expenditures by County'!BD$4)</f>
        <v>0</v>
      </c>
      <c r="BE135" s="45">
        <f>('Total Expenditures by County'!BE135/'Total Expenditures by County'!BE$4)</f>
        <v>0</v>
      </c>
      <c r="BF135" s="45">
        <f>('Total Expenditures by County'!BF135/'Total Expenditures by County'!BF$4)</f>
        <v>0</v>
      </c>
      <c r="BG135" s="45">
        <f>('Total Expenditures by County'!BG135/'Total Expenditures by County'!BG$4)</f>
        <v>0</v>
      </c>
      <c r="BH135" s="45">
        <f>('Total Expenditures by County'!BH135/'Total Expenditures by County'!BH$4)</f>
        <v>0</v>
      </c>
      <c r="BI135" s="45">
        <f>('Total Expenditures by County'!BI135/'Total Expenditures by County'!BI$4)</f>
        <v>0</v>
      </c>
      <c r="BJ135" s="45">
        <f>('Total Expenditures by County'!BJ135/'Total Expenditures by County'!BJ$4)</f>
        <v>0</v>
      </c>
      <c r="BK135" s="45">
        <f>('Total Expenditures by County'!BK135/'Total Expenditures by County'!BK$4)</f>
        <v>0</v>
      </c>
      <c r="BL135" s="45">
        <f>('Total Expenditures by County'!BL135/'Total Expenditures by County'!BL$4)</f>
        <v>0</v>
      </c>
      <c r="BM135" s="45">
        <f>('Total Expenditures by County'!BM135/'Total Expenditures by County'!BM$4)</f>
        <v>0</v>
      </c>
      <c r="BN135" s="45">
        <f>('Total Expenditures by County'!BN135/'Total Expenditures by County'!BN$4)</f>
        <v>0</v>
      </c>
      <c r="BO135" s="45">
        <f>('Total Expenditures by County'!BO135/'Total Expenditures by County'!BO$4)</f>
        <v>0</v>
      </c>
      <c r="BP135" s="45">
        <f>('Total Expenditures by County'!BP135/'Total Expenditures by County'!BP$4)</f>
        <v>0</v>
      </c>
      <c r="BQ135" s="46">
        <f>('Total Expenditures by County'!BQ135/'Total Expenditures by County'!BQ$4)</f>
        <v>0</v>
      </c>
    </row>
    <row r="136" spans="1:69" x14ac:dyDescent="0.25">
      <c r="A136" s="8"/>
      <c r="B136" s="9">
        <v>694</v>
      </c>
      <c r="C136" s="10" t="s">
        <v>202</v>
      </c>
      <c r="D136" s="45">
        <f>('Total Expenditures by County'!D136/'Total Expenditures by County'!D$4)</f>
        <v>0.68536363383726095</v>
      </c>
      <c r="E136" s="45">
        <f>('Total Expenditures by County'!E136/'Total Expenditures by County'!E$4)</f>
        <v>0.28374161615437038</v>
      </c>
      <c r="F136" s="45">
        <f>('Total Expenditures by County'!F136/'Total Expenditures by County'!F$4)</f>
        <v>0.81279551309224896</v>
      </c>
      <c r="G136" s="45">
        <f>('Total Expenditures by County'!G136/'Total Expenditures by County'!G$4)</f>
        <v>0.7512308888313034</v>
      </c>
      <c r="H136" s="45">
        <f>('Total Expenditures by County'!H136/'Total Expenditures by County'!H$4)</f>
        <v>0.63856876967989495</v>
      </c>
      <c r="I136" s="45">
        <f>('Total Expenditures by County'!I136/'Total Expenditures by County'!I$4)</f>
        <v>0.92021782551308995</v>
      </c>
      <c r="J136" s="45">
        <f>('Total Expenditures by County'!J136/'Total Expenditures by County'!J$4)</f>
        <v>0.98275109170305674</v>
      </c>
      <c r="K136" s="45">
        <f>('Total Expenditures by County'!K136/'Total Expenditures by County'!K$4)</f>
        <v>0.54280224863018578</v>
      </c>
      <c r="L136" s="45">
        <f>('Total Expenditures by County'!L136/'Total Expenditures by County'!L$4)</f>
        <v>1.237499129796404</v>
      </c>
      <c r="M136" s="45">
        <f>('Total Expenditures by County'!M136/'Total Expenditures by County'!M$4)</f>
        <v>0.6036895984535785</v>
      </c>
      <c r="N136" s="45">
        <f>('Total Expenditures by County'!N136/'Total Expenditures by County'!N$4)</f>
        <v>0</v>
      </c>
      <c r="O136" s="45">
        <f>('Total Expenditures by County'!O136/'Total Expenditures by County'!O$4)</f>
        <v>1.2587486892694861</v>
      </c>
      <c r="P136" s="45">
        <f>('Total Expenditures by County'!P136/'Total Expenditures by County'!P$4)</f>
        <v>0</v>
      </c>
      <c r="Q136" s="45">
        <f>('Total Expenditures by County'!Q136/'Total Expenditures by County'!Q$4)</f>
        <v>0.88862726630562749</v>
      </c>
      <c r="R136" s="45">
        <f>('Total Expenditures by County'!R136/'Total Expenditures by County'!R$4)</f>
        <v>0.47757317580093633</v>
      </c>
      <c r="S136" s="45">
        <f>('Total Expenditures by County'!S136/'Total Expenditures by County'!S$4)</f>
        <v>1.2050933157276051</v>
      </c>
      <c r="T136" s="45">
        <f>('Total Expenditures by County'!T136/'Total Expenditures by County'!T$4)</f>
        <v>0.58268520700762039</v>
      </c>
      <c r="U136" s="45">
        <f>('Total Expenditures by County'!U136/'Total Expenditures by County'!U$4)</f>
        <v>0.24472900129642686</v>
      </c>
      <c r="V136" s="45">
        <f>('Total Expenditures by County'!V136/'Total Expenditures by County'!V$4)</f>
        <v>1.1616687012366647</v>
      </c>
      <c r="W136" s="45">
        <f>('Total Expenditures by County'!W136/'Total Expenditures by County'!W$4)</f>
        <v>0</v>
      </c>
      <c r="X136" s="45">
        <f>('Total Expenditures by County'!X136/'Total Expenditures by County'!X$4)</f>
        <v>1.3995482494666833</v>
      </c>
      <c r="Y136" s="45">
        <f>('Total Expenditures by County'!Y136/'Total Expenditures by County'!Y$4)</f>
        <v>0.43658081373646884</v>
      </c>
      <c r="Z136" s="45">
        <f>('Total Expenditures by County'!Z136/'Total Expenditures by County'!Z$4)</f>
        <v>1.016990291262136</v>
      </c>
      <c r="AA136" s="45">
        <f>('Total Expenditures by County'!AA136/'Total Expenditures by County'!AA$4)</f>
        <v>0</v>
      </c>
      <c r="AB136" s="45">
        <f>('Total Expenditures by County'!AB136/'Total Expenditures by County'!AB$4)</f>
        <v>0.60355308799389584</v>
      </c>
      <c r="AC136" s="45">
        <f>('Total Expenditures by County'!AC136/'Total Expenditures by County'!AC$4)</f>
        <v>1.4300595526759907</v>
      </c>
      <c r="AD136" s="45">
        <f>('Total Expenditures by County'!AD136/'Total Expenditures by County'!AD$4)</f>
        <v>0.56756563011951766</v>
      </c>
      <c r="AE136" s="45">
        <f>('Total Expenditures by County'!AE136/'Total Expenditures by County'!AE$4)</f>
        <v>0</v>
      </c>
      <c r="AF136" s="45">
        <f>('Total Expenditures by County'!AF136/'Total Expenditures by County'!AF$4)</f>
        <v>1.1798754522556913</v>
      </c>
      <c r="AG136" s="45">
        <f>('Total Expenditures by County'!AG136/'Total Expenditures by County'!AG$4)</f>
        <v>0.99239590866825089</v>
      </c>
      <c r="AH136" s="45">
        <f>('Total Expenditures by County'!AH136/'Total Expenditures by County'!AH$4)</f>
        <v>0</v>
      </c>
      <c r="AI136" s="45">
        <f>('Total Expenditures by County'!AI136/'Total Expenditures by County'!AI$4)</f>
        <v>0</v>
      </c>
      <c r="AJ136" s="45">
        <f>('Total Expenditures by County'!AJ136/'Total Expenditures by County'!AJ$4)</f>
        <v>0.73221957276956939</v>
      </c>
      <c r="AK136" s="45">
        <f>('Total Expenditures by County'!AK136/'Total Expenditures by County'!AK$4)</f>
        <v>0.59247324159974468</v>
      </c>
      <c r="AL136" s="45">
        <f>('Total Expenditures by County'!AL136/'Total Expenditures by County'!AL$4)</f>
        <v>0.54078828602948548</v>
      </c>
      <c r="AM136" s="45">
        <f>('Total Expenditures by County'!AM136/'Total Expenditures by County'!AM$4)</f>
        <v>0.35892341040462428</v>
      </c>
      <c r="AN136" s="45">
        <f>('Total Expenditures by County'!AN136/'Total Expenditures by County'!AN$4)</f>
        <v>0.96616013280551649</v>
      </c>
      <c r="AO136" s="45">
        <f>('Total Expenditures by County'!AO136/'Total Expenditures by County'!AO$4)</f>
        <v>0.2794771667209025</v>
      </c>
      <c r="AP136" s="45">
        <f>('Total Expenditures by County'!AP136/'Total Expenditures by County'!AP$4)</f>
        <v>0</v>
      </c>
      <c r="AQ136" s="45">
        <f>('Total Expenditures by County'!AQ136/'Total Expenditures by County'!AQ$4)</f>
        <v>1.0167456241724768</v>
      </c>
      <c r="AR136" s="45">
        <f>('Total Expenditures by County'!AR136/'Total Expenditures by County'!AR$4)</f>
        <v>0.94949120039590484</v>
      </c>
      <c r="AS136" s="45">
        <f>('Total Expenditures by County'!AS136/'Total Expenditures by County'!AS$4)</f>
        <v>1.5823664269406061</v>
      </c>
      <c r="AT136" s="45">
        <f>('Total Expenditures by County'!AT136/'Total Expenditures by County'!AT$4)</f>
        <v>1.4579030740462835</v>
      </c>
      <c r="AU136" s="45">
        <f>('Total Expenditures by County'!AU136/'Total Expenditures by County'!AU$4)</f>
        <v>0.39219697523197194</v>
      </c>
      <c r="AV136" s="45">
        <f>('Total Expenditures by County'!AV136/'Total Expenditures by County'!AV$4)</f>
        <v>0</v>
      </c>
      <c r="AW136" s="45">
        <f>('Total Expenditures by County'!AW136/'Total Expenditures by County'!AW$4)</f>
        <v>1.639964453472134</v>
      </c>
      <c r="AX136" s="45">
        <f>('Total Expenditures by County'!AX136/'Total Expenditures by County'!AX$4)</f>
        <v>0.39390449470438887</v>
      </c>
      <c r="AY136" s="45">
        <f>('Total Expenditures by County'!AY136/'Total Expenditures by County'!AY$4)</f>
        <v>0</v>
      </c>
      <c r="AZ136" s="45">
        <f>('Total Expenditures by County'!AZ136/'Total Expenditures by County'!AZ$4)</f>
        <v>0.96528410857410851</v>
      </c>
      <c r="BA136" s="45">
        <f>('Total Expenditures by County'!BA136/'Total Expenditures by County'!BA$4)</f>
        <v>0</v>
      </c>
      <c r="BB136" s="45">
        <f>('Total Expenditures by County'!BB136/'Total Expenditures by County'!BB$4)</f>
        <v>2.1389142438932129</v>
      </c>
      <c r="BC136" s="45">
        <f>('Total Expenditures by County'!BC136/'Total Expenditures by County'!BC$4)</f>
        <v>0.80344510979599204</v>
      </c>
      <c r="BD136" s="45">
        <f>('Total Expenditures by County'!BD136/'Total Expenditures by County'!BD$4)</f>
        <v>0.48784495414079648</v>
      </c>
      <c r="BE136" s="45">
        <f>('Total Expenditures by County'!BE136/'Total Expenditures by County'!BE$4)</f>
        <v>0.41833294602231585</v>
      </c>
      <c r="BF136" s="45">
        <f>('Total Expenditures by County'!BF136/'Total Expenditures by County'!BF$4)</f>
        <v>0</v>
      </c>
      <c r="BG136" s="45">
        <f>('Total Expenditures by County'!BG136/'Total Expenditures by County'!BG$4)</f>
        <v>0</v>
      </c>
      <c r="BH136" s="45">
        <f>('Total Expenditures by County'!BH136/'Total Expenditures by County'!BH$4)</f>
        <v>7.7368925986674866E-5</v>
      </c>
      <c r="BI136" s="45">
        <f>('Total Expenditures by County'!BI136/'Total Expenditures by County'!BI$4)</f>
        <v>0.71217467472637352</v>
      </c>
      <c r="BJ136" s="45">
        <f>('Total Expenditures by County'!BJ136/'Total Expenditures by County'!BJ$4)</f>
        <v>0.72199830292745015</v>
      </c>
      <c r="BK136" s="45">
        <f>('Total Expenditures by County'!BK136/'Total Expenditures by County'!BK$4)</f>
        <v>0</v>
      </c>
      <c r="BL136" s="45">
        <f>('Total Expenditures by County'!BL136/'Total Expenditures by County'!BL$4)</f>
        <v>0.44701754385964915</v>
      </c>
      <c r="BM136" s="45">
        <f>('Total Expenditures by County'!BM136/'Total Expenditures by County'!BM$4)</f>
        <v>1.1457877813504824</v>
      </c>
      <c r="BN136" s="45">
        <f>('Total Expenditures by County'!BN136/'Total Expenditures by County'!BN$4)</f>
        <v>1.2864258093799918</v>
      </c>
      <c r="BO136" s="45">
        <f>('Total Expenditures by County'!BO136/'Total Expenditures by County'!BO$4)</f>
        <v>0</v>
      </c>
      <c r="BP136" s="45">
        <f>('Total Expenditures by County'!BP136/'Total Expenditures by County'!BP$4)</f>
        <v>0</v>
      </c>
      <c r="BQ136" s="46">
        <f>('Total Expenditures by County'!BQ136/'Total Expenditures by County'!BQ$4)</f>
        <v>0</v>
      </c>
    </row>
    <row r="137" spans="1:69" x14ac:dyDescent="0.25">
      <c r="A137" s="8"/>
      <c r="B137" s="9">
        <v>695</v>
      </c>
      <c r="C137" s="10" t="s">
        <v>239</v>
      </c>
      <c r="D137" s="45">
        <f>('Total Expenditures by County'!D137/'Total Expenditures by County'!D$4)</f>
        <v>0</v>
      </c>
      <c r="E137" s="45">
        <f>('Total Expenditures by County'!E137/'Total Expenditures by County'!E$4)</f>
        <v>0</v>
      </c>
      <c r="F137" s="45">
        <f>('Total Expenditures by County'!F137/'Total Expenditures by County'!F$4)</f>
        <v>0</v>
      </c>
      <c r="G137" s="45">
        <f>('Total Expenditures by County'!G137/'Total Expenditures by County'!G$4)</f>
        <v>0</v>
      </c>
      <c r="H137" s="45">
        <f>('Total Expenditures by County'!H137/'Total Expenditures by County'!H$4)</f>
        <v>0</v>
      </c>
      <c r="I137" s="45">
        <f>('Total Expenditures by County'!I137/'Total Expenditures by County'!I$4)</f>
        <v>0</v>
      </c>
      <c r="J137" s="45">
        <f>('Total Expenditures by County'!J137/'Total Expenditures by County'!J$4)</f>
        <v>0</v>
      </c>
      <c r="K137" s="45">
        <f>('Total Expenditures by County'!K137/'Total Expenditures by County'!K$4)</f>
        <v>0</v>
      </c>
      <c r="L137" s="45">
        <f>('Total Expenditures by County'!L137/'Total Expenditures by County'!L$4)</f>
        <v>0</v>
      </c>
      <c r="M137" s="45">
        <f>('Total Expenditures by County'!M137/'Total Expenditures by County'!M$4)</f>
        <v>0</v>
      </c>
      <c r="N137" s="45">
        <f>('Total Expenditures by County'!N137/'Total Expenditures by County'!N$4)</f>
        <v>0</v>
      </c>
      <c r="O137" s="45">
        <f>('Total Expenditures by County'!O137/'Total Expenditures by County'!O$4)</f>
        <v>0</v>
      </c>
      <c r="P137" s="45">
        <f>('Total Expenditures by County'!P137/'Total Expenditures by County'!P$4)</f>
        <v>0</v>
      </c>
      <c r="Q137" s="45">
        <f>('Total Expenditures by County'!Q137/'Total Expenditures by County'!Q$4)</f>
        <v>0</v>
      </c>
      <c r="R137" s="45">
        <f>('Total Expenditures by County'!R137/'Total Expenditures by County'!R$4)</f>
        <v>0</v>
      </c>
      <c r="S137" s="45">
        <f>('Total Expenditures by County'!S137/'Total Expenditures by County'!S$4)</f>
        <v>0</v>
      </c>
      <c r="T137" s="45">
        <f>('Total Expenditures by County'!T137/'Total Expenditures by County'!T$4)</f>
        <v>0</v>
      </c>
      <c r="U137" s="45">
        <f>('Total Expenditures by County'!U137/'Total Expenditures by County'!U$4)</f>
        <v>0</v>
      </c>
      <c r="V137" s="45">
        <f>('Total Expenditures by County'!V137/'Total Expenditures by County'!V$4)</f>
        <v>0</v>
      </c>
      <c r="W137" s="45">
        <f>('Total Expenditures by County'!W137/'Total Expenditures by County'!W$4)</f>
        <v>0</v>
      </c>
      <c r="X137" s="45">
        <f>('Total Expenditures by County'!X137/'Total Expenditures by County'!X$4)</f>
        <v>0</v>
      </c>
      <c r="Y137" s="45">
        <f>('Total Expenditures by County'!Y137/'Total Expenditures by County'!Y$4)</f>
        <v>0</v>
      </c>
      <c r="Z137" s="45">
        <f>('Total Expenditures by County'!Z137/'Total Expenditures by County'!Z$4)</f>
        <v>0</v>
      </c>
      <c r="AA137" s="45">
        <f>('Total Expenditures by County'!AA137/'Total Expenditures by County'!AA$4)</f>
        <v>0</v>
      </c>
      <c r="AB137" s="45">
        <f>('Total Expenditures by County'!AB137/'Total Expenditures by County'!AB$4)</f>
        <v>0</v>
      </c>
      <c r="AC137" s="45">
        <f>('Total Expenditures by County'!AC137/'Total Expenditures by County'!AC$4)</f>
        <v>0</v>
      </c>
      <c r="AD137" s="45">
        <f>('Total Expenditures by County'!AD137/'Total Expenditures by County'!AD$4)</f>
        <v>0</v>
      </c>
      <c r="AE137" s="45">
        <f>('Total Expenditures by County'!AE137/'Total Expenditures by County'!AE$4)</f>
        <v>0</v>
      </c>
      <c r="AF137" s="45">
        <f>('Total Expenditures by County'!AF137/'Total Expenditures by County'!AF$4)</f>
        <v>0</v>
      </c>
      <c r="AG137" s="45">
        <f>('Total Expenditures by County'!AG137/'Total Expenditures by County'!AG$4)</f>
        <v>0</v>
      </c>
      <c r="AH137" s="45">
        <f>('Total Expenditures by County'!AH137/'Total Expenditures by County'!AH$4)</f>
        <v>0</v>
      </c>
      <c r="AI137" s="45">
        <f>('Total Expenditures by County'!AI137/'Total Expenditures by County'!AI$4)</f>
        <v>0</v>
      </c>
      <c r="AJ137" s="45">
        <f>('Total Expenditures by County'!AJ137/'Total Expenditures by County'!AJ$4)</f>
        <v>0</v>
      </c>
      <c r="AK137" s="45">
        <f>('Total Expenditures by County'!AK137/'Total Expenditures by County'!AK$4)</f>
        <v>0</v>
      </c>
      <c r="AL137" s="45">
        <f>('Total Expenditures by County'!AL137/'Total Expenditures by County'!AL$4)</f>
        <v>0</v>
      </c>
      <c r="AM137" s="45">
        <f>('Total Expenditures by County'!AM137/'Total Expenditures by County'!AM$4)</f>
        <v>0</v>
      </c>
      <c r="AN137" s="45">
        <f>('Total Expenditures by County'!AN137/'Total Expenditures by County'!AN$4)</f>
        <v>0</v>
      </c>
      <c r="AO137" s="45">
        <f>('Total Expenditures by County'!AO137/'Total Expenditures by County'!AO$4)</f>
        <v>0</v>
      </c>
      <c r="AP137" s="45">
        <f>('Total Expenditures by County'!AP137/'Total Expenditures by County'!AP$4)</f>
        <v>0</v>
      </c>
      <c r="AQ137" s="45">
        <f>('Total Expenditures by County'!AQ137/'Total Expenditures by County'!AQ$4)</f>
        <v>0</v>
      </c>
      <c r="AR137" s="45">
        <f>('Total Expenditures by County'!AR137/'Total Expenditures by County'!AR$4)</f>
        <v>0</v>
      </c>
      <c r="AS137" s="45">
        <f>('Total Expenditures by County'!AS137/'Total Expenditures by County'!AS$4)</f>
        <v>0</v>
      </c>
      <c r="AT137" s="45">
        <f>('Total Expenditures by County'!AT137/'Total Expenditures by County'!AT$4)</f>
        <v>0</v>
      </c>
      <c r="AU137" s="45">
        <f>('Total Expenditures by County'!AU137/'Total Expenditures by County'!AU$4)</f>
        <v>0</v>
      </c>
      <c r="AV137" s="45">
        <f>('Total Expenditures by County'!AV137/'Total Expenditures by County'!AV$4)</f>
        <v>0</v>
      </c>
      <c r="AW137" s="45">
        <f>('Total Expenditures by County'!AW137/'Total Expenditures by County'!AW$4)</f>
        <v>0</v>
      </c>
      <c r="AX137" s="45">
        <f>('Total Expenditures by County'!AX137/'Total Expenditures by County'!AX$4)</f>
        <v>0</v>
      </c>
      <c r="AY137" s="45">
        <f>('Total Expenditures by County'!AY137/'Total Expenditures by County'!AY$4)</f>
        <v>0</v>
      </c>
      <c r="AZ137" s="45">
        <f>('Total Expenditures by County'!AZ137/'Total Expenditures by County'!AZ$4)</f>
        <v>0</v>
      </c>
      <c r="BA137" s="45">
        <f>('Total Expenditures by County'!BA137/'Total Expenditures by County'!BA$4)</f>
        <v>0</v>
      </c>
      <c r="BB137" s="45">
        <f>('Total Expenditures by County'!BB137/'Total Expenditures by County'!BB$4)</f>
        <v>0</v>
      </c>
      <c r="BC137" s="45">
        <f>('Total Expenditures by County'!BC137/'Total Expenditures by County'!BC$4)</f>
        <v>0</v>
      </c>
      <c r="BD137" s="45">
        <f>('Total Expenditures by County'!BD137/'Total Expenditures by County'!BD$4)</f>
        <v>0</v>
      </c>
      <c r="BE137" s="45">
        <f>('Total Expenditures by County'!BE137/'Total Expenditures by County'!BE$4)</f>
        <v>0</v>
      </c>
      <c r="BF137" s="45">
        <f>('Total Expenditures by County'!BF137/'Total Expenditures by County'!BF$4)</f>
        <v>0</v>
      </c>
      <c r="BG137" s="45">
        <f>('Total Expenditures by County'!BG137/'Total Expenditures by County'!BG$4)</f>
        <v>0</v>
      </c>
      <c r="BH137" s="45">
        <f>('Total Expenditures by County'!BH137/'Total Expenditures by County'!BH$4)</f>
        <v>0</v>
      </c>
      <c r="BI137" s="45">
        <f>('Total Expenditures by County'!BI137/'Total Expenditures by County'!BI$4)</f>
        <v>0</v>
      </c>
      <c r="BJ137" s="45">
        <f>('Total Expenditures by County'!BJ137/'Total Expenditures by County'!BJ$4)</f>
        <v>0</v>
      </c>
      <c r="BK137" s="45">
        <f>('Total Expenditures by County'!BK137/'Total Expenditures by County'!BK$4)</f>
        <v>0</v>
      </c>
      <c r="BL137" s="45">
        <f>('Total Expenditures by County'!BL137/'Total Expenditures by County'!BL$4)</f>
        <v>0</v>
      </c>
      <c r="BM137" s="45">
        <f>('Total Expenditures by County'!BM137/'Total Expenditures by County'!BM$4)</f>
        <v>0</v>
      </c>
      <c r="BN137" s="45">
        <f>('Total Expenditures by County'!BN137/'Total Expenditures by County'!BN$4)</f>
        <v>0</v>
      </c>
      <c r="BO137" s="45">
        <f>('Total Expenditures by County'!BO137/'Total Expenditures by County'!BO$4)</f>
        <v>0</v>
      </c>
      <c r="BP137" s="45">
        <f>('Total Expenditures by County'!BP137/'Total Expenditures by County'!BP$4)</f>
        <v>0</v>
      </c>
      <c r="BQ137" s="46">
        <f>('Total Expenditures by County'!BQ137/'Total Expenditures by County'!BQ$4)</f>
        <v>0</v>
      </c>
    </row>
    <row r="138" spans="1:69" x14ac:dyDescent="0.25">
      <c r="A138" s="8"/>
      <c r="B138" s="9">
        <v>696</v>
      </c>
      <c r="C138" s="10" t="s">
        <v>203</v>
      </c>
      <c r="D138" s="45">
        <f>('Total Expenditures by County'!D138/'Total Expenditures by County'!D$4)</f>
        <v>0</v>
      </c>
      <c r="E138" s="45">
        <f>('Total Expenditures by County'!E138/'Total Expenditures by County'!E$4)</f>
        <v>0</v>
      </c>
      <c r="F138" s="45">
        <f>('Total Expenditures by County'!F138/'Total Expenditures by County'!F$4)</f>
        <v>0</v>
      </c>
      <c r="G138" s="45">
        <f>('Total Expenditures by County'!G138/'Total Expenditures by County'!G$4)</f>
        <v>0</v>
      </c>
      <c r="H138" s="45">
        <f>('Total Expenditures by County'!H138/'Total Expenditures by County'!H$4)</f>
        <v>0</v>
      </c>
      <c r="I138" s="45">
        <f>('Total Expenditures by County'!I138/'Total Expenditures by County'!I$4)</f>
        <v>0</v>
      </c>
      <c r="J138" s="45">
        <f>('Total Expenditures by County'!J138/'Total Expenditures by County'!J$4)</f>
        <v>0</v>
      </c>
      <c r="K138" s="45">
        <f>('Total Expenditures by County'!K138/'Total Expenditures by County'!K$4)</f>
        <v>0</v>
      </c>
      <c r="L138" s="45">
        <f>('Total Expenditures by County'!L138/'Total Expenditures by County'!L$4)</f>
        <v>0</v>
      </c>
      <c r="M138" s="45">
        <f>('Total Expenditures by County'!M138/'Total Expenditures by County'!M$4)</f>
        <v>0</v>
      </c>
      <c r="N138" s="45">
        <f>('Total Expenditures by County'!N138/'Total Expenditures by County'!N$4)</f>
        <v>0</v>
      </c>
      <c r="O138" s="45">
        <f>('Total Expenditures by County'!O138/'Total Expenditures by County'!O$4)</f>
        <v>0</v>
      </c>
      <c r="P138" s="45">
        <f>('Total Expenditures by County'!P138/'Total Expenditures by County'!P$4)</f>
        <v>0</v>
      </c>
      <c r="Q138" s="45">
        <f>('Total Expenditures by County'!Q138/'Total Expenditures by County'!Q$4)</f>
        <v>0</v>
      </c>
      <c r="R138" s="45">
        <f>('Total Expenditures by County'!R138/'Total Expenditures by County'!R$4)</f>
        <v>0</v>
      </c>
      <c r="S138" s="45">
        <f>('Total Expenditures by County'!S138/'Total Expenditures by County'!S$4)</f>
        <v>0</v>
      </c>
      <c r="T138" s="45">
        <f>('Total Expenditures by County'!T138/'Total Expenditures by County'!T$4)</f>
        <v>0</v>
      </c>
      <c r="U138" s="45">
        <f>('Total Expenditures by County'!U138/'Total Expenditures by County'!U$4)</f>
        <v>0</v>
      </c>
      <c r="V138" s="45">
        <f>('Total Expenditures by County'!V138/'Total Expenditures by County'!V$4)</f>
        <v>0</v>
      </c>
      <c r="W138" s="45">
        <f>('Total Expenditures by County'!W138/'Total Expenditures by County'!W$4)</f>
        <v>0</v>
      </c>
      <c r="X138" s="45">
        <f>('Total Expenditures by County'!X138/'Total Expenditures by County'!X$4)</f>
        <v>0</v>
      </c>
      <c r="Y138" s="45">
        <f>('Total Expenditures by County'!Y138/'Total Expenditures by County'!Y$4)</f>
        <v>0</v>
      </c>
      <c r="Z138" s="45">
        <f>('Total Expenditures by County'!Z138/'Total Expenditures by County'!Z$4)</f>
        <v>0</v>
      </c>
      <c r="AA138" s="45">
        <f>('Total Expenditures by County'!AA138/'Total Expenditures by County'!AA$4)</f>
        <v>0</v>
      </c>
      <c r="AB138" s="45">
        <f>('Total Expenditures by County'!AB138/'Total Expenditures by County'!AB$4)</f>
        <v>0</v>
      </c>
      <c r="AC138" s="45">
        <f>('Total Expenditures by County'!AC138/'Total Expenditures by County'!AC$4)</f>
        <v>0</v>
      </c>
      <c r="AD138" s="45">
        <f>('Total Expenditures by County'!AD138/'Total Expenditures by County'!AD$4)</f>
        <v>0</v>
      </c>
      <c r="AE138" s="45">
        <f>('Total Expenditures by County'!AE138/'Total Expenditures by County'!AE$4)</f>
        <v>0</v>
      </c>
      <c r="AF138" s="45">
        <f>('Total Expenditures by County'!AF138/'Total Expenditures by County'!AF$4)</f>
        <v>0</v>
      </c>
      <c r="AG138" s="45">
        <f>('Total Expenditures by County'!AG138/'Total Expenditures by County'!AG$4)</f>
        <v>0</v>
      </c>
      <c r="AH138" s="45">
        <f>('Total Expenditures by County'!AH138/'Total Expenditures by County'!AH$4)</f>
        <v>0</v>
      </c>
      <c r="AI138" s="45">
        <f>('Total Expenditures by County'!AI138/'Total Expenditures by County'!AI$4)</f>
        <v>0</v>
      </c>
      <c r="AJ138" s="45">
        <f>('Total Expenditures by County'!AJ138/'Total Expenditures by County'!AJ$4)</f>
        <v>0</v>
      </c>
      <c r="AK138" s="45">
        <f>('Total Expenditures by County'!AK138/'Total Expenditures by County'!AK$4)</f>
        <v>0</v>
      </c>
      <c r="AL138" s="45">
        <f>('Total Expenditures by County'!AL138/'Total Expenditures by County'!AL$4)</f>
        <v>0</v>
      </c>
      <c r="AM138" s="45">
        <f>('Total Expenditures by County'!AM138/'Total Expenditures by County'!AM$4)</f>
        <v>0</v>
      </c>
      <c r="AN138" s="45">
        <f>('Total Expenditures by County'!AN138/'Total Expenditures by County'!AN$4)</f>
        <v>0</v>
      </c>
      <c r="AO138" s="45">
        <f>('Total Expenditures by County'!AO138/'Total Expenditures by County'!AO$4)</f>
        <v>0</v>
      </c>
      <c r="AP138" s="45">
        <f>('Total Expenditures by County'!AP138/'Total Expenditures by County'!AP$4)</f>
        <v>0</v>
      </c>
      <c r="AQ138" s="45">
        <f>('Total Expenditures by County'!AQ138/'Total Expenditures by County'!AQ$4)</f>
        <v>0</v>
      </c>
      <c r="AR138" s="45">
        <f>('Total Expenditures by County'!AR138/'Total Expenditures by County'!AR$4)</f>
        <v>0</v>
      </c>
      <c r="AS138" s="45">
        <f>('Total Expenditures by County'!AS138/'Total Expenditures by County'!AS$4)</f>
        <v>0.49806461579523004</v>
      </c>
      <c r="AT138" s="45">
        <f>('Total Expenditures by County'!AT138/'Total Expenditures by County'!AT$4)</f>
        <v>0</v>
      </c>
      <c r="AU138" s="45">
        <f>('Total Expenditures by County'!AU138/'Total Expenditures by County'!AU$4)</f>
        <v>0</v>
      </c>
      <c r="AV138" s="45">
        <f>('Total Expenditures by County'!AV138/'Total Expenditures by County'!AV$4)</f>
        <v>0</v>
      </c>
      <c r="AW138" s="45">
        <f>('Total Expenditures by County'!AW138/'Total Expenditures by County'!AW$4)</f>
        <v>0</v>
      </c>
      <c r="AX138" s="45">
        <f>('Total Expenditures by County'!AX138/'Total Expenditures by County'!AX$4)</f>
        <v>0</v>
      </c>
      <c r="AY138" s="45">
        <f>('Total Expenditures by County'!AY138/'Total Expenditures by County'!AY$4)</f>
        <v>0</v>
      </c>
      <c r="AZ138" s="45">
        <f>('Total Expenditures by County'!AZ138/'Total Expenditures by County'!AZ$4)</f>
        <v>0</v>
      </c>
      <c r="BA138" s="45">
        <f>('Total Expenditures by County'!BA138/'Total Expenditures by County'!BA$4)</f>
        <v>0</v>
      </c>
      <c r="BB138" s="45">
        <f>('Total Expenditures by County'!BB138/'Total Expenditures by County'!BB$4)</f>
        <v>0</v>
      </c>
      <c r="BC138" s="45">
        <f>('Total Expenditures by County'!BC138/'Total Expenditures by County'!BC$4)</f>
        <v>0</v>
      </c>
      <c r="BD138" s="45">
        <f>('Total Expenditures by County'!BD138/'Total Expenditures by County'!BD$4)</f>
        <v>0</v>
      </c>
      <c r="BE138" s="45">
        <f>('Total Expenditures by County'!BE138/'Total Expenditures by County'!BE$4)</f>
        <v>0</v>
      </c>
      <c r="BF138" s="45">
        <f>('Total Expenditures by County'!BF138/'Total Expenditures by County'!BF$4)</f>
        <v>0</v>
      </c>
      <c r="BG138" s="45">
        <f>('Total Expenditures by County'!BG138/'Total Expenditures by County'!BG$4)</f>
        <v>0</v>
      </c>
      <c r="BH138" s="45">
        <f>('Total Expenditures by County'!BH138/'Total Expenditures by County'!BH$4)</f>
        <v>0</v>
      </c>
      <c r="BI138" s="45">
        <f>('Total Expenditures by County'!BI138/'Total Expenditures by County'!BI$4)</f>
        <v>0</v>
      </c>
      <c r="BJ138" s="45">
        <f>('Total Expenditures by County'!BJ138/'Total Expenditures by County'!BJ$4)</f>
        <v>0</v>
      </c>
      <c r="BK138" s="45">
        <f>('Total Expenditures by County'!BK138/'Total Expenditures by County'!BK$4)</f>
        <v>0</v>
      </c>
      <c r="BL138" s="45">
        <f>('Total Expenditures by County'!BL138/'Total Expenditures by County'!BL$4)</f>
        <v>0</v>
      </c>
      <c r="BM138" s="45">
        <f>('Total Expenditures by County'!BM138/'Total Expenditures by County'!BM$4)</f>
        <v>0</v>
      </c>
      <c r="BN138" s="45">
        <f>('Total Expenditures by County'!BN138/'Total Expenditures by County'!BN$4)</f>
        <v>0</v>
      </c>
      <c r="BO138" s="45">
        <f>('Total Expenditures by County'!BO138/'Total Expenditures by County'!BO$4)</f>
        <v>0</v>
      </c>
      <c r="BP138" s="45">
        <f>('Total Expenditures by County'!BP138/'Total Expenditures by County'!BP$4)</f>
        <v>0</v>
      </c>
      <c r="BQ138" s="46">
        <f>('Total Expenditures by County'!BQ138/'Total Expenditures by County'!BQ$4)</f>
        <v>0</v>
      </c>
    </row>
    <row r="139" spans="1:69" x14ac:dyDescent="0.25">
      <c r="A139" s="8"/>
      <c r="B139" s="9">
        <v>697</v>
      </c>
      <c r="C139" s="10" t="s">
        <v>240</v>
      </c>
      <c r="D139" s="45">
        <f>('Total Expenditures by County'!D139/'Total Expenditures by County'!D$4)</f>
        <v>0</v>
      </c>
      <c r="E139" s="45">
        <f>('Total Expenditures by County'!E139/'Total Expenditures by County'!E$4)</f>
        <v>0</v>
      </c>
      <c r="F139" s="45">
        <f>('Total Expenditures by County'!F139/'Total Expenditures by County'!F$4)</f>
        <v>0</v>
      </c>
      <c r="G139" s="45">
        <f>('Total Expenditures by County'!G139/'Total Expenditures by County'!G$4)</f>
        <v>0</v>
      </c>
      <c r="H139" s="45">
        <f>('Total Expenditures by County'!H139/'Total Expenditures by County'!H$4)</f>
        <v>0</v>
      </c>
      <c r="I139" s="45">
        <f>('Total Expenditures by County'!I139/'Total Expenditures by County'!I$4)</f>
        <v>0</v>
      </c>
      <c r="J139" s="45">
        <f>('Total Expenditures by County'!J139/'Total Expenditures by County'!J$4)</f>
        <v>0</v>
      </c>
      <c r="K139" s="45">
        <f>('Total Expenditures by County'!K139/'Total Expenditures by County'!K$4)</f>
        <v>0</v>
      </c>
      <c r="L139" s="45">
        <f>('Total Expenditures by County'!L139/'Total Expenditures by County'!L$4)</f>
        <v>0</v>
      </c>
      <c r="M139" s="45">
        <f>('Total Expenditures by County'!M139/'Total Expenditures by County'!M$4)</f>
        <v>0</v>
      </c>
      <c r="N139" s="45">
        <f>('Total Expenditures by County'!N139/'Total Expenditures by County'!N$4)</f>
        <v>0</v>
      </c>
      <c r="O139" s="45">
        <f>('Total Expenditures by County'!O139/'Total Expenditures by County'!O$4)</f>
        <v>0</v>
      </c>
      <c r="P139" s="45">
        <f>('Total Expenditures by County'!P139/'Total Expenditures by County'!P$4)</f>
        <v>0</v>
      </c>
      <c r="Q139" s="45">
        <f>('Total Expenditures by County'!Q139/'Total Expenditures by County'!Q$4)</f>
        <v>0</v>
      </c>
      <c r="R139" s="45">
        <f>('Total Expenditures by County'!R139/'Total Expenditures by County'!R$4)</f>
        <v>0</v>
      </c>
      <c r="S139" s="45">
        <f>('Total Expenditures by County'!S139/'Total Expenditures by County'!S$4)</f>
        <v>0</v>
      </c>
      <c r="T139" s="45">
        <f>('Total Expenditures by County'!T139/'Total Expenditures by County'!T$4)</f>
        <v>0</v>
      </c>
      <c r="U139" s="45">
        <f>('Total Expenditures by County'!U139/'Total Expenditures by County'!U$4)</f>
        <v>0</v>
      </c>
      <c r="V139" s="45">
        <f>('Total Expenditures by County'!V139/'Total Expenditures by County'!V$4)</f>
        <v>0</v>
      </c>
      <c r="W139" s="45">
        <f>('Total Expenditures by County'!W139/'Total Expenditures by County'!W$4)</f>
        <v>0</v>
      </c>
      <c r="X139" s="45">
        <f>('Total Expenditures by County'!X139/'Total Expenditures by County'!X$4)</f>
        <v>0</v>
      </c>
      <c r="Y139" s="45">
        <f>('Total Expenditures by County'!Y139/'Total Expenditures by County'!Y$4)</f>
        <v>0</v>
      </c>
      <c r="Z139" s="45">
        <f>('Total Expenditures by County'!Z139/'Total Expenditures by County'!Z$4)</f>
        <v>0</v>
      </c>
      <c r="AA139" s="45">
        <f>('Total Expenditures by County'!AA139/'Total Expenditures by County'!AA$4)</f>
        <v>0</v>
      </c>
      <c r="AB139" s="45">
        <f>('Total Expenditures by County'!AB139/'Total Expenditures by County'!AB$4)</f>
        <v>0</v>
      </c>
      <c r="AC139" s="45">
        <f>('Total Expenditures by County'!AC139/'Total Expenditures by County'!AC$4)</f>
        <v>0</v>
      </c>
      <c r="AD139" s="45">
        <f>('Total Expenditures by County'!AD139/'Total Expenditures by County'!AD$4)</f>
        <v>0</v>
      </c>
      <c r="AE139" s="45">
        <f>('Total Expenditures by County'!AE139/'Total Expenditures by County'!AE$4)</f>
        <v>0</v>
      </c>
      <c r="AF139" s="45">
        <f>('Total Expenditures by County'!AF139/'Total Expenditures by County'!AF$4)</f>
        <v>0</v>
      </c>
      <c r="AG139" s="45">
        <f>('Total Expenditures by County'!AG139/'Total Expenditures by County'!AG$4)</f>
        <v>0</v>
      </c>
      <c r="AH139" s="45">
        <f>('Total Expenditures by County'!AH139/'Total Expenditures by County'!AH$4)</f>
        <v>0</v>
      </c>
      <c r="AI139" s="45">
        <f>('Total Expenditures by County'!AI139/'Total Expenditures by County'!AI$4)</f>
        <v>0</v>
      </c>
      <c r="AJ139" s="45">
        <f>('Total Expenditures by County'!AJ139/'Total Expenditures by County'!AJ$4)</f>
        <v>0</v>
      </c>
      <c r="AK139" s="45">
        <f>('Total Expenditures by County'!AK139/'Total Expenditures by County'!AK$4)</f>
        <v>0</v>
      </c>
      <c r="AL139" s="45">
        <f>('Total Expenditures by County'!AL139/'Total Expenditures by County'!AL$4)</f>
        <v>0</v>
      </c>
      <c r="AM139" s="45">
        <f>('Total Expenditures by County'!AM139/'Total Expenditures by County'!AM$4)</f>
        <v>0</v>
      </c>
      <c r="AN139" s="45">
        <f>('Total Expenditures by County'!AN139/'Total Expenditures by County'!AN$4)</f>
        <v>0</v>
      </c>
      <c r="AO139" s="45">
        <f>('Total Expenditures by County'!AO139/'Total Expenditures by County'!AO$4)</f>
        <v>0</v>
      </c>
      <c r="AP139" s="45">
        <f>('Total Expenditures by County'!AP139/'Total Expenditures by County'!AP$4)</f>
        <v>0</v>
      </c>
      <c r="AQ139" s="45">
        <f>('Total Expenditures by County'!AQ139/'Total Expenditures by County'!AQ$4)</f>
        <v>0</v>
      </c>
      <c r="AR139" s="45">
        <f>('Total Expenditures by County'!AR139/'Total Expenditures by County'!AR$4)</f>
        <v>0</v>
      </c>
      <c r="AS139" s="45">
        <f>('Total Expenditures by County'!AS139/'Total Expenditures by County'!AS$4)</f>
        <v>0</v>
      </c>
      <c r="AT139" s="45">
        <f>('Total Expenditures by County'!AT139/'Total Expenditures by County'!AT$4)</f>
        <v>0</v>
      </c>
      <c r="AU139" s="45">
        <f>('Total Expenditures by County'!AU139/'Total Expenditures by County'!AU$4)</f>
        <v>0</v>
      </c>
      <c r="AV139" s="45">
        <f>('Total Expenditures by County'!AV139/'Total Expenditures by County'!AV$4)</f>
        <v>0</v>
      </c>
      <c r="AW139" s="45">
        <f>('Total Expenditures by County'!AW139/'Total Expenditures by County'!AW$4)</f>
        <v>0</v>
      </c>
      <c r="AX139" s="45">
        <f>('Total Expenditures by County'!AX139/'Total Expenditures by County'!AX$4)</f>
        <v>0</v>
      </c>
      <c r="AY139" s="45">
        <f>('Total Expenditures by County'!AY139/'Total Expenditures by County'!AY$4)</f>
        <v>0</v>
      </c>
      <c r="AZ139" s="45">
        <f>('Total Expenditures by County'!AZ139/'Total Expenditures by County'!AZ$4)</f>
        <v>0</v>
      </c>
      <c r="BA139" s="45">
        <f>('Total Expenditures by County'!BA139/'Total Expenditures by County'!BA$4)</f>
        <v>0</v>
      </c>
      <c r="BB139" s="45">
        <f>('Total Expenditures by County'!BB139/'Total Expenditures by County'!BB$4)</f>
        <v>0</v>
      </c>
      <c r="BC139" s="45">
        <f>('Total Expenditures by County'!BC139/'Total Expenditures by County'!BC$4)</f>
        <v>0</v>
      </c>
      <c r="BD139" s="45">
        <f>('Total Expenditures by County'!BD139/'Total Expenditures by County'!BD$4)</f>
        <v>0</v>
      </c>
      <c r="BE139" s="45">
        <f>('Total Expenditures by County'!BE139/'Total Expenditures by County'!BE$4)</f>
        <v>0</v>
      </c>
      <c r="BF139" s="45">
        <f>('Total Expenditures by County'!BF139/'Total Expenditures by County'!BF$4)</f>
        <v>0</v>
      </c>
      <c r="BG139" s="45">
        <f>('Total Expenditures by County'!BG139/'Total Expenditures by County'!BG$4)</f>
        <v>0</v>
      </c>
      <c r="BH139" s="45">
        <f>('Total Expenditures by County'!BH139/'Total Expenditures by County'!BH$4)</f>
        <v>0</v>
      </c>
      <c r="BI139" s="45">
        <f>('Total Expenditures by County'!BI139/'Total Expenditures by County'!BI$4)</f>
        <v>0</v>
      </c>
      <c r="BJ139" s="45">
        <f>('Total Expenditures by County'!BJ139/'Total Expenditures by County'!BJ$4)</f>
        <v>0</v>
      </c>
      <c r="BK139" s="45">
        <f>('Total Expenditures by County'!BK139/'Total Expenditures by County'!BK$4)</f>
        <v>0</v>
      </c>
      <c r="BL139" s="45">
        <f>('Total Expenditures by County'!BL139/'Total Expenditures by County'!BL$4)</f>
        <v>0</v>
      </c>
      <c r="BM139" s="45">
        <f>('Total Expenditures by County'!BM139/'Total Expenditures by County'!BM$4)</f>
        <v>0</v>
      </c>
      <c r="BN139" s="45">
        <f>('Total Expenditures by County'!BN139/'Total Expenditures by County'!BN$4)</f>
        <v>0</v>
      </c>
      <c r="BO139" s="45">
        <f>('Total Expenditures by County'!BO139/'Total Expenditures by County'!BO$4)</f>
        <v>0</v>
      </c>
      <c r="BP139" s="45">
        <f>('Total Expenditures by County'!BP139/'Total Expenditures by County'!BP$4)</f>
        <v>0</v>
      </c>
      <c r="BQ139" s="46">
        <f>('Total Expenditures by County'!BQ139/'Total Expenditures by County'!BQ$4)</f>
        <v>0</v>
      </c>
    </row>
    <row r="140" spans="1:69" x14ac:dyDescent="0.25">
      <c r="A140" s="8"/>
      <c r="B140" s="9">
        <v>698</v>
      </c>
      <c r="C140" s="10" t="s">
        <v>144</v>
      </c>
      <c r="D140" s="45">
        <f>('Total Expenditures by County'!D140/'Total Expenditures by County'!D$4)</f>
        <v>0</v>
      </c>
      <c r="E140" s="45">
        <f>('Total Expenditures by County'!E140/'Total Expenditures by County'!E$4)</f>
        <v>0</v>
      </c>
      <c r="F140" s="45">
        <f>('Total Expenditures by County'!F140/'Total Expenditures by County'!F$4)</f>
        <v>0</v>
      </c>
      <c r="G140" s="45">
        <f>('Total Expenditures by County'!G140/'Total Expenditures by County'!G$4)</f>
        <v>0</v>
      </c>
      <c r="H140" s="45">
        <f>('Total Expenditures by County'!H140/'Total Expenditures by County'!H$4)</f>
        <v>0</v>
      </c>
      <c r="I140" s="45">
        <f>('Total Expenditures by County'!I140/'Total Expenditures by County'!I$4)</f>
        <v>0</v>
      </c>
      <c r="J140" s="45">
        <f>('Total Expenditures by County'!J140/'Total Expenditures by County'!J$4)</f>
        <v>0</v>
      </c>
      <c r="K140" s="45">
        <f>('Total Expenditures by County'!K140/'Total Expenditures by County'!K$4)</f>
        <v>0</v>
      </c>
      <c r="L140" s="45">
        <f>('Total Expenditures by County'!L140/'Total Expenditures by County'!L$4)</f>
        <v>0</v>
      </c>
      <c r="M140" s="45">
        <f>('Total Expenditures by County'!M140/'Total Expenditures by County'!M$4)</f>
        <v>0</v>
      </c>
      <c r="N140" s="45">
        <f>('Total Expenditures by County'!N140/'Total Expenditures by County'!N$4)</f>
        <v>0</v>
      </c>
      <c r="O140" s="45">
        <f>('Total Expenditures by County'!O140/'Total Expenditures by County'!O$4)</f>
        <v>0</v>
      </c>
      <c r="P140" s="45">
        <f>('Total Expenditures by County'!P140/'Total Expenditures by County'!P$4)</f>
        <v>0</v>
      </c>
      <c r="Q140" s="45">
        <f>('Total Expenditures by County'!Q140/'Total Expenditures by County'!Q$4)</f>
        <v>0</v>
      </c>
      <c r="R140" s="45">
        <f>('Total Expenditures by County'!R140/'Total Expenditures by County'!R$4)</f>
        <v>0</v>
      </c>
      <c r="S140" s="45">
        <f>('Total Expenditures by County'!S140/'Total Expenditures by County'!S$4)</f>
        <v>0</v>
      </c>
      <c r="T140" s="45">
        <f>('Total Expenditures by County'!T140/'Total Expenditures by County'!T$4)</f>
        <v>0</v>
      </c>
      <c r="U140" s="45">
        <f>('Total Expenditures by County'!U140/'Total Expenditures by County'!U$4)</f>
        <v>0</v>
      </c>
      <c r="V140" s="45">
        <f>('Total Expenditures by County'!V140/'Total Expenditures by County'!V$4)</f>
        <v>0</v>
      </c>
      <c r="W140" s="45">
        <f>('Total Expenditures by County'!W140/'Total Expenditures by County'!W$4)</f>
        <v>0</v>
      </c>
      <c r="X140" s="45">
        <f>('Total Expenditures by County'!X140/'Total Expenditures by County'!X$4)</f>
        <v>0</v>
      </c>
      <c r="Y140" s="45">
        <f>('Total Expenditures by County'!Y140/'Total Expenditures by County'!Y$4)</f>
        <v>0</v>
      </c>
      <c r="Z140" s="45">
        <f>('Total Expenditures by County'!Z140/'Total Expenditures by County'!Z$4)</f>
        <v>0</v>
      </c>
      <c r="AA140" s="45">
        <f>('Total Expenditures by County'!AA140/'Total Expenditures by County'!AA$4)</f>
        <v>0</v>
      </c>
      <c r="AB140" s="45">
        <f>('Total Expenditures by County'!AB140/'Total Expenditures by County'!AB$4)</f>
        <v>0</v>
      </c>
      <c r="AC140" s="45">
        <f>('Total Expenditures by County'!AC140/'Total Expenditures by County'!AC$4)</f>
        <v>0</v>
      </c>
      <c r="AD140" s="45">
        <f>('Total Expenditures by County'!AD140/'Total Expenditures by County'!AD$4)</f>
        <v>0</v>
      </c>
      <c r="AE140" s="45">
        <f>('Total Expenditures by County'!AE140/'Total Expenditures by County'!AE$4)</f>
        <v>0</v>
      </c>
      <c r="AF140" s="45">
        <f>('Total Expenditures by County'!AF140/'Total Expenditures by County'!AF$4)</f>
        <v>0</v>
      </c>
      <c r="AG140" s="45">
        <f>('Total Expenditures by County'!AG140/'Total Expenditures by County'!AG$4)</f>
        <v>0</v>
      </c>
      <c r="AH140" s="45">
        <f>('Total Expenditures by County'!AH140/'Total Expenditures by County'!AH$4)</f>
        <v>0</v>
      </c>
      <c r="AI140" s="45">
        <f>('Total Expenditures by County'!AI140/'Total Expenditures by County'!AI$4)</f>
        <v>0</v>
      </c>
      <c r="AJ140" s="45">
        <f>('Total Expenditures by County'!AJ140/'Total Expenditures by County'!AJ$4)</f>
        <v>0</v>
      </c>
      <c r="AK140" s="45">
        <f>('Total Expenditures by County'!AK140/'Total Expenditures by County'!AK$4)</f>
        <v>0</v>
      </c>
      <c r="AL140" s="45">
        <f>('Total Expenditures by County'!AL140/'Total Expenditures by County'!AL$4)</f>
        <v>0</v>
      </c>
      <c r="AM140" s="45">
        <f>('Total Expenditures by County'!AM140/'Total Expenditures by County'!AM$4)</f>
        <v>0</v>
      </c>
      <c r="AN140" s="45">
        <f>('Total Expenditures by County'!AN140/'Total Expenditures by County'!AN$4)</f>
        <v>0</v>
      </c>
      <c r="AO140" s="45">
        <f>('Total Expenditures by County'!AO140/'Total Expenditures by County'!AO$4)</f>
        <v>0</v>
      </c>
      <c r="AP140" s="45">
        <f>('Total Expenditures by County'!AP140/'Total Expenditures by County'!AP$4)</f>
        <v>0</v>
      </c>
      <c r="AQ140" s="45">
        <f>('Total Expenditures by County'!AQ140/'Total Expenditures by County'!AQ$4)</f>
        <v>0</v>
      </c>
      <c r="AR140" s="45">
        <f>('Total Expenditures by County'!AR140/'Total Expenditures by County'!AR$4)</f>
        <v>0</v>
      </c>
      <c r="AS140" s="45">
        <f>('Total Expenditures by County'!AS140/'Total Expenditures by County'!AS$4)</f>
        <v>0</v>
      </c>
      <c r="AT140" s="45">
        <f>('Total Expenditures by County'!AT140/'Total Expenditures by County'!AT$4)</f>
        <v>1.9682471623730065</v>
      </c>
      <c r="AU140" s="45">
        <f>('Total Expenditures by County'!AU140/'Total Expenditures by County'!AU$4)</f>
        <v>0</v>
      </c>
      <c r="AV140" s="45">
        <f>('Total Expenditures by County'!AV140/'Total Expenditures by County'!AV$4)</f>
        <v>0</v>
      </c>
      <c r="AW140" s="45">
        <f>('Total Expenditures by County'!AW140/'Total Expenditures by County'!AW$4)</f>
        <v>0</v>
      </c>
      <c r="AX140" s="45">
        <f>('Total Expenditures by County'!AX140/'Total Expenditures by County'!AX$4)</f>
        <v>0</v>
      </c>
      <c r="AY140" s="45">
        <f>('Total Expenditures by County'!AY140/'Total Expenditures by County'!AY$4)</f>
        <v>0</v>
      </c>
      <c r="AZ140" s="45">
        <f>('Total Expenditures by County'!AZ140/'Total Expenditures by County'!AZ$4)</f>
        <v>0</v>
      </c>
      <c r="BA140" s="45">
        <f>('Total Expenditures by County'!BA140/'Total Expenditures by County'!BA$4)</f>
        <v>0</v>
      </c>
      <c r="BB140" s="45">
        <f>('Total Expenditures by County'!BB140/'Total Expenditures by County'!BB$4)</f>
        <v>0</v>
      </c>
      <c r="BC140" s="45">
        <f>('Total Expenditures by County'!BC140/'Total Expenditures by County'!BC$4)</f>
        <v>0</v>
      </c>
      <c r="BD140" s="45">
        <f>('Total Expenditures by County'!BD140/'Total Expenditures by County'!BD$4)</f>
        <v>0</v>
      </c>
      <c r="BE140" s="45">
        <f>('Total Expenditures by County'!BE140/'Total Expenditures by County'!BE$4)</f>
        <v>0</v>
      </c>
      <c r="BF140" s="45">
        <f>('Total Expenditures by County'!BF140/'Total Expenditures by County'!BF$4)</f>
        <v>0</v>
      </c>
      <c r="BG140" s="45">
        <f>('Total Expenditures by County'!BG140/'Total Expenditures by County'!BG$4)</f>
        <v>0</v>
      </c>
      <c r="BH140" s="45">
        <f>('Total Expenditures by County'!BH140/'Total Expenditures by County'!BH$4)</f>
        <v>0</v>
      </c>
      <c r="BI140" s="45">
        <f>('Total Expenditures by County'!BI140/'Total Expenditures by County'!BI$4)</f>
        <v>0</v>
      </c>
      <c r="BJ140" s="45">
        <f>('Total Expenditures by County'!BJ140/'Total Expenditures by County'!BJ$4)</f>
        <v>0</v>
      </c>
      <c r="BK140" s="45">
        <f>('Total Expenditures by County'!BK140/'Total Expenditures by County'!BK$4)</f>
        <v>0</v>
      </c>
      <c r="BL140" s="45">
        <f>('Total Expenditures by County'!BL140/'Total Expenditures by County'!BL$4)</f>
        <v>0</v>
      </c>
      <c r="BM140" s="45">
        <f>('Total Expenditures by County'!BM140/'Total Expenditures by County'!BM$4)</f>
        <v>0</v>
      </c>
      <c r="BN140" s="45">
        <f>('Total Expenditures by County'!BN140/'Total Expenditures by County'!BN$4)</f>
        <v>0</v>
      </c>
      <c r="BO140" s="45">
        <f>('Total Expenditures by County'!BO140/'Total Expenditures by County'!BO$4)</f>
        <v>0</v>
      </c>
      <c r="BP140" s="45">
        <f>('Total Expenditures by County'!BP140/'Total Expenditures by County'!BP$4)</f>
        <v>0</v>
      </c>
      <c r="BQ140" s="46">
        <f>('Total Expenditures by County'!BQ140/'Total Expenditures by County'!BQ$4)</f>
        <v>0</v>
      </c>
    </row>
    <row r="141" spans="1:69" x14ac:dyDescent="0.25">
      <c r="A141" s="8"/>
      <c r="B141" s="9">
        <v>699</v>
      </c>
      <c r="C141" s="10" t="s">
        <v>241</v>
      </c>
      <c r="D141" s="45">
        <f>('Total Expenditures by County'!D141/'Total Expenditures by County'!D$4)</f>
        <v>0</v>
      </c>
      <c r="E141" s="45">
        <f>('Total Expenditures by County'!E141/'Total Expenditures by County'!E$4)</f>
        <v>0</v>
      </c>
      <c r="F141" s="45">
        <f>('Total Expenditures by County'!F141/'Total Expenditures by County'!F$4)</f>
        <v>0</v>
      </c>
      <c r="G141" s="45">
        <f>('Total Expenditures by County'!G141/'Total Expenditures by County'!G$4)</f>
        <v>0</v>
      </c>
      <c r="H141" s="45">
        <f>('Total Expenditures by County'!H141/'Total Expenditures by County'!H$4)</f>
        <v>0</v>
      </c>
      <c r="I141" s="45">
        <f>('Total Expenditures by County'!I141/'Total Expenditures by County'!I$4)</f>
        <v>0</v>
      </c>
      <c r="J141" s="45">
        <f>('Total Expenditures by County'!J141/'Total Expenditures by County'!J$4)</f>
        <v>0</v>
      </c>
      <c r="K141" s="45">
        <f>('Total Expenditures by County'!K141/'Total Expenditures by County'!K$4)</f>
        <v>0</v>
      </c>
      <c r="L141" s="45">
        <f>('Total Expenditures by County'!L141/'Total Expenditures by County'!L$4)</f>
        <v>0</v>
      </c>
      <c r="M141" s="45">
        <f>('Total Expenditures by County'!M141/'Total Expenditures by County'!M$4)</f>
        <v>0</v>
      </c>
      <c r="N141" s="45">
        <f>('Total Expenditures by County'!N141/'Total Expenditures by County'!N$4)</f>
        <v>0</v>
      </c>
      <c r="O141" s="45">
        <f>('Total Expenditures by County'!O141/'Total Expenditures by County'!O$4)</f>
        <v>0</v>
      </c>
      <c r="P141" s="45">
        <f>('Total Expenditures by County'!P141/'Total Expenditures by County'!P$4)</f>
        <v>0</v>
      </c>
      <c r="Q141" s="45">
        <f>('Total Expenditures by County'!Q141/'Total Expenditures by County'!Q$4)</f>
        <v>0</v>
      </c>
      <c r="R141" s="45">
        <f>('Total Expenditures by County'!R141/'Total Expenditures by County'!R$4)</f>
        <v>0</v>
      </c>
      <c r="S141" s="45">
        <f>('Total Expenditures by County'!S141/'Total Expenditures by County'!S$4)</f>
        <v>0</v>
      </c>
      <c r="T141" s="45">
        <f>('Total Expenditures by County'!T141/'Total Expenditures by County'!T$4)</f>
        <v>0</v>
      </c>
      <c r="U141" s="45">
        <f>('Total Expenditures by County'!U141/'Total Expenditures by County'!U$4)</f>
        <v>0</v>
      </c>
      <c r="V141" s="45">
        <f>('Total Expenditures by County'!V141/'Total Expenditures by County'!V$4)</f>
        <v>0</v>
      </c>
      <c r="W141" s="45">
        <f>('Total Expenditures by County'!W141/'Total Expenditures by County'!W$4)</f>
        <v>0</v>
      </c>
      <c r="X141" s="45">
        <f>('Total Expenditures by County'!X141/'Total Expenditures by County'!X$4)</f>
        <v>0</v>
      </c>
      <c r="Y141" s="45">
        <f>('Total Expenditures by County'!Y141/'Total Expenditures by County'!Y$4)</f>
        <v>0</v>
      </c>
      <c r="Z141" s="45">
        <f>('Total Expenditures by County'!Z141/'Total Expenditures by County'!Z$4)</f>
        <v>0</v>
      </c>
      <c r="AA141" s="45">
        <f>('Total Expenditures by County'!AA141/'Total Expenditures by County'!AA$4)</f>
        <v>0</v>
      </c>
      <c r="AB141" s="45">
        <f>('Total Expenditures by County'!AB141/'Total Expenditures by County'!AB$4)</f>
        <v>0</v>
      </c>
      <c r="AC141" s="45">
        <f>('Total Expenditures by County'!AC141/'Total Expenditures by County'!AC$4)</f>
        <v>0</v>
      </c>
      <c r="AD141" s="45">
        <f>('Total Expenditures by County'!AD141/'Total Expenditures by County'!AD$4)</f>
        <v>0</v>
      </c>
      <c r="AE141" s="45">
        <f>('Total Expenditures by County'!AE141/'Total Expenditures by County'!AE$4)</f>
        <v>0</v>
      </c>
      <c r="AF141" s="45">
        <f>('Total Expenditures by County'!AF141/'Total Expenditures by County'!AF$4)</f>
        <v>0</v>
      </c>
      <c r="AG141" s="45">
        <f>('Total Expenditures by County'!AG141/'Total Expenditures by County'!AG$4)</f>
        <v>0</v>
      </c>
      <c r="AH141" s="45">
        <f>('Total Expenditures by County'!AH141/'Total Expenditures by County'!AH$4)</f>
        <v>0</v>
      </c>
      <c r="AI141" s="45">
        <f>('Total Expenditures by County'!AI141/'Total Expenditures by County'!AI$4)</f>
        <v>0</v>
      </c>
      <c r="AJ141" s="45">
        <f>('Total Expenditures by County'!AJ141/'Total Expenditures by County'!AJ$4)</f>
        <v>0</v>
      </c>
      <c r="AK141" s="45">
        <f>('Total Expenditures by County'!AK141/'Total Expenditures by County'!AK$4)</f>
        <v>0</v>
      </c>
      <c r="AL141" s="45">
        <f>('Total Expenditures by County'!AL141/'Total Expenditures by County'!AL$4)</f>
        <v>0</v>
      </c>
      <c r="AM141" s="45">
        <f>('Total Expenditures by County'!AM141/'Total Expenditures by County'!AM$4)</f>
        <v>0</v>
      </c>
      <c r="AN141" s="45">
        <f>('Total Expenditures by County'!AN141/'Total Expenditures by County'!AN$4)</f>
        <v>0</v>
      </c>
      <c r="AO141" s="45">
        <f>('Total Expenditures by County'!AO141/'Total Expenditures by County'!AO$4)</f>
        <v>0</v>
      </c>
      <c r="AP141" s="45">
        <f>('Total Expenditures by County'!AP141/'Total Expenditures by County'!AP$4)</f>
        <v>0</v>
      </c>
      <c r="AQ141" s="45">
        <f>('Total Expenditures by County'!AQ141/'Total Expenditures by County'!AQ$4)</f>
        <v>0</v>
      </c>
      <c r="AR141" s="45">
        <f>('Total Expenditures by County'!AR141/'Total Expenditures by County'!AR$4)</f>
        <v>0</v>
      </c>
      <c r="AS141" s="45">
        <f>('Total Expenditures by County'!AS141/'Total Expenditures by County'!AS$4)</f>
        <v>0</v>
      </c>
      <c r="AT141" s="45">
        <f>('Total Expenditures by County'!AT141/'Total Expenditures by County'!AT$4)</f>
        <v>0</v>
      </c>
      <c r="AU141" s="45">
        <f>('Total Expenditures by County'!AU141/'Total Expenditures by County'!AU$4)</f>
        <v>0</v>
      </c>
      <c r="AV141" s="45">
        <f>('Total Expenditures by County'!AV141/'Total Expenditures by County'!AV$4)</f>
        <v>0</v>
      </c>
      <c r="AW141" s="45">
        <f>('Total Expenditures by County'!AW141/'Total Expenditures by County'!AW$4)</f>
        <v>0</v>
      </c>
      <c r="AX141" s="45">
        <f>('Total Expenditures by County'!AX141/'Total Expenditures by County'!AX$4)</f>
        <v>0</v>
      </c>
      <c r="AY141" s="45">
        <f>('Total Expenditures by County'!AY141/'Total Expenditures by County'!AY$4)</f>
        <v>0</v>
      </c>
      <c r="AZ141" s="45">
        <f>('Total Expenditures by County'!AZ141/'Total Expenditures by County'!AZ$4)</f>
        <v>0</v>
      </c>
      <c r="BA141" s="45">
        <f>('Total Expenditures by County'!BA141/'Total Expenditures by County'!BA$4)</f>
        <v>0</v>
      </c>
      <c r="BB141" s="45">
        <f>('Total Expenditures by County'!BB141/'Total Expenditures by County'!BB$4)</f>
        <v>0</v>
      </c>
      <c r="BC141" s="45">
        <f>('Total Expenditures by County'!BC141/'Total Expenditures by County'!BC$4)</f>
        <v>0</v>
      </c>
      <c r="BD141" s="45">
        <f>('Total Expenditures by County'!BD141/'Total Expenditures by County'!BD$4)</f>
        <v>0</v>
      </c>
      <c r="BE141" s="45">
        <f>('Total Expenditures by County'!BE141/'Total Expenditures by County'!BE$4)</f>
        <v>0</v>
      </c>
      <c r="BF141" s="45">
        <f>('Total Expenditures by County'!BF141/'Total Expenditures by County'!BF$4)</f>
        <v>0</v>
      </c>
      <c r="BG141" s="45">
        <f>('Total Expenditures by County'!BG141/'Total Expenditures by County'!BG$4)</f>
        <v>0</v>
      </c>
      <c r="BH141" s="45">
        <f>('Total Expenditures by County'!BH141/'Total Expenditures by County'!BH$4)</f>
        <v>0</v>
      </c>
      <c r="BI141" s="45">
        <f>('Total Expenditures by County'!BI141/'Total Expenditures by County'!BI$4)</f>
        <v>0</v>
      </c>
      <c r="BJ141" s="45">
        <f>('Total Expenditures by County'!BJ141/'Total Expenditures by County'!BJ$4)</f>
        <v>0</v>
      </c>
      <c r="BK141" s="45">
        <f>('Total Expenditures by County'!BK141/'Total Expenditures by County'!BK$4)</f>
        <v>0</v>
      </c>
      <c r="BL141" s="45">
        <f>('Total Expenditures by County'!BL141/'Total Expenditures by County'!BL$4)</f>
        <v>0</v>
      </c>
      <c r="BM141" s="45">
        <f>('Total Expenditures by County'!BM141/'Total Expenditures by County'!BM$4)</f>
        <v>0</v>
      </c>
      <c r="BN141" s="45">
        <f>('Total Expenditures by County'!BN141/'Total Expenditures by County'!BN$4)</f>
        <v>0</v>
      </c>
      <c r="BO141" s="45">
        <f>('Total Expenditures by County'!BO141/'Total Expenditures by County'!BO$4)</f>
        <v>0</v>
      </c>
      <c r="BP141" s="45">
        <f>('Total Expenditures by County'!BP141/'Total Expenditures by County'!BP$4)</f>
        <v>0</v>
      </c>
      <c r="BQ141" s="46">
        <f>('Total Expenditures by County'!BQ141/'Total Expenditures by County'!BQ$4)</f>
        <v>0</v>
      </c>
    </row>
    <row r="142" spans="1:69" x14ac:dyDescent="0.25">
      <c r="A142" s="8"/>
      <c r="B142" s="9">
        <v>701</v>
      </c>
      <c r="C142" s="10" t="s">
        <v>242</v>
      </c>
      <c r="D142" s="45">
        <f>('Total Expenditures by County'!D142/'Total Expenditures by County'!D$4)</f>
        <v>0</v>
      </c>
      <c r="E142" s="45">
        <f>('Total Expenditures by County'!E142/'Total Expenditures by County'!E$4)</f>
        <v>0</v>
      </c>
      <c r="F142" s="45">
        <f>('Total Expenditures by County'!F142/'Total Expenditures by County'!F$4)</f>
        <v>0</v>
      </c>
      <c r="G142" s="45">
        <f>('Total Expenditures by County'!G142/'Total Expenditures by County'!G$4)</f>
        <v>0</v>
      </c>
      <c r="H142" s="45">
        <f>('Total Expenditures by County'!H142/'Total Expenditures by County'!H$4)</f>
        <v>0</v>
      </c>
      <c r="I142" s="45">
        <f>('Total Expenditures by County'!I142/'Total Expenditures by County'!I$4)</f>
        <v>0</v>
      </c>
      <c r="J142" s="45">
        <f>('Total Expenditures by County'!J142/'Total Expenditures by County'!J$4)</f>
        <v>0</v>
      </c>
      <c r="K142" s="45">
        <f>('Total Expenditures by County'!K142/'Total Expenditures by County'!K$4)</f>
        <v>0</v>
      </c>
      <c r="L142" s="45">
        <f>('Total Expenditures by County'!L142/'Total Expenditures by County'!L$4)</f>
        <v>0</v>
      </c>
      <c r="M142" s="45">
        <f>('Total Expenditures by County'!M142/'Total Expenditures by County'!M$4)</f>
        <v>0</v>
      </c>
      <c r="N142" s="45">
        <f>('Total Expenditures by County'!N142/'Total Expenditures by County'!N$4)</f>
        <v>0</v>
      </c>
      <c r="O142" s="45">
        <f>('Total Expenditures by County'!O142/'Total Expenditures by County'!O$4)</f>
        <v>0</v>
      </c>
      <c r="P142" s="45">
        <f>('Total Expenditures by County'!P142/'Total Expenditures by County'!P$4)</f>
        <v>0</v>
      </c>
      <c r="Q142" s="45">
        <f>('Total Expenditures by County'!Q142/'Total Expenditures by County'!Q$4)</f>
        <v>0</v>
      </c>
      <c r="R142" s="45">
        <f>('Total Expenditures by County'!R142/'Total Expenditures by County'!R$4)</f>
        <v>0</v>
      </c>
      <c r="S142" s="45">
        <f>('Total Expenditures by County'!S142/'Total Expenditures by County'!S$4)</f>
        <v>0</v>
      </c>
      <c r="T142" s="45">
        <f>('Total Expenditures by County'!T142/'Total Expenditures by County'!T$4)</f>
        <v>0</v>
      </c>
      <c r="U142" s="45">
        <f>('Total Expenditures by County'!U142/'Total Expenditures by County'!U$4)</f>
        <v>0</v>
      </c>
      <c r="V142" s="45">
        <f>('Total Expenditures by County'!V142/'Total Expenditures by County'!V$4)</f>
        <v>0</v>
      </c>
      <c r="W142" s="45">
        <f>('Total Expenditures by County'!W142/'Total Expenditures by County'!W$4)</f>
        <v>0</v>
      </c>
      <c r="X142" s="45">
        <f>('Total Expenditures by County'!X142/'Total Expenditures by County'!X$4)</f>
        <v>0</v>
      </c>
      <c r="Y142" s="45">
        <f>('Total Expenditures by County'!Y142/'Total Expenditures by County'!Y$4)</f>
        <v>0</v>
      </c>
      <c r="Z142" s="45">
        <f>('Total Expenditures by County'!Z142/'Total Expenditures by County'!Z$4)</f>
        <v>0</v>
      </c>
      <c r="AA142" s="45">
        <f>('Total Expenditures by County'!AA142/'Total Expenditures by County'!AA$4)</f>
        <v>0</v>
      </c>
      <c r="AB142" s="45">
        <f>('Total Expenditures by County'!AB142/'Total Expenditures by County'!AB$4)</f>
        <v>0</v>
      </c>
      <c r="AC142" s="45">
        <f>('Total Expenditures by County'!AC142/'Total Expenditures by County'!AC$4)</f>
        <v>0</v>
      </c>
      <c r="AD142" s="45">
        <f>('Total Expenditures by County'!AD142/'Total Expenditures by County'!AD$4)</f>
        <v>0</v>
      </c>
      <c r="AE142" s="45">
        <f>('Total Expenditures by County'!AE142/'Total Expenditures by County'!AE$4)</f>
        <v>0</v>
      </c>
      <c r="AF142" s="45">
        <f>('Total Expenditures by County'!AF142/'Total Expenditures by County'!AF$4)</f>
        <v>0</v>
      </c>
      <c r="AG142" s="45">
        <f>('Total Expenditures by County'!AG142/'Total Expenditures by County'!AG$4)</f>
        <v>0</v>
      </c>
      <c r="AH142" s="45">
        <f>('Total Expenditures by County'!AH142/'Total Expenditures by County'!AH$4)</f>
        <v>0</v>
      </c>
      <c r="AI142" s="45">
        <f>('Total Expenditures by County'!AI142/'Total Expenditures by County'!AI$4)</f>
        <v>0</v>
      </c>
      <c r="AJ142" s="45">
        <f>('Total Expenditures by County'!AJ142/'Total Expenditures by County'!AJ$4)</f>
        <v>0</v>
      </c>
      <c r="AK142" s="45">
        <f>('Total Expenditures by County'!AK142/'Total Expenditures by County'!AK$4)</f>
        <v>0</v>
      </c>
      <c r="AL142" s="45">
        <f>('Total Expenditures by County'!AL142/'Total Expenditures by County'!AL$4)</f>
        <v>0</v>
      </c>
      <c r="AM142" s="45">
        <f>('Total Expenditures by County'!AM142/'Total Expenditures by County'!AM$4)</f>
        <v>0</v>
      </c>
      <c r="AN142" s="45">
        <f>('Total Expenditures by County'!AN142/'Total Expenditures by County'!AN$4)</f>
        <v>0</v>
      </c>
      <c r="AO142" s="45">
        <f>('Total Expenditures by County'!AO142/'Total Expenditures by County'!AO$4)</f>
        <v>0</v>
      </c>
      <c r="AP142" s="45">
        <f>('Total Expenditures by County'!AP142/'Total Expenditures by County'!AP$4)</f>
        <v>0</v>
      </c>
      <c r="AQ142" s="45">
        <f>('Total Expenditures by County'!AQ142/'Total Expenditures by County'!AQ$4)</f>
        <v>0</v>
      </c>
      <c r="AR142" s="45">
        <f>('Total Expenditures by County'!AR142/'Total Expenditures by County'!AR$4)</f>
        <v>0</v>
      </c>
      <c r="AS142" s="45">
        <f>('Total Expenditures by County'!AS142/'Total Expenditures by County'!AS$4)</f>
        <v>0</v>
      </c>
      <c r="AT142" s="45">
        <f>('Total Expenditures by County'!AT142/'Total Expenditures by County'!AT$4)</f>
        <v>0</v>
      </c>
      <c r="AU142" s="45">
        <f>('Total Expenditures by County'!AU142/'Total Expenditures by County'!AU$4)</f>
        <v>0</v>
      </c>
      <c r="AV142" s="45">
        <f>('Total Expenditures by County'!AV142/'Total Expenditures by County'!AV$4)</f>
        <v>0</v>
      </c>
      <c r="AW142" s="45">
        <f>('Total Expenditures by County'!AW142/'Total Expenditures by County'!AW$4)</f>
        <v>0</v>
      </c>
      <c r="AX142" s="45">
        <f>('Total Expenditures by County'!AX142/'Total Expenditures by County'!AX$4)</f>
        <v>0</v>
      </c>
      <c r="AY142" s="45">
        <f>('Total Expenditures by County'!AY142/'Total Expenditures by County'!AY$4)</f>
        <v>0</v>
      </c>
      <c r="AZ142" s="45">
        <f>('Total Expenditures by County'!AZ142/'Total Expenditures by County'!AZ$4)</f>
        <v>0</v>
      </c>
      <c r="BA142" s="45">
        <f>('Total Expenditures by County'!BA142/'Total Expenditures by County'!BA$4)</f>
        <v>0</v>
      </c>
      <c r="BB142" s="45">
        <f>('Total Expenditures by County'!BB142/'Total Expenditures by County'!BB$4)</f>
        <v>0</v>
      </c>
      <c r="BC142" s="45">
        <f>('Total Expenditures by County'!BC142/'Total Expenditures by County'!BC$4)</f>
        <v>0</v>
      </c>
      <c r="BD142" s="45">
        <f>('Total Expenditures by County'!BD142/'Total Expenditures by County'!BD$4)</f>
        <v>0</v>
      </c>
      <c r="BE142" s="45">
        <f>('Total Expenditures by County'!BE142/'Total Expenditures by County'!BE$4)</f>
        <v>0</v>
      </c>
      <c r="BF142" s="45">
        <f>('Total Expenditures by County'!BF142/'Total Expenditures by County'!BF$4)</f>
        <v>0</v>
      </c>
      <c r="BG142" s="45">
        <f>('Total Expenditures by County'!BG142/'Total Expenditures by County'!BG$4)</f>
        <v>0</v>
      </c>
      <c r="BH142" s="45">
        <f>('Total Expenditures by County'!BH142/'Total Expenditures by County'!BH$4)</f>
        <v>0</v>
      </c>
      <c r="BI142" s="45">
        <f>('Total Expenditures by County'!BI142/'Total Expenditures by County'!BI$4)</f>
        <v>0</v>
      </c>
      <c r="BJ142" s="45">
        <f>('Total Expenditures by County'!BJ142/'Total Expenditures by County'!BJ$4)</f>
        <v>0</v>
      </c>
      <c r="BK142" s="45">
        <f>('Total Expenditures by County'!BK142/'Total Expenditures by County'!BK$4)</f>
        <v>0</v>
      </c>
      <c r="BL142" s="45">
        <f>('Total Expenditures by County'!BL142/'Total Expenditures by County'!BL$4)</f>
        <v>0</v>
      </c>
      <c r="BM142" s="45">
        <f>('Total Expenditures by County'!BM142/'Total Expenditures by County'!BM$4)</f>
        <v>0</v>
      </c>
      <c r="BN142" s="45">
        <f>('Total Expenditures by County'!BN142/'Total Expenditures by County'!BN$4)</f>
        <v>0</v>
      </c>
      <c r="BO142" s="45">
        <f>('Total Expenditures by County'!BO142/'Total Expenditures by County'!BO$4)</f>
        <v>0</v>
      </c>
      <c r="BP142" s="45">
        <f>('Total Expenditures by County'!BP142/'Total Expenditures by County'!BP$4)</f>
        <v>0</v>
      </c>
      <c r="BQ142" s="46">
        <f>('Total Expenditures by County'!BQ142/'Total Expenditures by County'!BQ$4)</f>
        <v>0</v>
      </c>
    </row>
    <row r="143" spans="1:69" x14ac:dyDescent="0.25">
      <c r="A143" s="8"/>
      <c r="B143" s="9">
        <v>702</v>
      </c>
      <c r="C143" s="10" t="s">
        <v>243</v>
      </c>
      <c r="D143" s="45">
        <f>('Total Expenditures by County'!D143/'Total Expenditures by County'!D$4)</f>
        <v>0</v>
      </c>
      <c r="E143" s="45">
        <f>('Total Expenditures by County'!E143/'Total Expenditures by County'!E$4)</f>
        <v>0</v>
      </c>
      <c r="F143" s="45">
        <f>('Total Expenditures by County'!F143/'Total Expenditures by County'!F$4)</f>
        <v>0</v>
      </c>
      <c r="G143" s="45">
        <f>('Total Expenditures by County'!G143/'Total Expenditures by County'!G$4)</f>
        <v>0</v>
      </c>
      <c r="H143" s="45">
        <f>('Total Expenditures by County'!H143/'Total Expenditures by County'!H$4)</f>
        <v>0</v>
      </c>
      <c r="I143" s="45">
        <f>('Total Expenditures by County'!I143/'Total Expenditures by County'!I$4)</f>
        <v>0</v>
      </c>
      <c r="J143" s="45">
        <f>('Total Expenditures by County'!J143/'Total Expenditures by County'!J$4)</f>
        <v>0</v>
      </c>
      <c r="K143" s="45">
        <f>('Total Expenditures by County'!K143/'Total Expenditures by County'!K$4)</f>
        <v>0</v>
      </c>
      <c r="L143" s="45">
        <f>('Total Expenditures by County'!L143/'Total Expenditures by County'!L$4)</f>
        <v>0</v>
      </c>
      <c r="M143" s="45">
        <f>('Total Expenditures by County'!M143/'Total Expenditures by County'!M$4)</f>
        <v>0</v>
      </c>
      <c r="N143" s="45">
        <f>('Total Expenditures by County'!N143/'Total Expenditures by County'!N$4)</f>
        <v>0</v>
      </c>
      <c r="O143" s="45">
        <f>('Total Expenditures by County'!O143/'Total Expenditures by County'!O$4)</f>
        <v>0</v>
      </c>
      <c r="P143" s="45">
        <f>('Total Expenditures by County'!P143/'Total Expenditures by County'!P$4)</f>
        <v>0</v>
      </c>
      <c r="Q143" s="45">
        <f>('Total Expenditures by County'!Q143/'Total Expenditures by County'!Q$4)</f>
        <v>0</v>
      </c>
      <c r="R143" s="45">
        <f>('Total Expenditures by County'!R143/'Total Expenditures by County'!R$4)</f>
        <v>0</v>
      </c>
      <c r="S143" s="45">
        <f>('Total Expenditures by County'!S143/'Total Expenditures by County'!S$4)</f>
        <v>0</v>
      </c>
      <c r="T143" s="45">
        <f>('Total Expenditures by County'!T143/'Total Expenditures by County'!T$4)</f>
        <v>0</v>
      </c>
      <c r="U143" s="45">
        <f>('Total Expenditures by County'!U143/'Total Expenditures by County'!U$4)</f>
        <v>0</v>
      </c>
      <c r="V143" s="45">
        <f>('Total Expenditures by County'!V143/'Total Expenditures by County'!V$4)</f>
        <v>0</v>
      </c>
      <c r="W143" s="45">
        <f>('Total Expenditures by County'!W143/'Total Expenditures by County'!W$4)</f>
        <v>0</v>
      </c>
      <c r="X143" s="45">
        <f>('Total Expenditures by County'!X143/'Total Expenditures by County'!X$4)</f>
        <v>0</v>
      </c>
      <c r="Y143" s="45">
        <f>('Total Expenditures by County'!Y143/'Total Expenditures by County'!Y$4)</f>
        <v>0</v>
      </c>
      <c r="Z143" s="45">
        <f>('Total Expenditures by County'!Z143/'Total Expenditures by County'!Z$4)</f>
        <v>0</v>
      </c>
      <c r="AA143" s="45">
        <f>('Total Expenditures by County'!AA143/'Total Expenditures by County'!AA$4)</f>
        <v>0</v>
      </c>
      <c r="AB143" s="45">
        <f>('Total Expenditures by County'!AB143/'Total Expenditures by County'!AB$4)</f>
        <v>0</v>
      </c>
      <c r="AC143" s="45">
        <f>('Total Expenditures by County'!AC143/'Total Expenditures by County'!AC$4)</f>
        <v>0</v>
      </c>
      <c r="AD143" s="45">
        <f>('Total Expenditures by County'!AD143/'Total Expenditures by County'!AD$4)</f>
        <v>0</v>
      </c>
      <c r="AE143" s="45">
        <f>('Total Expenditures by County'!AE143/'Total Expenditures by County'!AE$4)</f>
        <v>0</v>
      </c>
      <c r="AF143" s="45">
        <f>('Total Expenditures by County'!AF143/'Total Expenditures by County'!AF$4)</f>
        <v>0</v>
      </c>
      <c r="AG143" s="45">
        <f>('Total Expenditures by County'!AG143/'Total Expenditures by County'!AG$4)</f>
        <v>0</v>
      </c>
      <c r="AH143" s="45">
        <f>('Total Expenditures by County'!AH143/'Total Expenditures by County'!AH$4)</f>
        <v>0</v>
      </c>
      <c r="AI143" s="45">
        <f>('Total Expenditures by County'!AI143/'Total Expenditures by County'!AI$4)</f>
        <v>0</v>
      </c>
      <c r="AJ143" s="45">
        <f>('Total Expenditures by County'!AJ143/'Total Expenditures by County'!AJ$4)</f>
        <v>0</v>
      </c>
      <c r="AK143" s="45">
        <f>('Total Expenditures by County'!AK143/'Total Expenditures by County'!AK$4)</f>
        <v>0</v>
      </c>
      <c r="AL143" s="45">
        <f>('Total Expenditures by County'!AL143/'Total Expenditures by County'!AL$4)</f>
        <v>0</v>
      </c>
      <c r="AM143" s="45">
        <f>('Total Expenditures by County'!AM143/'Total Expenditures by County'!AM$4)</f>
        <v>0</v>
      </c>
      <c r="AN143" s="45">
        <f>('Total Expenditures by County'!AN143/'Total Expenditures by County'!AN$4)</f>
        <v>0</v>
      </c>
      <c r="AO143" s="45">
        <f>('Total Expenditures by County'!AO143/'Total Expenditures by County'!AO$4)</f>
        <v>0</v>
      </c>
      <c r="AP143" s="45">
        <f>('Total Expenditures by County'!AP143/'Total Expenditures by County'!AP$4)</f>
        <v>0</v>
      </c>
      <c r="AQ143" s="45">
        <f>('Total Expenditures by County'!AQ143/'Total Expenditures by County'!AQ$4)</f>
        <v>0</v>
      </c>
      <c r="AR143" s="45">
        <f>('Total Expenditures by County'!AR143/'Total Expenditures by County'!AR$4)</f>
        <v>0</v>
      </c>
      <c r="AS143" s="45">
        <f>('Total Expenditures by County'!AS143/'Total Expenditures by County'!AS$4)</f>
        <v>0</v>
      </c>
      <c r="AT143" s="45">
        <f>('Total Expenditures by County'!AT143/'Total Expenditures by County'!AT$4)</f>
        <v>0</v>
      </c>
      <c r="AU143" s="45">
        <f>('Total Expenditures by County'!AU143/'Total Expenditures by County'!AU$4)</f>
        <v>0</v>
      </c>
      <c r="AV143" s="45">
        <f>('Total Expenditures by County'!AV143/'Total Expenditures by County'!AV$4)</f>
        <v>0</v>
      </c>
      <c r="AW143" s="45">
        <f>('Total Expenditures by County'!AW143/'Total Expenditures by County'!AW$4)</f>
        <v>0</v>
      </c>
      <c r="AX143" s="45">
        <f>('Total Expenditures by County'!AX143/'Total Expenditures by County'!AX$4)</f>
        <v>0</v>
      </c>
      <c r="AY143" s="45">
        <f>('Total Expenditures by County'!AY143/'Total Expenditures by County'!AY$4)</f>
        <v>0</v>
      </c>
      <c r="AZ143" s="45">
        <f>('Total Expenditures by County'!AZ143/'Total Expenditures by County'!AZ$4)</f>
        <v>0</v>
      </c>
      <c r="BA143" s="45">
        <f>('Total Expenditures by County'!BA143/'Total Expenditures by County'!BA$4)</f>
        <v>0</v>
      </c>
      <c r="BB143" s="45">
        <f>('Total Expenditures by County'!BB143/'Total Expenditures by County'!BB$4)</f>
        <v>0</v>
      </c>
      <c r="BC143" s="45">
        <f>('Total Expenditures by County'!BC143/'Total Expenditures by County'!BC$4)</f>
        <v>0</v>
      </c>
      <c r="BD143" s="45">
        <f>('Total Expenditures by County'!BD143/'Total Expenditures by County'!BD$4)</f>
        <v>0</v>
      </c>
      <c r="BE143" s="45">
        <f>('Total Expenditures by County'!BE143/'Total Expenditures by County'!BE$4)</f>
        <v>0</v>
      </c>
      <c r="BF143" s="45">
        <f>('Total Expenditures by County'!BF143/'Total Expenditures by County'!BF$4)</f>
        <v>0</v>
      </c>
      <c r="BG143" s="45">
        <f>('Total Expenditures by County'!BG143/'Total Expenditures by County'!BG$4)</f>
        <v>0</v>
      </c>
      <c r="BH143" s="45">
        <f>('Total Expenditures by County'!BH143/'Total Expenditures by County'!BH$4)</f>
        <v>0</v>
      </c>
      <c r="BI143" s="45">
        <f>('Total Expenditures by County'!BI143/'Total Expenditures by County'!BI$4)</f>
        <v>0</v>
      </c>
      <c r="BJ143" s="45">
        <f>('Total Expenditures by County'!BJ143/'Total Expenditures by County'!BJ$4)</f>
        <v>0</v>
      </c>
      <c r="BK143" s="45">
        <f>('Total Expenditures by County'!BK143/'Total Expenditures by County'!BK$4)</f>
        <v>0</v>
      </c>
      <c r="BL143" s="45">
        <f>('Total Expenditures by County'!BL143/'Total Expenditures by County'!BL$4)</f>
        <v>0</v>
      </c>
      <c r="BM143" s="45">
        <f>('Total Expenditures by County'!BM143/'Total Expenditures by County'!BM$4)</f>
        <v>0</v>
      </c>
      <c r="BN143" s="45">
        <f>('Total Expenditures by County'!BN143/'Total Expenditures by County'!BN$4)</f>
        <v>0</v>
      </c>
      <c r="BO143" s="45">
        <f>('Total Expenditures by County'!BO143/'Total Expenditures by County'!BO$4)</f>
        <v>0</v>
      </c>
      <c r="BP143" s="45">
        <f>('Total Expenditures by County'!BP143/'Total Expenditures by County'!BP$4)</f>
        <v>0</v>
      </c>
      <c r="BQ143" s="46">
        <f>('Total Expenditures by County'!BQ143/'Total Expenditures by County'!BQ$4)</f>
        <v>0</v>
      </c>
    </row>
    <row r="144" spans="1:69" x14ac:dyDescent="0.25">
      <c r="A144" s="8"/>
      <c r="B144" s="9">
        <v>703</v>
      </c>
      <c r="C144" s="10" t="s">
        <v>244</v>
      </c>
      <c r="D144" s="45">
        <f>('Total Expenditures by County'!D144/'Total Expenditures by County'!D$4)</f>
        <v>0</v>
      </c>
      <c r="E144" s="45">
        <f>('Total Expenditures by County'!E144/'Total Expenditures by County'!E$4)</f>
        <v>0</v>
      </c>
      <c r="F144" s="45">
        <f>('Total Expenditures by County'!F144/'Total Expenditures by County'!F$4)</f>
        <v>0</v>
      </c>
      <c r="G144" s="45">
        <f>('Total Expenditures by County'!G144/'Total Expenditures by County'!G$4)</f>
        <v>0</v>
      </c>
      <c r="H144" s="45">
        <f>('Total Expenditures by County'!H144/'Total Expenditures by County'!H$4)</f>
        <v>0</v>
      </c>
      <c r="I144" s="45">
        <f>('Total Expenditures by County'!I144/'Total Expenditures by County'!I$4)</f>
        <v>0</v>
      </c>
      <c r="J144" s="45">
        <f>('Total Expenditures by County'!J144/'Total Expenditures by County'!J$4)</f>
        <v>0</v>
      </c>
      <c r="K144" s="45">
        <f>('Total Expenditures by County'!K144/'Total Expenditures by County'!K$4)</f>
        <v>0</v>
      </c>
      <c r="L144" s="45">
        <f>('Total Expenditures by County'!L144/'Total Expenditures by County'!L$4)</f>
        <v>0</v>
      </c>
      <c r="M144" s="45">
        <f>('Total Expenditures by County'!M144/'Total Expenditures by County'!M$4)</f>
        <v>0</v>
      </c>
      <c r="N144" s="45">
        <f>('Total Expenditures by County'!N144/'Total Expenditures by County'!N$4)</f>
        <v>0</v>
      </c>
      <c r="O144" s="45">
        <f>('Total Expenditures by County'!O144/'Total Expenditures by County'!O$4)</f>
        <v>0</v>
      </c>
      <c r="P144" s="45">
        <f>('Total Expenditures by County'!P144/'Total Expenditures by County'!P$4)</f>
        <v>0</v>
      </c>
      <c r="Q144" s="45">
        <f>('Total Expenditures by County'!Q144/'Total Expenditures by County'!Q$4)</f>
        <v>0</v>
      </c>
      <c r="R144" s="45">
        <f>('Total Expenditures by County'!R144/'Total Expenditures by County'!R$4)</f>
        <v>0</v>
      </c>
      <c r="S144" s="45">
        <f>('Total Expenditures by County'!S144/'Total Expenditures by County'!S$4)</f>
        <v>0</v>
      </c>
      <c r="T144" s="45">
        <f>('Total Expenditures by County'!T144/'Total Expenditures by County'!T$4)</f>
        <v>0</v>
      </c>
      <c r="U144" s="45">
        <f>('Total Expenditures by County'!U144/'Total Expenditures by County'!U$4)</f>
        <v>0</v>
      </c>
      <c r="V144" s="45">
        <f>('Total Expenditures by County'!V144/'Total Expenditures by County'!V$4)</f>
        <v>0</v>
      </c>
      <c r="W144" s="45">
        <f>('Total Expenditures by County'!W144/'Total Expenditures by County'!W$4)</f>
        <v>0</v>
      </c>
      <c r="X144" s="45">
        <f>('Total Expenditures by County'!X144/'Total Expenditures by County'!X$4)</f>
        <v>0</v>
      </c>
      <c r="Y144" s="45">
        <f>('Total Expenditures by County'!Y144/'Total Expenditures by County'!Y$4)</f>
        <v>0</v>
      </c>
      <c r="Z144" s="45">
        <f>('Total Expenditures by County'!Z144/'Total Expenditures by County'!Z$4)</f>
        <v>0</v>
      </c>
      <c r="AA144" s="45">
        <f>('Total Expenditures by County'!AA144/'Total Expenditures by County'!AA$4)</f>
        <v>0</v>
      </c>
      <c r="AB144" s="45">
        <f>('Total Expenditures by County'!AB144/'Total Expenditures by County'!AB$4)</f>
        <v>0</v>
      </c>
      <c r="AC144" s="45">
        <f>('Total Expenditures by County'!AC144/'Total Expenditures by County'!AC$4)</f>
        <v>0</v>
      </c>
      <c r="AD144" s="45">
        <f>('Total Expenditures by County'!AD144/'Total Expenditures by County'!AD$4)</f>
        <v>0</v>
      </c>
      <c r="AE144" s="45">
        <f>('Total Expenditures by County'!AE144/'Total Expenditures by County'!AE$4)</f>
        <v>0</v>
      </c>
      <c r="AF144" s="45">
        <f>('Total Expenditures by County'!AF144/'Total Expenditures by County'!AF$4)</f>
        <v>0</v>
      </c>
      <c r="AG144" s="45">
        <f>('Total Expenditures by County'!AG144/'Total Expenditures by County'!AG$4)</f>
        <v>0</v>
      </c>
      <c r="AH144" s="45">
        <f>('Total Expenditures by County'!AH144/'Total Expenditures by County'!AH$4)</f>
        <v>0</v>
      </c>
      <c r="AI144" s="45">
        <f>('Total Expenditures by County'!AI144/'Total Expenditures by County'!AI$4)</f>
        <v>0</v>
      </c>
      <c r="AJ144" s="45">
        <f>('Total Expenditures by County'!AJ144/'Total Expenditures by County'!AJ$4)</f>
        <v>0</v>
      </c>
      <c r="AK144" s="45">
        <f>('Total Expenditures by County'!AK144/'Total Expenditures by County'!AK$4)</f>
        <v>0</v>
      </c>
      <c r="AL144" s="45">
        <f>('Total Expenditures by County'!AL144/'Total Expenditures by County'!AL$4)</f>
        <v>0</v>
      </c>
      <c r="AM144" s="45">
        <f>('Total Expenditures by County'!AM144/'Total Expenditures by County'!AM$4)</f>
        <v>0</v>
      </c>
      <c r="AN144" s="45">
        <f>('Total Expenditures by County'!AN144/'Total Expenditures by County'!AN$4)</f>
        <v>0</v>
      </c>
      <c r="AO144" s="45">
        <f>('Total Expenditures by County'!AO144/'Total Expenditures by County'!AO$4)</f>
        <v>0</v>
      </c>
      <c r="AP144" s="45">
        <f>('Total Expenditures by County'!AP144/'Total Expenditures by County'!AP$4)</f>
        <v>0</v>
      </c>
      <c r="AQ144" s="45">
        <f>('Total Expenditures by County'!AQ144/'Total Expenditures by County'!AQ$4)</f>
        <v>0</v>
      </c>
      <c r="AR144" s="45">
        <f>('Total Expenditures by County'!AR144/'Total Expenditures by County'!AR$4)</f>
        <v>0</v>
      </c>
      <c r="AS144" s="45">
        <f>('Total Expenditures by County'!AS144/'Total Expenditures by County'!AS$4)</f>
        <v>0</v>
      </c>
      <c r="AT144" s="45">
        <f>('Total Expenditures by County'!AT144/'Total Expenditures by County'!AT$4)</f>
        <v>0</v>
      </c>
      <c r="AU144" s="45">
        <f>('Total Expenditures by County'!AU144/'Total Expenditures by County'!AU$4)</f>
        <v>0</v>
      </c>
      <c r="AV144" s="45">
        <f>('Total Expenditures by County'!AV144/'Total Expenditures by County'!AV$4)</f>
        <v>0</v>
      </c>
      <c r="AW144" s="45">
        <f>('Total Expenditures by County'!AW144/'Total Expenditures by County'!AW$4)</f>
        <v>0</v>
      </c>
      <c r="AX144" s="45">
        <f>('Total Expenditures by County'!AX144/'Total Expenditures by County'!AX$4)</f>
        <v>0</v>
      </c>
      <c r="AY144" s="45">
        <f>('Total Expenditures by County'!AY144/'Total Expenditures by County'!AY$4)</f>
        <v>0</v>
      </c>
      <c r="AZ144" s="45">
        <f>('Total Expenditures by County'!AZ144/'Total Expenditures by County'!AZ$4)</f>
        <v>0</v>
      </c>
      <c r="BA144" s="45">
        <f>('Total Expenditures by County'!BA144/'Total Expenditures by County'!BA$4)</f>
        <v>0</v>
      </c>
      <c r="BB144" s="45">
        <f>('Total Expenditures by County'!BB144/'Total Expenditures by County'!BB$4)</f>
        <v>0</v>
      </c>
      <c r="BC144" s="45">
        <f>('Total Expenditures by County'!BC144/'Total Expenditures by County'!BC$4)</f>
        <v>0</v>
      </c>
      <c r="BD144" s="45">
        <f>('Total Expenditures by County'!BD144/'Total Expenditures by County'!BD$4)</f>
        <v>0</v>
      </c>
      <c r="BE144" s="45">
        <f>('Total Expenditures by County'!BE144/'Total Expenditures by County'!BE$4)</f>
        <v>0</v>
      </c>
      <c r="BF144" s="45">
        <f>('Total Expenditures by County'!BF144/'Total Expenditures by County'!BF$4)</f>
        <v>0</v>
      </c>
      <c r="BG144" s="45">
        <f>('Total Expenditures by County'!BG144/'Total Expenditures by County'!BG$4)</f>
        <v>0</v>
      </c>
      <c r="BH144" s="45">
        <f>('Total Expenditures by County'!BH144/'Total Expenditures by County'!BH$4)</f>
        <v>0</v>
      </c>
      <c r="BI144" s="45">
        <f>('Total Expenditures by County'!BI144/'Total Expenditures by County'!BI$4)</f>
        <v>0</v>
      </c>
      <c r="BJ144" s="45">
        <f>('Total Expenditures by County'!BJ144/'Total Expenditures by County'!BJ$4)</f>
        <v>0</v>
      </c>
      <c r="BK144" s="45">
        <f>('Total Expenditures by County'!BK144/'Total Expenditures by County'!BK$4)</f>
        <v>0</v>
      </c>
      <c r="BL144" s="45">
        <f>('Total Expenditures by County'!BL144/'Total Expenditures by County'!BL$4)</f>
        <v>0</v>
      </c>
      <c r="BM144" s="45">
        <f>('Total Expenditures by County'!BM144/'Total Expenditures by County'!BM$4)</f>
        <v>0</v>
      </c>
      <c r="BN144" s="45">
        <f>('Total Expenditures by County'!BN144/'Total Expenditures by County'!BN$4)</f>
        <v>0</v>
      </c>
      <c r="BO144" s="45">
        <f>('Total Expenditures by County'!BO144/'Total Expenditures by County'!BO$4)</f>
        <v>0</v>
      </c>
      <c r="BP144" s="45">
        <f>('Total Expenditures by County'!BP144/'Total Expenditures by County'!BP$4)</f>
        <v>0</v>
      </c>
      <c r="BQ144" s="46">
        <f>('Total Expenditures by County'!BQ144/'Total Expenditures by County'!BQ$4)</f>
        <v>0</v>
      </c>
    </row>
    <row r="145" spans="1:69" x14ac:dyDescent="0.25">
      <c r="A145" s="8"/>
      <c r="B145" s="9">
        <v>704</v>
      </c>
      <c r="C145" s="10" t="s">
        <v>145</v>
      </c>
      <c r="D145" s="45">
        <f>('Total Expenditures by County'!D145/'Total Expenditures by County'!D$4)</f>
        <v>0</v>
      </c>
      <c r="E145" s="45">
        <f>('Total Expenditures by County'!E145/'Total Expenditures by County'!E$4)</f>
        <v>0</v>
      </c>
      <c r="F145" s="45">
        <f>('Total Expenditures by County'!F145/'Total Expenditures by County'!F$4)</f>
        <v>0</v>
      </c>
      <c r="G145" s="45">
        <f>('Total Expenditures by County'!G145/'Total Expenditures by County'!G$4)</f>
        <v>0</v>
      </c>
      <c r="H145" s="45">
        <f>('Total Expenditures by County'!H145/'Total Expenditures by County'!H$4)</f>
        <v>0</v>
      </c>
      <c r="I145" s="45">
        <f>('Total Expenditures by County'!I145/'Total Expenditures by County'!I$4)</f>
        <v>0</v>
      </c>
      <c r="J145" s="45">
        <f>('Total Expenditures by County'!J145/'Total Expenditures by County'!J$4)</f>
        <v>0</v>
      </c>
      <c r="K145" s="45">
        <f>('Total Expenditures by County'!K145/'Total Expenditures by County'!K$4)</f>
        <v>0.88847322889876079</v>
      </c>
      <c r="L145" s="45">
        <f>('Total Expenditures by County'!L145/'Total Expenditures by County'!L$4)</f>
        <v>0</v>
      </c>
      <c r="M145" s="45">
        <f>('Total Expenditures by County'!M145/'Total Expenditures by County'!M$4)</f>
        <v>0</v>
      </c>
      <c r="N145" s="45">
        <f>('Total Expenditures by County'!N145/'Total Expenditures by County'!N$4)</f>
        <v>0</v>
      </c>
      <c r="O145" s="45">
        <f>('Total Expenditures by County'!O145/'Total Expenditures by County'!O$4)</f>
        <v>0</v>
      </c>
      <c r="P145" s="45">
        <f>('Total Expenditures by County'!P145/'Total Expenditures by County'!P$4)</f>
        <v>0</v>
      </c>
      <c r="Q145" s="45">
        <f>('Total Expenditures by County'!Q145/'Total Expenditures by County'!Q$4)</f>
        <v>0</v>
      </c>
      <c r="R145" s="45">
        <f>('Total Expenditures by County'!R145/'Total Expenditures by County'!R$4)</f>
        <v>0</v>
      </c>
      <c r="S145" s="45">
        <f>('Total Expenditures by County'!S145/'Total Expenditures by County'!S$4)</f>
        <v>0</v>
      </c>
      <c r="T145" s="45">
        <f>('Total Expenditures by County'!T145/'Total Expenditures by County'!T$4)</f>
        <v>0</v>
      </c>
      <c r="U145" s="45">
        <f>('Total Expenditures by County'!U145/'Total Expenditures by County'!U$4)</f>
        <v>0</v>
      </c>
      <c r="V145" s="45">
        <f>('Total Expenditures by County'!V145/'Total Expenditures by County'!V$4)</f>
        <v>0</v>
      </c>
      <c r="W145" s="45">
        <f>('Total Expenditures by County'!W145/'Total Expenditures by County'!W$4)</f>
        <v>0</v>
      </c>
      <c r="X145" s="45">
        <f>('Total Expenditures by County'!X145/'Total Expenditures by County'!X$4)</f>
        <v>0</v>
      </c>
      <c r="Y145" s="45">
        <f>('Total Expenditures by County'!Y145/'Total Expenditures by County'!Y$4)</f>
        <v>0</v>
      </c>
      <c r="Z145" s="45">
        <f>('Total Expenditures by County'!Z145/'Total Expenditures by County'!Z$4)</f>
        <v>0</v>
      </c>
      <c r="AA145" s="45">
        <f>('Total Expenditures by County'!AA145/'Total Expenditures by County'!AA$4)</f>
        <v>0</v>
      </c>
      <c r="AB145" s="45">
        <f>('Total Expenditures by County'!AB145/'Total Expenditures by County'!AB$4)</f>
        <v>0</v>
      </c>
      <c r="AC145" s="45">
        <f>('Total Expenditures by County'!AC145/'Total Expenditures by County'!AC$4)</f>
        <v>0</v>
      </c>
      <c r="AD145" s="45">
        <f>('Total Expenditures by County'!AD145/'Total Expenditures by County'!AD$4)</f>
        <v>0</v>
      </c>
      <c r="AE145" s="45">
        <f>('Total Expenditures by County'!AE145/'Total Expenditures by County'!AE$4)</f>
        <v>0</v>
      </c>
      <c r="AF145" s="45">
        <f>('Total Expenditures by County'!AF145/'Total Expenditures by County'!AF$4)</f>
        <v>0</v>
      </c>
      <c r="AG145" s="45">
        <f>('Total Expenditures by County'!AG145/'Total Expenditures by County'!AG$4)</f>
        <v>0</v>
      </c>
      <c r="AH145" s="45">
        <f>('Total Expenditures by County'!AH145/'Total Expenditures by County'!AH$4)</f>
        <v>0</v>
      </c>
      <c r="AI145" s="45">
        <f>('Total Expenditures by County'!AI145/'Total Expenditures by County'!AI$4)</f>
        <v>0</v>
      </c>
      <c r="AJ145" s="45">
        <f>('Total Expenditures by County'!AJ145/'Total Expenditures by County'!AJ$4)</f>
        <v>0</v>
      </c>
      <c r="AK145" s="45">
        <f>('Total Expenditures by County'!AK145/'Total Expenditures by County'!AK$4)</f>
        <v>0.28605496535681607</v>
      </c>
      <c r="AL145" s="45">
        <f>('Total Expenditures by County'!AL145/'Total Expenditures by County'!AL$4)</f>
        <v>0</v>
      </c>
      <c r="AM145" s="45">
        <f>('Total Expenditures by County'!AM145/'Total Expenditures by County'!AM$4)</f>
        <v>0</v>
      </c>
      <c r="AN145" s="45">
        <f>('Total Expenditures by County'!AN145/'Total Expenditures by County'!AN$4)</f>
        <v>0</v>
      </c>
      <c r="AO145" s="45">
        <f>('Total Expenditures by County'!AO145/'Total Expenditures by County'!AO$4)</f>
        <v>0</v>
      </c>
      <c r="AP145" s="45">
        <f>('Total Expenditures by County'!AP145/'Total Expenditures by County'!AP$4)</f>
        <v>0</v>
      </c>
      <c r="AQ145" s="45">
        <f>('Total Expenditures by County'!AQ145/'Total Expenditures by County'!AQ$4)</f>
        <v>0</v>
      </c>
      <c r="AR145" s="45">
        <f>('Total Expenditures by County'!AR145/'Total Expenditures by County'!AR$4)</f>
        <v>0</v>
      </c>
      <c r="AS145" s="45">
        <f>('Total Expenditures by County'!AS145/'Total Expenditures by County'!AS$4)</f>
        <v>4.9318390827939738E-5</v>
      </c>
      <c r="AT145" s="45">
        <f>('Total Expenditures by County'!AT145/'Total Expenditures by County'!AT$4)</f>
        <v>0</v>
      </c>
      <c r="AU145" s="45">
        <f>('Total Expenditures by County'!AU145/'Total Expenditures by County'!AU$4)</f>
        <v>0</v>
      </c>
      <c r="AV145" s="45">
        <f>('Total Expenditures by County'!AV145/'Total Expenditures by County'!AV$4)</f>
        <v>0</v>
      </c>
      <c r="AW145" s="45">
        <f>('Total Expenditures by County'!AW145/'Total Expenditures by County'!AW$4)</f>
        <v>0</v>
      </c>
      <c r="AX145" s="45">
        <f>('Total Expenditures by County'!AX145/'Total Expenditures by County'!AX$4)</f>
        <v>0</v>
      </c>
      <c r="AY145" s="45">
        <f>('Total Expenditures by County'!AY145/'Total Expenditures by County'!AY$4)</f>
        <v>0</v>
      </c>
      <c r="AZ145" s="45">
        <f>('Total Expenditures by County'!AZ145/'Total Expenditures by County'!AZ$4)</f>
        <v>0.10047873994171862</v>
      </c>
      <c r="BA145" s="45">
        <f>('Total Expenditures by County'!BA145/'Total Expenditures by County'!BA$4)</f>
        <v>0</v>
      </c>
      <c r="BB145" s="45">
        <f>('Total Expenditures by County'!BB145/'Total Expenditures by County'!BB$4)</f>
        <v>0</v>
      </c>
      <c r="BC145" s="45">
        <f>('Total Expenditures by County'!BC145/'Total Expenditures by County'!BC$4)</f>
        <v>0</v>
      </c>
      <c r="BD145" s="45">
        <f>('Total Expenditures by County'!BD145/'Total Expenditures by County'!BD$4)</f>
        <v>0</v>
      </c>
      <c r="BE145" s="45">
        <f>('Total Expenditures by County'!BE145/'Total Expenditures by County'!BE$4)</f>
        <v>0</v>
      </c>
      <c r="BF145" s="45">
        <f>('Total Expenditures by County'!BF145/'Total Expenditures by County'!BF$4)</f>
        <v>0</v>
      </c>
      <c r="BG145" s="45">
        <f>('Total Expenditures by County'!BG145/'Total Expenditures by County'!BG$4)</f>
        <v>0</v>
      </c>
      <c r="BH145" s="45">
        <f>('Total Expenditures by County'!BH145/'Total Expenditures by County'!BH$4)</f>
        <v>0</v>
      </c>
      <c r="BI145" s="45">
        <f>('Total Expenditures by County'!BI145/'Total Expenditures by County'!BI$4)</f>
        <v>0</v>
      </c>
      <c r="BJ145" s="45">
        <f>('Total Expenditures by County'!BJ145/'Total Expenditures by County'!BJ$4)</f>
        <v>0</v>
      </c>
      <c r="BK145" s="45">
        <f>('Total Expenditures by County'!BK145/'Total Expenditures by County'!BK$4)</f>
        <v>0</v>
      </c>
      <c r="BL145" s="45">
        <f>('Total Expenditures by County'!BL145/'Total Expenditures by County'!BL$4)</f>
        <v>0</v>
      </c>
      <c r="BM145" s="45">
        <f>('Total Expenditures by County'!BM145/'Total Expenditures by County'!BM$4)</f>
        <v>0</v>
      </c>
      <c r="BN145" s="45">
        <f>('Total Expenditures by County'!BN145/'Total Expenditures by County'!BN$4)</f>
        <v>0.30208706126759949</v>
      </c>
      <c r="BO145" s="45">
        <f>('Total Expenditures by County'!BO145/'Total Expenditures by County'!BO$4)</f>
        <v>0</v>
      </c>
      <c r="BP145" s="45">
        <f>('Total Expenditures by County'!BP145/'Total Expenditures by County'!BP$4)</f>
        <v>0</v>
      </c>
      <c r="BQ145" s="46">
        <f>('Total Expenditures by County'!BQ145/'Total Expenditures by County'!BQ$4)</f>
        <v>0</v>
      </c>
    </row>
    <row r="146" spans="1:69" x14ac:dyDescent="0.25">
      <c r="A146" s="8"/>
      <c r="B146" s="9">
        <v>709</v>
      </c>
      <c r="C146" s="10" t="s">
        <v>204</v>
      </c>
      <c r="D146" s="45">
        <f>('Total Expenditures by County'!D146/'Total Expenditures by County'!D$4)</f>
        <v>0</v>
      </c>
      <c r="E146" s="45">
        <f>('Total Expenditures by County'!E146/'Total Expenditures by County'!E$4)</f>
        <v>0</v>
      </c>
      <c r="F146" s="45">
        <f>('Total Expenditures by County'!F146/'Total Expenditures by County'!F$4)</f>
        <v>0</v>
      </c>
      <c r="G146" s="45">
        <f>('Total Expenditures by County'!G146/'Total Expenditures by County'!G$4)</f>
        <v>0</v>
      </c>
      <c r="H146" s="45">
        <f>('Total Expenditures by County'!H146/'Total Expenditures by County'!H$4)</f>
        <v>0</v>
      </c>
      <c r="I146" s="45">
        <f>('Total Expenditures by County'!I146/'Total Expenditures by County'!I$4)</f>
        <v>0</v>
      </c>
      <c r="J146" s="45">
        <f>('Total Expenditures by County'!J146/'Total Expenditures by County'!J$4)</f>
        <v>0</v>
      </c>
      <c r="K146" s="45">
        <f>('Total Expenditures by County'!K146/'Total Expenditures by County'!K$4)</f>
        <v>0</v>
      </c>
      <c r="L146" s="45">
        <f>('Total Expenditures by County'!L146/'Total Expenditures by County'!L$4)</f>
        <v>0</v>
      </c>
      <c r="M146" s="45">
        <f>('Total Expenditures by County'!M146/'Total Expenditures by County'!M$4)</f>
        <v>0</v>
      </c>
      <c r="N146" s="45">
        <f>('Total Expenditures by County'!N146/'Total Expenditures by County'!N$4)</f>
        <v>0</v>
      </c>
      <c r="O146" s="45">
        <f>('Total Expenditures by County'!O146/'Total Expenditures by County'!O$4)</f>
        <v>0</v>
      </c>
      <c r="P146" s="45">
        <f>('Total Expenditures by County'!P146/'Total Expenditures by County'!P$4)</f>
        <v>0</v>
      </c>
      <c r="Q146" s="45">
        <f>('Total Expenditures by County'!Q146/'Total Expenditures by County'!Q$4)</f>
        <v>0</v>
      </c>
      <c r="R146" s="45">
        <f>('Total Expenditures by County'!R146/'Total Expenditures by County'!R$4)</f>
        <v>0</v>
      </c>
      <c r="S146" s="45">
        <f>('Total Expenditures by County'!S146/'Total Expenditures by County'!S$4)</f>
        <v>0</v>
      </c>
      <c r="T146" s="45">
        <f>('Total Expenditures by County'!T146/'Total Expenditures by County'!T$4)</f>
        <v>0</v>
      </c>
      <c r="U146" s="45">
        <f>('Total Expenditures by County'!U146/'Total Expenditures by County'!U$4)</f>
        <v>0</v>
      </c>
      <c r="V146" s="45">
        <f>('Total Expenditures by County'!V146/'Total Expenditures by County'!V$4)</f>
        <v>0</v>
      </c>
      <c r="W146" s="45">
        <f>('Total Expenditures by County'!W146/'Total Expenditures by County'!W$4)</f>
        <v>0</v>
      </c>
      <c r="X146" s="45">
        <f>('Total Expenditures by County'!X146/'Total Expenditures by County'!X$4)</f>
        <v>0</v>
      </c>
      <c r="Y146" s="45">
        <f>('Total Expenditures by County'!Y146/'Total Expenditures by County'!Y$4)</f>
        <v>0</v>
      </c>
      <c r="Z146" s="45">
        <f>('Total Expenditures by County'!Z146/'Total Expenditures by County'!Z$4)</f>
        <v>0</v>
      </c>
      <c r="AA146" s="45">
        <f>('Total Expenditures by County'!AA146/'Total Expenditures by County'!AA$4)</f>
        <v>0</v>
      </c>
      <c r="AB146" s="45">
        <f>('Total Expenditures by County'!AB146/'Total Expenditures by County'!AB$4)</f>
        <v>1.0497974468768667</v>
      </c>
      <c r="AC146" s="45">
        <f>('Total Expenditures by County'!AC146/'Total Expenditures by County'!AC$4)</f>
        <v>0</v>
      </c>
      <c r="AD146" s="45">
        <f>('Total Expenditures by County'!AD146/'Total Expenditures by County'!AD$4)</f>
        <v>0</v>
      </c>
      <c r="AE146" s="45">
        <f>('Total Expenditures by County'!AE146/'Total Expenditures by County'!AE$4)</f>
        <v>0</v>
      </c>
      <c r="AF146" s="45">
        <f>('Total Expenditures by County'!AF146/'Total Expenditures by County'!AF$4)</f>
        <v>0</v>
      </c>
      <c r="AG146" s="45">
        <f>('Total Expenditures by County'!AG146/'Total Expenditures by County'!AG$4)</f>
        <v>0</v>
      </c>
      <c r="AH146" s="45">
        <f>('Total Expenditures by County'!AH146/'Total Expenditures by County'!AH$4)</f>
        <v>0</v>
      </c>
      <c r="AI146" s="45">
        <f>('Total Expenditures by County'!AI146/'Total Expenditures by County'!AI$4)</f>
        <v>0</v>
      </c>
      <c r="AJ146" s="45">
        <f>('Total Expenditures by County'!AJ146/'Total Expenditures by County'!AJ$4)</f>
        <v>0</v>
      </c>
      <c r="AK146" s="45">
        <f>('Total Expenditures by County'!AK146/'Total Expenditures by County'!AK$4)</f>
        <v>0</v>
      </c>
      <c r="AL146" s="45">
        <f>('Total Expenditures by County'!AL146/'Total Expenditures by County'!AL$4)</f>
        <v>0</v>
      </c>
      <c r="AM146" s="45">
        <f>('Total Expenditures by County'!AM146/'Total Expenditures by County'!AM$4)</f>
        <v>0</v>
      </c>
      <c r="AN146" s="45">
        <f>('Total Expenditures by County'!AN146/'Total Expenditures by County'!AN$4)</f>
        <v>0</v>
      </c>
      <c r="AO146" s="45">
        <f>('Total Expenditures by County'!AO146/'Total Expenditures by County'!AO$4)</f>
        <v>0</v>
      </c>
      <c r="AP146" s="45">
        <f>('Total Expenditures by County'!AP146/'Total Expenditures by County'!AP$4)</f>
        <v>0</v>
      </c>
      <c r="AQ146" s="45">
        <f>('Total Expenditures by County'!AQ146/'Total Expenditures by County'!AQ$4)</f>
        <v>0</v>
      </c>
      <c r="AR146" s="45">
        <f>('Total Expenditures by County'!AR146/'Total Expenditures by County'!AR$4)</f>
        <v>0</v>
      </c>
      <c r="AS146" s="45">
        <f>('Total Expenditures by County'!AS146/'Total Expenditures by County'!AS$4)</f>
        <v>0</v>
      </c>
      <c r="AT146" s="45">
        <f>('Total Expenditures by County'!AT146/'Total Expenditures by County'!AT$4)</f>
        <v>0</v>
      </c>
      <c r="AU146" s="45">
        <f>('Total Expenditures by County'!AU146/'Total Expenditures by County'!AU$4)</f>
        <v>0</v>
      </c>
      <c r="AV146" s="45">
        <f>('Total Expenditures by County'!AV146/'Total Expenditures by County'!AV$4)</f>
        <v>0</v>
      </c>
      <c r="AW146" s="45">
        <f>('Total Expenditures by County'!AW146/'Total Expenditures by County'!AW$4)</f>
        <v>0</v>
      </c>
      <c r="AX146" s="45">
        <f>('Total Expenditures by County'!AX146/'Total Expenditures by County'!AX$4)</f>
        <v>0</v>
      </c>
      <c r="AY146" s="45">
        <f>('Total Expenditures by County'!AY146/'Total Expenditures by County'!AY$4)</f>
        <v>0</v>
      </c>
      <c r="AZ146" s="45">
        <f>('Total Expenditures by County'!AZ146/'Total Expenditures by County'!AZ$4)</f>
        <v>0</v>
      </c>
      <c r="BA146" s="45">
        <f>('Total Expenditures by County'!BA146/'Total Expenditures by County'!BA$4)</f>
        <v>0</v>
      </c>
      <c r="BB146" s="45">
        <f>('Total Expenditures by County'!BB146/'Total Expenditures by County'!BB$4)</f>
        <v>0</v>
      </c>
      <c r="BC146" s="45">
        <f>('Total Expenditures by County'!BC146/'Total Expenditures by County'!BC$4)</f>
        <v>0</v>
      </c>
      <c r="BD146" s="45">
        <f>('Total Expenditures by County'!BD146/'Total Expenditures by County'!BD$4)</f>
        <v>0</v>
      </c>
      <c r="BE146" s="45">
        <f>('Total Expenditures by County'!BE146/'Total Expenditures by County'!BE$4)</f>
        <v>0</v>
      </c>
      <c r="BF146" s="45">
        <f>('Total Expenditures by County'!BF146/'Total Expenditures by County'!BF$4)</f>
        <v>0</v>
      </c>
      <c r="BG146" s="45">
        <f>('Total Expenditures by County'!BG146/'Total Expenditures by County'!BG$4)</f>
        <v>0</v>
      </c>
      <c r="BH146" s="45">
        <f>('Total Expenditures by County'!BH146/'Total Expenditures by County'!BH$4)</f>
        <v>0</v>
      </c>
      <c r="BI146" s="45">
        <f>('Total Expenditures by County'!BI146/'Total Expenditures by County'!BI$4)</f>
        <v>0</v>
      </c>
      <c r="BJ146" s="45">
        <f>('Total Expenditures by County'!BJ146/'Total Expenditures by County'!BJ$4)</f>
        <v>0</v>
      </c>
      <c r="BK146" s="45">
        <f>('Total Expenditures by County'!BK146/'Total Expenditures by County'!BK$4)</f>
        <v>0</v>
      </c>
      <c r="BL146" s="45">
        <f>('Total Expenditures by County'!BL146/'Total Expenditures by County'!BL$4)</f>
        <v>0</v>
      </c>
      <c r="BM146" s="45">
        <f>('Total Expenditures by County'!BM146/'Total Expenditures by County'!BM$4)</f>
        <v>0</v>
      </c>
      <c r="BN146" s="45">
        <f>('Total Expenditures by County'!BN146/'Total Expenditures by County'!BN$4)</f>
        <v>0</v>
      </c>
      <c r="BO146" s="45">
        <f>('Total Expenditures by County'!BO146/'Total Expenditures by County'!BO$4)</f>
        <v>0</v>
      </c>
      <c r="BP146" s="45">
        <f>('Total Expenditures by County'!BP146/'Total Expenditures by County'!BP$4)</f>
        <v>0</v>
      </c>
      <c r="BQ146" s="46">
        <f>('Total Expenditures by County'!BQ146/'Total Expenditures by County'!BQ$4)</f>
        <v>0</v>
      </c>
    </row>
    <row r="147" spans="1:69" x14ac:dyDescent="0.25">
      <c r="A147" s="8"/>
      <c r="B147" s="9">
        <v>711</v>
      </c>
      <c r="C147" s="10" t="s">
        <v>205</v>
      </c>
      <c r="D147" s="45">
        <f>('Total Expenditures by County'!D147/'Total Expenditures by County'!D$4)</f>
        <v>13.153561305024455</v>
      </c>
      <c r="E147" s="45">
        <f>('Total Expenditures by County'!E147/'Total Expenditures by County'!E$4)</f>
        <v>0</v>
      </c>
      <c r="F147" s="45">
        <f>('Total Expenditures by County'!F147/'Total Expenditures by County'!F$4)</f>
        <v>0</v>
      </c>
      <c r="G147" s="45">
        <f>('Total Expenditures by County'!G147/'Total Expenditures by County'!G$4)</f>
        <v>3.2652056417280568</v>
      </c>
      <c r="H147" s="45">
        <f>('Total Expenditures by County'!H147/'Total Expenditures by County'!H$4)</f>
        <v>9.2799532781765102</v>
      </c>
      <c r="I147" s="45">
        <f>('Total Expenditures by County'!I147/'Total Expenditures by County'!I$4)</f>
        <v>0</v>
      </c>
      <c r="J147" s="45">
        <f>('Total Expenditures by County'!J147/'Total Expenditures by County'!J$4)</f>
        <v>0</v>
      </c>
      <c r="K147" s="45">
        <f>('Total Expenditures by County'!K147/'Total Expenditures by County'!K$4)</f>
        <v>0</v>
      </c>
      <c r="L147" s="45">
        <f>('Total Expenditures by County'!L147/'Total Expenditures by County'!L$4)</f>
        <v>0</v>
      </c>
      <c r="M147" s="45">
        <f>('Total Expenditures by County'!M147/'Total Expenditures by County'!M$4)</f>
        <v>7.9619468594964378</v>
      </c>
      <c r="N147" s="45">
        <f>('Total Expenditures by County'!N147/'Total Expenditures by County'!N$4)</f>
        <v>0</v>
      </c>
      <c r="O147" s="45">
        <f>('Total Expenditures by County'!O147/'Total Expenditures by County'!O$4)</f>
        <v>0</v>
      </c>
      <c r="P147" s="45">
        <f>('Total Expenditures by County'!P147/'Total Expenditures by County'!P$4)</f>
        <v>10.046966731898239</v>
      </c>
      <c r="Q147" s="45">
        <f>('Total Expenditures by County'!Q147/'Total Expenditures by County'!Q$4)</f>
        <v>0</v>
      </c>
      <c r="R147" s="45">
        <f>('Total Expenditures by County'!R147/'Total Expenditures by County'!R$4)</f>
        <v>12.849904272975245</v>
      </c>
      <c r="S147" s="45">
        <f>('Total Expenditures by County'!S147/'Total Expenditures by County'!S$4)</f>
        <v>7.6971224295905056</v>
      </c>
      <c r="T147" s="45">
        <f>('Total Expenditures by County'!T147/'Total Expenditures by County'!T$4)</f>
        <v>1.227669102050436</v>
      </c>
      <c r="U147" s="45">
        <f>('Total Expenditures by County'!U147/'Total Expenditures by County'!U$4)</f>
        <v>1.5046739600154662</v>
      </c>
      <c r="V147" s="45">
        <f>('Total Expenditures by County'!V147/'Total Expenditures by County'!V$4)</f>
        <v>0</v>
      </c>
      <c r="W147" s="45">
        <f>('Total Expenditures by County'!W147/'Total Expenditures by County'!W$4)</f>
        <v>0</v>
      </c>
      <c r="X147" s="45">
        <f>('Total Expenditures by County'!X147/'Total Expenditures by County'!X$4)</f>
        <v>0</v>
      </c>
      <c r="Y147" s="45">
        <f>('Total Expenditures by County'!Y147/'Total Expenditures by County'!Y$4)</f>
        <v>0.7696155281821575</v>
      </c>
      <c r="Z147" s="45">
        <f>('Total Expenditures by County'!Z147/'Total Expenditures by County'!Z$4)</f>
        <v>0</v>
      </c>
      <c r="AA147" s="45">
        <f>('Total Expenditures by County'!AA147/'Total Expenditures by County'!AA$4)</f>
        <v>13.458272832426845</v>
      </c>
      <c r="AB147" s="45">
        <f>('Total Expenditures by County'!AB147/'Total Expenditures by County'!AB$4)</f>
        <v>8.1693364189009419</v>
      </c>
      <c r="AC147" s="45">
        <f>('Total Expenditures by County'!AC147/'Total Expenditures by County'!AC$4)</f>
        <v>12.727386471649435</v>
      </c>
      <c r="AD147" s="45">
        <f>('Total Expenditures by County'!AD147/'Total Expenditures by County'!AD$4)</f>
        <v>10.42794974643693</v>
      </c>
      <c r="AE147" s="45">
        <f>('Total Expenditures by County'!AE147/'Total Expenditures by County'!AE$4)</f>
        <v>0</v>
      </c>
      <c r="AF147" s="45">
        <f>('Total Expenditures by County'!AF147/'Total Expenditures by County'!AF$4)</f>
        <v>16.296226722799727</v>
      </c>
      <c r="AG147" s="45">
        <f>('Total Expenditures by County'!AG147/'Total Expenditures by County'!AG$4)</f>
        <v>0</v>
      </c>
      <c r="AH147" s="45">
        <f>('Total Expenditures by County'!AH147/'Total Expenditures by County'!AH$4)</f>
        <v>0</v>
      </c>
      <c r="AI147" s="45">
        <f>('Total Expenditures by County'!AI147/'Total Expenditures by County'!AI$4)</f>
        <v>0</v>
      </c>
      <c r="AJ147" s="45">
        <f>('Total Expenditures by County'!AJ147/'Total Expenditures by County'!AJ$4)</f>
        <v>0</v>
      </c>
      <c r="AK147" s="45">
        <f>('Total Expenditures by County'!AK147/'Total Expenditures by County'!AK$4)</f>
        <v>14.661314571080235</v>
      </c>
      <c r="AL147" s="45">
        <f>('Total Expenditures by County'!AL147/'Total Expenditures by County'!AL$4)</f>
        <v>16.657510112660049</v>
      </c>
      <c r="AM147" s="45">
        <f>('Total Expenditures by County'!AM147/'Total Expenditures by County'!AM$4)</f>
        <v>23.799607117052023</v>
      </c>
      <c r="AN147" s="45">
        <f>('Total Expenditures by County'!AN147/'Total Expenditures by County'!AN$4)</f>
        <v>0</v>
      </c>
      <c r="AO147" s="45">
        <f>('Total Expenditures by County'!AO147/'Total Expenditures by County'!AO$4)</f>
        <v>0</v>
      </c>
      <c r="AP147" s="45">
        <f>('Total Expenditures by County'!AP147/'Total Expenditures by County'!AP$4)</f>
        <v>14.259023918362702</v>
      </c>
      <c r="AQ147" s="45">
        <f>('Total Expenditures by County'!AQ147/'Total Expenditures by County'!AQ$4)</f>
        <v>2.1184107474048619</v>
      </c>
      <c r="AR147" s="45">
        <f>('Total Expenditures by County'!AR147/'Total Expenditures by County'!AR$4)</f>
        <v>23.606668522470695</v>
      </c>
      <c r="AS147" s="45">
        <f>('Total Expenditures by County'!AS147/'Total Expenditures by County'!AS$4)</f>
        <v>3.2802568327729409</v>
      </c>
      <c r="AT147" s="45">
        <f>('Total Expenditures by County'!AT147/'Total Expenditures by County'!AT$4)</f>
        <v>4.0108264551398864</v>
      </c>
      <c r="AU147" s="45">
        <f>('Total Expenditures by County'!AU147/'Total Expenditures by County'!AU$4)</f>
        <v>15.456773372021418</v>
      </c>
      <c r="AV147" s="45">
        <f>('Total Expenditures by County'!AV147/'Total Expenditures by County'!AV$4)</f>
        <v>0</v>
      </c>
      <c r="AW147" s="45">
        <f>('Total Expenditures by County'!AW147/'Total Expenditures by County'!AW$4)</f>
        <v>25.824222419702931</v>
      </c>
      <c r="AX147" s="45">
        <f>('Total Expenditures by County'!AX147/'Total Expenditures by County'!AX$4)</f>
        <v>10.815036713852027</v>
      </c>
      <c r="AY147" s="45">
        <f>('Total Expenditures by County'!AY147/'Total Expenditures by County'!AY$4)</f>
        <v>3.2404870265869077</v>
      </c>
      <c r="AZ147" s="45">
        <f>('Total Expenditures by County'!AZ147/'Total Expenditures by County'!AZ$4)</f>
        <v>15.233778304148728</v>
      </c>
      <c r="BA147" s="45">
        <f>('Total Expenditures by County'!BA147/'Total Expenditures by County'!BA$4)</f>
        <v>0</v>
      </c>
      <c r="BB147" s="45">
        <f>('Total Expenditures by County'!BB147/'Total Expenditures by County'!BB$4)</f>
        <v>0</v>
      </c>
      <c r="BC147" s="45">
        <f>('Total Expenditures by County'!BC147/'Total Expenditures by County'!BC$4)</f>
        <v>10.376786806559318</v>
      </c>
      <c r="BD147" s="45">
        <f>('Total Expenditures by County'!BD147/'Total Expenditures by County'!BD$4)</f>
        <v>12.413513986720361</v>
      </c>
      <c r="BE147" s="45">
        <f>('Total Expenditures by County'!BE147/'Total Expenditures by County'!BE$4)</f>
        <v>7.7612985359643538</v>
      </c>
      <c r="BF147" s="45">
        <f>('Total Expenditures by County'!BF147/'Total Expenditures by County'!BF$4)</f>
        <v>0</v>
      </c>
      <c r="BG147" s="45">
        <f>('Total Expenditures by County'!BG147/'Total Expenditures by County'!BG$4)</f>
        <v>0</v>
      </c>
      <c r="BH147" s="45">
        <f>('Total Expenditures by County'!BH147/'Total Expenditures by County'!BH$4)</f>
        <v>0</v>
      </c>
      <c r="BI147" s="45">
        <f>('Total Expenditures by County'!BI147/'Total Expenditures by County'!BI$4)</f>
        <v>14.05205204378024</v>
      </c>
      <c r="BJ147" s="45">
        <f>('Total Expenditures by County'!BJ147/'Total Expenditures by County'!BJ$4)</f>
        <v>9.3698486776976377</v>
      </c>
      <c r="BK147" s="45">
        <f>('Total Expenditures by County'!BK147/'Total Expenditures by County'!BK$4)</f>
        <v>0</v>
      </c>
      <c r="BL147" s="45">
        <f>('Total Expenditures by County'!BL147/'Total Expenditures by County'!BL$4)</f>
        <v>0</v>
      </c>
      <c r="BM147" s="45">
        <f>('Total Expenditures by County'!BM147/'Total Expenditures by County'!BM$4)</f>
        <v>0.13054662379421222</v>
      </c>
      <c r="BN147" s="45">
        <f>('Total Expenditures by County'!BN147/'Total Expenditures by County'!BN$4)</f>
        <v>21.146733238480138</v>
      </c>
      <c r="BO147" s="45">
        <f>('Total Expenditures by County'!BO147/'Total Expenditures by County'!BO$4)</f>
        <v>0</v>
      </c>
      <c r="BP147" s="45">
        <f>('Total Expenditures by County'!BP147/'Total Expenditures by County'!BP$4)</f>
        <v>0</v>
      </c>
      <c r="BQ147" s="46">
        <f>('Total Expenditures by County'!BQ147/'Total Expenditures by County'!BQ$4)</f>
        <v>0</v>
      </c>
    </row>
    <row r="148" spans="1:69" x14ac:dyDescent="0.25">
      <c r="A148" s="8"/>
      <c r="B148" s="9">
        <v>712</v>
      </c>
      <c r="C148" s="10" t="s">
        <v>206</v>
      </c>
      <c r="D148" s="45">
        <f>('Total Expenditures by County'!D148/'Total Expenditures by County'!D$4)</f>
        <v>8.1570906514006225</v>
      </c>
      <c r="E148" s="45">
        <f>('Total Expenditures by County'!E148/'Total Expenditures by County'!E$4)</f>
        <v>6.1650945088052795</v>
      </c>
      <c r="F148" s="45">
        <f>('Total Expenditures by County'!F148/'Total Expenditures by County'!F$4)</f>
        <v>11.575211139009358</v>
      </c>
      <c r="G148" s="45">
        <f>('Total Expenditures by County'!G148/'Total Expenditures by County'!G$4)</f>
        <v>6.561507422352201</v>
      </c>
      <c r="H148" s="45">
        <f>('Total Expenditures by County'!H148/'Total Expenditures by County'!H$4)</f>
        <v>4.0907394541259254</v>
      </c>
      <c r="I148" s="45">
        <f>('Total Expenditures by County'!I148/'Total Expenditures by County'!I$4)</f>
        <v>0</v>
      </c>
      <c r="J148" s="45">
        <f>('Total Expenditures by County'!J148/'Total Expenditures by County'!J$4)</f>
        <v>3.9592430858806406E-2</v>
      </c>
      <c r="K148" s="45">
        <f>('Total Expenditures by County'!K148/'Total Expenditures by County'!K$4)</f>
        <v>0</v>
      </c>
      <c r="L148" s="45">
        <f>('Total Expenditures by County'!L148/'Total Expenditures by County'!L$4)</f>
        <v>0</v>
      </c>
      <c r="M148" s="45">
        <f>('Total Expenditures by County'!M148/'Total Expenditures by County'!M$4)</f>
        <v>2.4761807646096483</v>
      </c>
      <c r="N148" s="45">
        <f>('Total Expenditures by County'!N148/'Total Expenditures by County'!N$4)</f>
        <v>3.4795273616568436</v>
      </c>
      <c r="O148" s="45">
        <f>('Total Expenditures by County'!O148/'Total Expenditures by County'!O$4)</f>
        <v>0</v>
      </c>
      <c r="P148" s="45">
        <f>('Total Expenditures by County'!P148/'Total Expenditures by County'!P$4)</f>
        <v>0</v>
      </c>
      <c r="Q148" s="45">
        <f>('Total Expenditures by County'!Q148/'Total Expenditures by County'!Q$4)</f>
        <v>7.1350364963503647</v>
      </c>
      <c r="R148" s="45">
        <f>('Total Expenditures by County'!R148/'Total Expenditures by County'!R$4)</f>
        <v>1.006990651823668</v>
      </c>
      <c r="S148" s="45">
        <f>('Total Expenditures by County'!S148/'Total Expenditures by County'!S$4)</f>
        <v>0.85782837635464804</v>
      </c>
      <c r="T148" s="45">
        <f>('Total Expenditures by County'!T148/'Total Expenditures by County'!T$4)</f>
        <v>0</v>
      </c>
      <c r="U148" s="45">
        <f>('Total Expenditures by County'!U148/'Total Expenditures by County'!U$4)</f>
        <v>0</v>
      </c>
      <c r="V148" s="45">
        <f>('Total Expenditures by County'!V148/'Total Expenditures by County'!V$4)</f>
        <v>0</v>
      </c>
      <c r="W148" s="45">
        <f>('Total Expenditures by County'!W148/'Total Expenditures by County'!W$4)</f>
        <v>0</v>
      </c>
      <c r="X148" s="45">
        <f>('Total Expenditures by County'!X148/'Total Expenditures by County'!X$4)</f>
        <v>7.6339565817542976</v>
      </c>
      <c r="Y148" s="45">
        <f>('Total Expenditures by County'!Y148/'Total Expenditures by County'!Y$4)</f>
        <v>0</v>
      </c>
      <c r="Z148" s="45">
        <f>('Total Expenditures by County'!Z148/'Total Expenditures by County'!Z$4)</f>
        <v>0</v>
      </c>
      <c r="AA148" s="45">
        <f>('Total Expenditures by County'!AA148/'Total Expenditures by County'!AA$4)</f>
        <v>0</v>
      </c>
      <c r="AB148" s="45">
        <f>('Total Expenditures by County'!AB148/'Total Expenditures by County'!AB$4)</f>
        <v>0.68239569894632213</v>
      </c>
      <c r="AC148" s="45">
        <f>('Total Expenditures by County'!AC148/'Total Expenditures by County'!AC$4)</f>
        <v>4.2396364764990011</v>
      </c>
      <c r="AD148" s="45">
        <f>('Total Expenditures by County'!AD148/'Total Expenditures by County'!AD$4)</f>
        <v>2.6043567732019581</v>
      </c>
      <c r="AE148" s="45">
        <f>('Total Expenditures by County'!AE148/'Total Expenditures by County'!AE$4)</f>
        <v>0.8531136271734735</v>
      </c>
      <c r="AF148" s="45">
        <f>('Total Expenditures by County'!AF148/'Total Expenditures by County'!AF$4)</f>
        <v>0</v>
      </c>
      <c r="AG148" s="45">
        <f>('Total Expenditures by County'!AG148/'Total Expenditures by County'!AG$4)</f>
        <v>0.69521644798016324</v>
      </c>
      <c r="AH148" s="45">
        <f>('Total Expenditures by County'!AH148/'Total Expenditures by County'!AH$4)</f>
        <v>0</v>
      </c>
      <c r="AI148" s="45">
        <f>('Total Expenditures by County'!AI148/'Total Expenditures by County'!AI$4)</f>
        <v>0</v>
      </c>
      <c r="AJ148" s="45">
        <f>('Total Expenditures by County'!AJ148/'Total Expenditures by County'!AJ$4)</f>
        <v>6.0056133730503616</v>
      </c>
      <c r="AK148" s="45">
        <f>('Total Expenditures by County'!AK148/'Total Expenditures by County'!AK$4)</f>
        <v>4.3267803405229266</v>
      </c>
      <c r="AL148" s="45">
        <f>('Total Expenditures by County'!AL148/'Total Expenditures by County'!AL$4)</f>
        <v>6.7415605255240196</v>
      </c>
      <c r="AM148" s="45">
        <f>('Total Expenditures by County'!AM148/'Total Expenditures by County'!AM$4)</f>
        <v>3.4916455924855492</v>
      </c>
      <c r="AN148" s="45">
        <f>('Total Expenditures by County'!AN148/'Total Expenditures by County'!AN$4)</f>
        <v>0</v>
      </c>
      <c r="AO148" s="45">
        <f>('Total Expenditures by County'!AO148/'Total Expenditures by County'!AO$4)</f>
        <v>9.240318906605923</v>
      </c>
      <c r="AP148" s="45">
        <f>('Total Expenditures by County'!AP148/'Total Expenditures by County'!AP$4)</f>
        <v>3.3027636046357238</v>
      </c>
      <c r="AQ148" s="45">
        <f>('Total Expenditures by County'!AQ148/'Total Expenditures by County'!AQ$4)</f>
        <v>3.3958768620067707</v>
      </c>
      <c r="AR148" s="45">
        <f>('Total Expenditures by County'!AR148/'Total Expenditures by County'!AR$4)</f>
        <v>0</v>
      </c>
      <c r="AS148" s="45">
        <f>('Total Expenditures by County'!AS148/'Total Expenditures by County'!AS$4)</f>
        <v>0.25876851978102633</v>
      </c>
      <c r="AT148" s="45">
        <f>('Total Expenditures by County'!AT148/'Total Expenditures by County'!AT$4)</f>
        <v>57.405104751015351</v>
      </c>
      <c r="AU148" s="45">
        <f>('Total Expenditures by County'!AU148/'Total Expenditures by County'!AU$4)</f>
        <v>8.4863948063334345</v>
      </c>
      <c r="AV148" s="45">
        <f>('Total Expenditures by County'!AV148/'Total Expenditures by County'!AV$4)</f>
        <v>0</v>
      </c>
      <c r="AW148" s="45">
        <f>('Total Expenditures by County'!AW148/'Total Expenditures by County'!AW$4)</f>
        <v>0</v>
      </c>
      <c r="AX148" s="45">
        <f>('Total Expenditures by County'!AX148/'Total Expenditures by County'!AX$4)</f>
        <v>5.6245506544496431</v>
      </c>
      <c r="AY148" s="45">
        <f>('Total Expenditures by County'!AY148/'Total Expenditures by County'!AY$4)</f>
        <v>8.75766567987462</v>
      </c>
      <c r="AZ148" s="45">
        <f>('Total Expenditures by County'!AZ148/'Total Expenditures by County'!AZ$4)</f>
        <v>0</v>
      </c>
      <c r="BA148" s="45">
        <f>('Total Expenditures by County'!BA148/'Total Expenditures by County'!BA$4)</f>
        <v>0</v>
      </c>
      <c r="BB148" s="45">
        <f>('Total Expenditures by County'!BB148/'Total Expenditures by County'!BB$4)</f>
        <v>32.096864682397737</v>
      </c>
      <c r="BC148" s="45">
        <f>('Total Expenditures by County'!BC148/'Total Expenditures by County'!BC$4)</f>
        <v>3.7329793160947977</v>
      </c>
      <c r="BD148" s="45">
        <f>('Total Expenditures by County'!BD148/'Total Expenditures by County'!BD$4)</f>
        <v>0.7658015596169645</v>
      </c>
      <c r="BE148" s="45">
        <f>('Total Expenditures by County'!BE148/'Total Expenditures by County'!BE$4)</f>
        <v>2.7973925548718674</v>
      </c>
      <c r="BF148" s="45">
        <f>('Total Expenditures by County'!BF148/'Total Expenditures by County'!BF$4)</f>
        <v>0</v>
      </c>
      <c r="BG148" s="45">
        <f>('Total Expenditures by County'!BG148/'Total Expenditures by County'!BG$4)</f>
        <v>3.8450775780607009</v>
      </c>
      <c r="BH148" s="45">
        <f>('Total Expenditures by County'!BH148/'Total Expenditures by County'!BH$4)</f>
        <v>3.1257449080193997</v>
      </c>
      <c r="BI148" s="45">
        <f>('Total Expenditures by County'!BI148/'Total Expenditures by County'!BI$4)</f>
        <v>0</v>
      </c>
      <c r="BJ148" s="45">
        <f>('Total Expenditures by County'!BJ148/'Total Expenditures by County'!BJ$4)</f>
        <v>4.1192264177626923</v>
      </c>
      <c r="BK148" s="45">
        <f>('Total Expenditures by County'!BK148/'Total Expenditures by County'!BK$4)</f>
        <v>0</v>
      </c>
      <c r="BL148" s="45">
        <f>('Total Expenditures by County'!BL148/'Total Expenditures by County'!BL$4)</f>
        <v>0</v>
      </c>
      <c r="BM148" s="45">
        <f>('Total Expenditures by County'!BM148/'Total Expenditures by County'!BM$4)</f>
        <v>9.5684244372990346</v>
      </c>
      <c r="BN148" s="45">
        <f>('Total Expenditures by County'!BN148/'Total Expenditures by County'!BN$4)</f>
        <v>7.0081230414706317</v>
      </c>
      <c r="BO148" s="45">
        <f>('Total Expenditures by County'!BO148/'Total Expenditures by County'!BO$4)</f>
        <v>0.14379140720520914</v>
      </c>
      <c r="BP148" s="45">
        <f>('Total Expenditures by County'!BP148/'Total Expenditures by County'!BP$4)</f>
        <v>0</v>
      </c>
      <c r="BQ148" s="46">
        <f>('Total Expenditures by County'!BQ148/'Total Expenditures by County'!BQ$4)</f>
        <v>0</v>
      </c>
    </row>
    <row r="149" spans="1:69" x14ac:dyDescent="0.25">
      <c r="A149" s="8"/>
      <c r="B149" s="9">
        <v>713</v>
      </c>
      <c r="C149" s="10" t="s">
        <v>207</v>
      </c>
      <c r="D149" s="45">
        <f>('Total Expenditures by County'!D149/'Total Expenditures by County'!D$4)</f>
        <v>3.7231026289461981</v>
      </c>
      <c r="E149" s="45">
        <f>('Total Expenditures by County'!E149/'Total Expenditures by County'!E$4)</f>
        <v>0</v>
      </c>
      <c r="F149" s="45">
        <f>('Total Expenditures by County'!F149/'Total Expenditures by County'!F$4)</f>
        <v>4.1098520668253604</v>
      </c>
      <c r="G149" s="45">
        <f>('Total Expenditures by County'!G149/'Total Expenditures by County'!G$4)</f>
        <v>3.1087994669233332</v>
      </c>
      <c r="H149" s="45">
        <f>('Total Expenditures by County'!H149/'Total Expenditures by County'!H$4)</f>
        <v>2.669886095636322</v>
      </c>
      <c r="I149" s="45">
        <f>('Total Expenditures by County'!I149/'Total Expenditures by County'!I$4)</f>
        <v>3.4367342627262518</v>
      </c>
      <c r="J149" s="45">
        <f>('Total Expenditures by County'!J149/'Total Expenditures by County'!J$4)</f>
        <v>2.5750363901018924</v>
      </c>
      <c r="K149" s="45">
        <f>('Total Expenditures by County'!K149/'Total Expenditures by County'!K$4)</f>
        <v>5.8580425125290994</v>
      </c>
      <c r="L149" s="45">
        <f>('Total Expenditures by County'!L149/'Total Expenditures by County'!L$4)</f>
        <v>0</v>
      </c>
      <c r="M149" s="45">
        <f>('Total Expenditures by County'!M149/'Total Expenditures by County'!M$4)</f>
        <v>2.4698008893696826</v>
      </c>
      <c r="N149" s="45">
        <f>('Total Expenditures by County'!N149/'Total Expenditures by County'!N$4)</f>
        <v>0</v>
      </c>
      <c r="O149" s="45">
        <f>('Total Expenditures by County'!O149/'Total Expenditures by County'!O$4)</f>
        <v>1.2286193638587906</v>
      </c>
      <c r="P149" s="45">
        <f>('Total Expenditures by County'!P149/'Total Expenditures by County'!P$4)</f>
        <v>0</v>
      </c>
      <c r="Q149" s="45">
        <f>('Total Expenditures by County'!Q149/'Total Expenditures by County'!Q$4)</f>
        <v>2.6105486225570993</v>
      </c>
      <c r="R149" s="45">
        <f>('Total Expenditures by County'!R149/'Total Expenditures by County'!R$4)</f>
        <v>6.8116043606618062</v>
      </c>
      <c r="S149" s="45">
        <f>('Total Expenditures by County'!S149/'Total Expenditures by County'!S$4)</f>
        <v>2.3297611954718924</v>
      </c>
      <c r="T149" s="45">
        <f>('Total Expenditures by County'!T149/'Total Expenditures by County'!T$4)</f>
        <v>3.4415900699190822</v>
      </c>
      <c r="U149" s="45">
        <f>('Total Expenditures by County'!U149/'Total Expenditures by County'!U$4)</f>
        <v>0</v>
      </c>
      <c r="V149" s="45">
        <f>('Total Expenditures by County'!V149/'Total Expenditures by County'!V$4)</f>
        <v>2.3548643914866516</v>
      </c>
      <c r="W149" s="45">
        <f>('Total Expenditures by County'!W149/'Total Expenditures by County'!W$4)</f>
        <v>0</v>
      </c>
      <c r="X149" s="45">
        <f>('Total Expenditures by County'!X149/'Total Expenditures by County'!X$4)</f>
        <v>2.3627180323754549</v>
      </c>
      <c r="Y149" s="45">
        <f>('Total Expenditures by County'!Y149/'Total Expenditures by County'!Y$4)</f>
        <v>0</v>
      </c>
      <c r="Z149" s="45">
        <f>('Total Expenditures by County'!Z149/'Total Expenditures by County'!Z$4)</f>
        <v>0.62488255559035388</v>
      </c>
      <c r="AA149" s="45">
        <f>('Total Expenditures by County'!AA149/'Total Expenditures by County'!AA$4)</f>
        <v>0</v>
      </c>
      <c r="AB149" s="45">
        <f>('Total Expenditures by County'!AB149/'Total Expenditures by County'!AB$4)</f>
        <v>5.1755259604331174</v>
      </c>
      <c r="AC149" s="45">
        <f>('Total Expenditures by County'!AC149/'Total Expenditures by County'!AC$4)</f>
        <v>5.5343931252546019</v>
      </c>
      <c r="AD149" s="45">
        <f>('Total Expenditures by County'!AD149/'Total Expenditures by County'!AD$4)</f>
        <v>8.6246299807501199</v>
      </c>
      <c r="AE149" s="45">
        <f>('Total Expenditures by County'!AE149/'Total Expenditures by County'!AE$4)</f>
        <v>1.1553780832996361</v>
      </c>
      <c r="AF149" s="45">
        <f>('Total Expenditures by County'!AF149/'Total Expenditures by County'!AF$4)</f>
        <v>0</v>
      </c>
      <c r="AG149" s="45">
        <f>('Total Expenditures by County'!AG149/'Total Expenditures by County'!AG$4)</f>
        <v>2.5684471536315735E-2</v>
      </c>
      <c r="AH149" s="45">
        <f>('Total Expenditures by County'!AH149/'Total Expenditures by County'!AH$4)</f>
        <v>0</v>
      </c>
      <c r="AI149" s="45">
        <f>('Total Expenditures by County'!AI149/'Total Expenditures by County'!AI$4)</f>
        <v>0</v>
      </c>
      <c r="AJ149" s="45">
        <f>('Total Expenditures by County'!AJ149/'Total Expenditures by County'!AJ$4)</f>
        <v>3.2768331364814776</v>
      </c>
      <c r="AK149" s="45">
        <f>('Total Expenditures by County'!AK149/'Total Expenditures by County'!AK$4)</f>
        <v>5.6386163669410028</v>
      </c>
      <c r="AL149" s="45">
        <f>('Total Expenditures by County'!AL149/'Total Expenditures by County'!AL$4)</f>
        <v>8.3636479122789424</v>
      </c>
      <c r="AM149" s="45">
        <f>('Total Expenditures by County'!AM149/'Total Expenditures by County'!AM$4)</f>
        <v>3.0910178829479769</v>
      </c>
      <c r="AN149" s="45">
        <f>('Total Expenditures by County'!AN149/'Total Expenditures by County'!AN$4)</f>
        <v>14.992465840888775</v>
      </c>
      <c r="AO149" s="45">
        <f>('Total Expenditures by County'!AO149/'Total Expenditures by County'!AO$4)</f>
        <v>0</v>
      </c>
      <c r="AP149" s="45">
        <f>('Total Expenditures by County'!AP149/'Total Expenditures by County'!AP$4)</f>
        <v>10.026839399859638</v>
      </c>
      <c r="AQ149" s="45">
        <f>('Total Expenditures by County'!AQ149/'Total Expenditures by County'!AQ$4)</f>
        <v>0.79188638282782675</v>
      </c>
      <c r="AR149" s="45">
        <f>('Total Expenditures by County'!AR149/'Total Expenditures by County'!AR$4)</f>
        <v>3.8843834091119978</v>
      </c>
      <c r="AS149" s="45">
        <f>('Total Expenditures by County'!AS149/'Total Expenditures by County'!AS$4)</f>
        <v>3.8978830080737108</v>
      </c>
      <c r="AT149" s="45">
        <f>('Total Expenditures by County'!AT149/'Total Expenditures by County'!AT$4)</f>
        <v>4.2777599123402537</v>
      </c>
      <c r="AU149" s="45">
        <f>('Total Expenditures by County'!AU149/'Total Expenditures by County'!AU$4)</f>
        <v>1.6942249684267658</v>
      </c>
      <c r="AV149" s="45">
        <f>('Total Expenditures by County'!AV149/'Total Expenditures by County'!AV$4)</f>
        <v>7.4232610741085789</v>
      </c>
      <c r="AW149" s="45">
        <f>('Total Expenditures by County'!AW149/'Total Expenditures by County'!AW$4)</f>
        <v>0</v>
      </c>
      <c r="AX149" s="45">
        <f>('Total Expenditures by County'!AX149/'Total Expenditures by County'!AX$4)</f>
        <v>6.5380521845028863</v>
      </c>
      <c r="AY149" s="45">
        <f>('Total Expenditures by County'!AY149/'Total Expenditures by County'!AY$4)</f>
        <v>2.3430788853171931</v>
      </c>
      <c r="AZ149" s="45">
        <f>('Total Expenditures by County'!AZ149/'Total Expenditures by County'!AZ$4)</f>
        <v>5.3979120667759224</v>
      </c>
      <c r="BA149" s="45">
        <f>('Total Expenditures by County'!BA149/'Total Expenditures by County'!BA$4)</f>
        <v>2.3806779163411615</v>
      </c>
      <c r="BB149" s="45">
        <f>('Total Expenditures by County'!BB149/'Total Expenditures by County'!BB$4)</f>
        <v>15.120435585268879</v>
      </c>
      <c r="BC149" s="45">
        <f>('Total Expenditures by County'!BC149/'Total Expenditures by County'!BC$4)</f>
        <v>5.9300406873077156</v>
      </c>
      <c r="BD149" s="45">
        <f>('Total Expenditures by County'!BD149/'Total Expenditures by County'!BD$4)</f>
        <v>0.8360516639954747</v>
      </c>
      <c r="BE149" s="45">
        <f>('Total Expenditures by County'!BE149/'Total Expenditures by County'!BE$4)</f>
        <v>0.64362671300927188</v>
      </c>
      <c r="BF149" s="45">
        <f>('Total Expenditures by County'!BF149/'Total Expenditures by County'!BF$4)</f>
        <v>0</v>
      </c>
      <c r="BG149" s="45">
        <f>('Total Expenditures by County'!BG149/'Total Expenditures by County'!BG$4)</f>
        <v>2.7627544021866139</v>
      </c>
      <c r="BH149" s="45">
        <f>('Total Expenditures by County'!BH149/'Total Expenditures by County'!BH$4)</f>
        <v>2.0731639469647063</v>
      </c>
      <c r="BI149" s="45">
        <f>('Total Expenditures by County'!BI149/'Total Expenditures by County'!BI$4)</f>
        <v>2.6768852235494389</v>
      </c>
      <c r="BJ149" s="45">
        <f>('Total Expenditures by County'!BJ149/'Total Expenditures by County'!BJ$4)</f>
        <v>3.0506505444774432</v>
      </c>
      <c r="BK149" s="45">
        <f>('Total Expenditures by County'!BK149/'Total Expenditures by County'!BK$4)</f>
        <v>0</v>
      </c>
      <c r="BL149" s="45">
        <f>('Total Expenditures by County'!BL149/'Total Expenditures by County'!BL$4)</f>
        <v>5.9736140350877189</v>
      </c>
      <c r="BM149" s="45">
        <f>('Total Expenditures by County'!BM149/'Total Expenditures by County'!BM$4)</f>
        <v>3.1833440514469453</v>
      </c>
      <c r="BN149" s="45">
        <f>('Total Expenditures by County'!BN149/'Total Expenditures by County'!BN$4)</f>
        <v>5.524076708885068</v>
      </c>
      <c r="BO149" s="45">
        <f>('Total Expenditures by County'!BO149/'Total Expenditures by County'!BO$4)</f>
        <v>0</v>
      </c>
      <c r="BP149" s="45">
        <f>('Total Expenditures by County'!BP149/'Total Expenditures by County'!BP$4)</f>
        <v>0</v>
      </c>
      <c r="BQ149" s="46">
        <f>('Total Expenditures by County'!BQ149/'Total Expenditures by County'!BQ$4)</f>
        <v>0</v>
      </c>
    </row>
    <row r="150" spans="1:69" x14ac:dyDescent="0.25">
      <c r="A150" s="8"/>
      <c r="B150" s="9">
        <v>714</v>
      </c>
      <c r="C150" s="10" t="s">
        <v>208</v>
      </c>
      <c r="D150" s="45">
        <f>('Total Expenditures by County'!D150/'Total Expenditures by County'!D$4)</f>
        <v>0.11278971209426411</v>
      </c>
      <c r="E150" s="45">
        <f>('Total Expenditures by County'!E150/'Total Expenditures by County'!E$4)</f>
        <v>1.4346687708475305E-4</v>
      </c>
      <c r="F150" s="45">
        <f>('Total Expenditures by County'!F150/'Total Expenditures by County'!F$4)</f>
        <v>0.54298866316670469</v>
      </c>
      <c r="G150" s="45">
        <f>('Total Expenditures by County'!G150/'Total Expenditures by County'!G$4)</f>
        <v>1.3993262503239181E-2</v>
      </c>
      <c r="H150" s="45">
        <f>('Total Expenditures by County'!H150/'Total Expenditures by County'!H$4)</f>
        <v>0.59927431383297425</v>
      </c>
      <c r="I150" s="45">
        <f>('Total Expenditures by County'!I150/'Total Expenditures by County'!I$4)</f>
        <v>0.16198677669329983</v>
      </c>
      <c r="J150" s="45">
        <f>('Total Expenditures by County'!J150/'Total Expenditures by County'!J$4)</f>
        <v>0</v>
      </c>
      <c r="K150" s="45">
        <f>('Total Expenditures by County'!K150/'Total Expenditures by County'!K$4)</f>
        <v>3.2682396234662653E-2</v>
      </c>
      <c r="L150" s="45">
        <f>('Total Expenditures by County'!L150/'Total Expenditures by County'!L$4)</f>
        <v>0.1175755811377833</v>
      </c>
      <c r="M150" s="45">
        <f>('Total Expenditures by County'!M150/'Total Expenditures by County'!M$4)</f>
        <v>1.3522320696244341E-2</v>
      </c>
      <c r="N150" s="45">
        <f>('Total Expenditures by County'!N150/'Total Expenditures by County'!N$4)</f>
        <v>0.23577173379174854</v>
      </c>
      <c r="O150" s="45">
        <f>('Total Expenditures by County'!O150/'Total Expenditures by County'!O$4)</f>
        <v>1.2610975183502272E-2</v>
      </c>
      <c r="P150" s="45">
        <f>('Total Expenditures by County'!P150/'Total Expenditures by County'!P$4)</f>
        <v>0</v>
      </c>
      <c r="Q150" s="45">
        <f>('Total Expenditures by County'!Q150/'Total Expenditures by County'!Q$4)</f>
        <v>0</v>
      </c>
      <c r="R150" s="45">
        <f>('Total Expenditures by County'!R150/'Total Expenditures by County'!R$4)</f>
        <v>0.36414499534259959</v>
      </c>
      <c r="S150" s="45">
        <f>('Total Expenditures by County'!S150/'Total Expenditures by County'!S$4)</f>
        <v>0.13081914945008938</v>
      </c>
      <c r="T150" s="45">
        <f>('Total Expenditures by County'!T150/'Total Expenditures by County'!T$4)</f>
        <v>0</v>
      </c>
      <c r="U150" s="45">
        <f>('Total Expenditures by County'!U150/'Total Expenditures by County'!U$4)</f>
        <v>0</v>
      </c>
      <c r="V150" s="45">
        <f>('Total Expenditures by County'!V150/'Total Expenditures by County'!V$4)</f>
        <v>0</v>
      </c>
      <c r="W150" s="45">
        <f>('Total Expenditures by County'!W150/'Total Expenditures by County'!W$4)</f>
        <v>0</v>
      </c>
      <c r="X150" s="45">
        <f>('Total Expenditures by County'!X150/'Total Expenditures by County'!X$4)</f>
        <v>0</v>
      </c>
      <c r="Y150" s="45">
        <f>('Total Expenditures by County'!Y150/'Total Expenditures by County'!Y$4)</f>
        <v>0</v>
      </c>
      <c r="Z150" s="45">
        <f>('Total Expenditures by County'!Z150/'Total Expenditures by County'!Z$4)</f>
        <v>0</v>
      </c>
      <c r="AA150" s="45">
        <f>('Total Expenditures by County'!AA150/'Total Expenditures by County'!AA$4)</f>
        <v>0</v>
      </c>
      <c r="AB150" s="45">
        <f>('Total Expenditures by County'!AB150/'Total Expenditures by County'!AB$4)</f>
        <v>6.5810940378601152E-3</v>
      </c>
      <c r="AC150" s="45">
        <f>('Total Expenditures by County'!AC150/'Total Expenditures by County'!AC$4)</f>
        <v>1.387169987003162</v>
      </c>
      <c r="AD150" s="45">
        <f>('Total Expenditures by County'!AD150/'Total Expenditures by County'!AD$4)</f>
        <v>0.95427315098889931</v>
      </c>
      <c r="AE150" s="45">
        <f>('Total Expenditures by County'!AE150/'Total Expenditures by County'!AE$4)</f>
        <v>0</v>
      </c>
      <c r="AF150" s="45">
        <f>('Total Expenditures by County'!AF150/'Total Expenditures by County'!AF$4)</f>
        <v>0.40458688443394802</v>
      </c>
      <c r="AG150" s="45">
        <f>('Total Expenditures by County'!AG150/'Total Expenditures by County'!AG$4)</f>
        <v>0</v>
      </c>
      <c r="AH150" s="45">
        <f>('Total Expenditures by County'!AH150/'Total Expenditures by County'!AH$4)</f>
        <v>0</v>
      </c>
      <c r="AI150" s="45">
        <f>('Total Expenditures by County'!AI150/'Total Expenditures by County'!AI$4)</f>
        <v>0</v>
      </c>
      <c r="AJ150" s="45">
        <f>('Total Expenditures by County'!AJ150/'Total Expenditures by County'!AJ$4)</f>
        <v>0</v>
      </c>
      <c r="AK150" s="45">
        <f>('Total Expenditures by County'!AK150/'Total Expenditures by County'!AK$4)</f>
        <v>0.2820496199097956</v>
      </c>
      <c r="AL150" s="45">
        <f>('Total Expenditures by County'!AL150/'Total Expenditures by County'!AL$4)</f>
        <v>0</v>
      </c>
      <c r="AM150" s="45">
        <f>('Total Expenditures by County'!AM150/'Total Expenditures by County'!AM$4)</f>
        <v>2.2579479768786128E-2</v>
      </c>
      <c r="AN150" s="45">
        <f>('Total Expenditures by County'!AN150/'Total Expenditures by County'!AN$4)</f>
        <v>0</v>
      </c>
      <c r="AO150" s="45">
        <f>('Total Expenditures by County'!AO150/'Total Expenditures by County'!AO$4)</f>
        <v>0.40096539754854105</v>
      </c>
      <c r="AP150" s="45">
        <f>('Total Expenditures by County'!AP150/'Total Expenditures by County'!AP$4)</f>
        <v>0.2157584264334895</v>
      </c>
      <c r="AQ150" s="45">
        <f>('Total Expenditures by County'!AQ150/'Total Expenditures by County'!AQ$4)</f>
        <v>0.33989484237836842</v>
      </c>
      <c r="AR150" s="45">
        <f>('Total Expenditures by County'!AR150/'Total Expenditures by County'!AR$4)</f>
        <v>0</v>
      </c>
      <c r="AS150" s="45">
        <f>('Total Expenditures by County'!AS150/'Total Expenditures by County'!AS$4)</f>
        <v>0.1037100484770771</v>
      </c>
      <c r="AT150" s="45">
        <f>('Total Expenditures by County'!AT150/'Total Expenditures by County'!AT$4)</f>
        <v>1.1009873631805243</v>
      </c>
      <c r="AU150" s="45">
        <f>('Total Expenditures by County'!AU150/'Total Expenditures by County'!AU$4)</f>
        <v>0.18772766650314687</v>
      </c>
      <c r="AV150" s="45">
        <f>('Total Expenditures by County'!AV150/'Total Expenditures by County'!AV$4)</f>
        <v>0.41516841173389696</v>
      </c>
      <c r="AW150" s="45">
        <f>('Total Expenditures by County'!AW150/'Total Expenditures by County'!AW$4)</f>
        <v>0</v>
      </c>
      <c r="AX150" s="45">
        <f>('Total Expenditures by County'!AX150/'Total Expenditures by County'!AX$4)</f>
        <v>0.10264419393230771</v>
      </c>
      <c r="AY150" s="45">
        <f>('Total Expenditures by County'!AY150/'Total Expenditures by County'!AY$4)</f>
        <v>0.32371171866543041</v>
      </c>
      <c r="AZ150" s="45">
        <f>('Total Expenditures by County'!AZ150/'Total Expenditures by County'!AZ$4)</f>
        <v>0.29401996638017802</v>
      </c>
      <c r="BA150" s="45">
        <f>('Total Expenditures by County'!BA150/'Total Expenditures by County'!BA$4)</f>
        <v>0</v>
      </c>
      <c r="BB150" s="45">
        <f>('Total Expenditures by County'!BB150/'Total Expenditures by County'!BB$4)</f>
        <v>0.22686287328391164</v>
      </c>
      <c r="BC150" s="45">
        <f>('Total Expenditures by County'!BC150/'Total Expenditures by County'!BC$4)</f>
        <v>0.4566004215480397</v>
      </c>
      <c r="BD150" s="45">
        <f>('Total Expenditures by County'!BD150/'Total Expenditures by County'!BD$4)</f>
        <v>5.3818906651941438E-2</v>
      </c>
      <c r="BE150" s="45">
        <f>('Total Expenditures by County'!BE150/'Total Expenditures by County'!BE$4)</f>
        <v>0.22421266405989512</v>
      </c>
      <c r="BF150" s="45">
        <f>('Total Expenditures by County'!BF150/'Total Expenditures by County'!BF$4)</f>
        <v>0</v>
      </c>
      <c r="BG150" s="45">
        <f>('Total Expenditures by County'!BG150/'Total Expenditures by County'!BG$4)</f>
        <v>0.206239775648516</v>
      </c>
      <c r="BH150" s="45">
        <f>('Total Expenditures by County'!BH150/'Total Expenditures by County'!BH$4)</f>
        <v>0.29333557334795235</v>
      </c>
      <c r="BI150" s="45">
        <f>('Total Expenditures by County'!BI150/'Total Expenditures by County'!BI$4)</f>
        <v>0.3112111458638912</v>
      </c>
      <c r="BJ150" s="45">
        <f>('Total Expenditures by County'!BJ150/'Total Expenditures by County'!BJ$4)</f>
        <v>0.14461886578984584</v>
      </c>
      <c r="BK150" s="45">
        <f>('Total Expenditures by County'!BK150/'Total Expenditures by County'!BK$4)</f>
        <v>0</v>
      </c>
      <c r="BL150" s="45">
        <f>('Total Expenditures by County'!BL150/'Total Expenditures by County'!BL$4)</f>
        <v>0.47223391812865495</v>
      </c>
      <c r="BM150" s="45">
        <f>('Total Expenditures by County'!BM150/'Total Expenditures by County'!BM$4)</f>
        <v>0</v>
      </c>
      <c r="BN150" s="45">
        <f>('Total Expenditures by County'!BN150/'Total Expenditures by County'!BN$4)</f>
        <v>3.0349362359575083</v>
      </c>
      <c r="BO150" s="45">
        <f>('Total Expenditures by County'!BO150/'Total Expenditures by County'!BO$4)</f>
        <v>0</v>
      </c>
      <c r="BP150" s="45">
        <f>('Total Expenditures by County'!BP150/'Total Expenditures by County'!BP$4)</f>
        <v>0</v>
      </c>
      <c r="BQ150" s="46">
        <f>('Total Expenditures by County'!BQ150/'Total Expenditures by County'!BQ$4)</f>
        <v>0</v>
      </c>
    </row>
    <row r="151" spans="1:69" x14ac:dyDescent="0.25">
      <c r="A151" s="8"/>
      <c r="B151" s="9">
        <v>715</v>
      </c>
      <c r="C151" s="10" t="s">
        <v>209</v>
      </c>
      <c r="D151" s="45">
        <f>('Total Expenditures by County'!D151/'Total Expenditures by County'!D$4)</f>
        <v>0</v>
      </c>
      <c r="E151" s="45">
        <f>('Total Expenditures by County'!E151/'Total Expenditures by County'!E$4)</f>
        <v>0</v>
      </c>
      <c r="F151" s="45">
        <f>('Total Expenditures by County'!F151/'Total Expenditures by County'!F$4)</f>
        <v>0.68915555265703632</v>
      </c>
      <c r="G151" s="45">
        <f>('Total Expenditures by County'!G151/'Total Expenditures by County'!G$4)</f>
        <v>0.32821234220560469</v>
      </c>
      <c r="H151" s="45">
        <f>('Total Expenditures by County'!H151/'Total Expenditures by County'!H$4)</f>
        <v>0.40873627984651273</v>
      </c>
      <c r="I151" s="45">
        <f>('Total Expenditures by County'!I151/'Total Expenditures by County'!I$4)</f>
        <v>0</v>
      </c>
      <c r="J151" s="45">
        <f>('Total Expenditures by County'!J151/'Total Expenditures by County'!J$4)</f>
        <v>0</v>
      </c>
      <c r="K151" s="45">
        <f>('Total Expenditures by County'!K151/'Total Expenditures by County'!K$4)</f>
        <v>0</v>
      </c>
      <c r="L151" s="45">
        <f>('Total Expenditures by County'!L151/'Total Expenditures by County'!L$4)</f>
        <v>0</v>
      </c>
      <c r="M151" s="45">
        <f>('Total Expenditures by County'!M151/'Total Expenditures by County'!M$4)</f>
        <v>0</v>
      </c>
      <c r="N151" s="45">
        <f>('Total Expenditures by County'!N151/'Total Expenditures by County'!N$4)</f>
        <v>0</v>
      </c>
      <c r="O151" s="45">
        <f>('Total Expenditures by County'!O151/'Total Expenditures by County'!O$4)</f>
        <v>0.18807409996504718</v>
      </c>
      <c r="P151" s="45">
        <f>('Total Expenditures by County'!P151/'Total Expenditures by County'!P$4)</f>
        <v>0</v>
      </c>
      <c r="Q151" s="45">
        <f>('Total Expenditures by County'!Q151/'Total Expenditures by County'!Q$4)</f>
        <v>0</v>
      </c>
      <c r="R151" s="45">
        <f>('Total Expenditures by County'!R151/'Total Expenditures by County'!R$4)</f>
        <v>0.31968578476438408</v>
      </c>
      <c r="S151" s="45">
        <f>('Total Expenditures by County'!S151/'Total Expenditures by County'!S$4)</f>
        <v>0.27221783868214683</v>
      </c>
      <c r="T151" s="45">
        <f>('Total Expenditures by County'!T151/'Total Expenditures by County'!T$4)</f>
        <v>0.47081467515122949</v>
      </c>
      <c r="U151" s="45">
        <f>('Total Expenditures by County'!U151/'Total Expenditures by County'!U$4)</f>
        <v>0.13039324948256648</v>
      </c>
      <c r="V151" s="45">
        <f>('Total Expenditures by County'!V151/'Total Expenditures by County'!V$4)</f>
        <v>0</v>
      </c>
      <c r="W151" s="45">
        <f>('Total Expenditures by County'!W151/'Total Expenditures by County'!W$4)</f>
        <v>0</v>
      </c>
      <c r="X151" s="45">
        <f>('Total Expenditures by County'!X151/'Total Expenditures by County'!X$4)</f>
        <v>0.21652654034383234</v>
      </c>
      <c r="Y151" s="45">
        <f>('Total Expenditures by County'!Y151/'Total Expenditures by County'!Y$4)</f>
        <v>0</v>
      </c>
      <c r="Z151" s="45">
        <f>('Total Expenditures by County'!Z151/'Total Expenditures by County'!Z$4)</f>
        <v>0</v>
      </c>
      <c r="AA151" s="45">
        <f>('Total Expenditures by County'!AA151/'Total Expenditures by County'!AA$4)</f>
        <v>0</v>
      </c>
      <c r="AB151" s="45">
        <f>('Total Expenditures by County'!AB151/'Total Expenditures by County'!AB$4)</f>
        <v>0.20292459602323212</v>
      </c>
      <c r="AC151" s="45">
        <f>('Total Expenditures by County'!AC151/'Total Expenditures by County'!AC$4)</f>
        <v>0</v>
      </c>
      <c r="AD151" s="45">
        <f>('Total Expenditures by County'!AD151/'Total Expenditures by County'!AD$4)</f>
        <v>0</v>
      </c>
      <c r="AE151" s="45">
        <f>('Total Expenditures by County'!AE151/'Total Expenditures by County'!AE$4)</f>
        <v>0.35559037606146382</v>
      </c>
      <c r="AF151" s="45">
        <f>('Total Expenditures by County'!AF151/'Total Expenditures by County'!AF$4)</f>
        <v>0</v>
      </c>
      <c r="AG151" s="45">
        <f>('Total Expenditures by County'!AG151/'Total Expenditures by County'!AG$4)</f>
        <v>0</v>
      </c>
      <c r="AH151" s="45">
        <f>('Total Expenditures by County'!AH151/'Total Expenditures by County'!AH$4)</f>
        <v>0</v>
      </c>
      <c r="AI151" s="45">
        <f>('Total Expenditures by County'!AI151/'Total Expenditures by County'!AI$4)</f>
        <v>0</v>
      </c>
      <c r="AJ151" s="45">
        <f>('Total Expenditures by County'!AJ151/'Total Expenditures by County'!AJ$4)</f>
        <v>0.28492758575436355</v>
      </c>
      <c r="AK151" s="45">
        <f>('Total Expenditures by County'!AK151/'Total Expenditures by County'!AK$4)</f>
        <v>0.92386976456596914</v>
      </c>
      <c r="AL151" s="45">
        <f>('Total Expenditures by County'!AL151/'Total Expenditures by County'!AL$4)</f>
        <v>1.0079229766322335</v>
      </c>
      <c r="AM151" s="45">
        <f>('Total Expenditures by County'!AM151/'Total Expenditures by County'!AM$4)</f>
        <v>0.15914017341040462</v>
      </c>
      <c r="AN151" s="45">
        <f>('Total Expenditures by County'!AN151/'Total Expenditures by County'!AN$4)</f>
        <v>0</v>
      </c>
      <c r="AO151" s="45">
        <f>('Total Expenditures by County'!AO151/'Total Expenditures by County'!AO$4)</f>
        <v>0</v>
      </c>
      <c r="AP151" s="45">
        <f>('Total Expenditures by County'!AP151/'Total Expenditures by County'!AP$4)</f>
        <v>0</v>
      </c>
      <c r="AQ151" s="45">
        <f>('Total Expenditures by County'!AQ151/'Total Expenditures by County'!AQ$4)</f>
        <v>0</v>
      </c>
      <c r="AR151" s="45">
        <f>('Total Expenditures by County'!AR151/'Total Expenditures by County'!AR$4)</f>
        <v>0</v>
      </c>
      <c r="AS151" s="45">
        <f>('Total Expenditures by County'!AS151/'Total Expenditures by County'!AS$4)</f>
        <v>1.6726412029045632</v>
      </c>
      <c r="AT151" s="45">
        <f>('Total Expenditures by County'!AT151/'Total Expenditures by County'!AT$4)</f>
        <v>0</v>
      </c>
      <c r="AU151" s="45">
        <f>('Total Expenditures by County'!AU151/'Total Expenditures by County'!AU$4)</f>
        <v>0</v>
      </c>
      <c r="AV151" s="45">
        <f>('Total Expenditures by County'!AV151/'Total Expenditures by County'!AV$4)</f>
        <v>0.36853595116592741</v>
      </c>
      <c r="AW151" s="45">
        <f>('Total Expenditures by County'!AW151/'Total Expenditures by County'!AW$4)</f>
        <v>0</v>
      </c>
      <c r="AX151" s="45">
        <f>('Total Expenditures by County'!AX151/'Total Expenditures by County'!AX$4)</f>
        <v>0.87243548157354145</v>
      </c>
      <c r="AY151" s="45">
        <f>('Total Expenditures by County'!AY151/'Total Expenditures by County'!AY$4)</f>
        <v>0</v>
      </c>
      <c r="AZ151" s="45">
        <f>('Total Expenditures by County'!AZ151/'Total Expenditures by County'!AZ$4)</f>
        <v>0</v>
      </c>
      <c r="BA151" s="45">
        <f>('Total Expenditures by County'!BA151/'Total Expenditures by County'!BA$4)</f>
        <v>0.36941699329642685</v>
      </c>
      <c r="BB151" s="45">
        <f>('Total Expenditures by County'!BB151/'Total Expenditures by County'!BB$4)</f>
        <v>0.40180829149757619</v>
      </c>
      <c r="BC151" s="45">
        <f>('Total Expenditures by County'!BC151/'Total Expenditures by County'!BC$4)</f>
        <v>0.43976966802117867</v>
      </c>
      <c r="BD151" s="45">
        <f>('Total Expenditures by County'!BD151/'Total Expenditures by County'!BD$4)</f>
        <v>0</v>
      </c>
      <c r="BE151" s="45">
        <f>('Total Expenditures by County'!BE151/'Total Expenditures by County'!BE$4)</f>
        <v>1.1743505804613379</v>
      </c>
      <c r="BF151" s="45">
        <f>('Total Expenditures by County'!BF151/'Total Expenditures by County'!BF$4)</f>
        <v>0</v>
      </c>
      <c r="BG151" s="45">
        <f>('Total Expenditures by County'!BG151/'Total Expenditures by County'!BG$4)</f>
        <v>0</v>
      </c>
      <c r="BH151" s="45">
        <f>('Total Expenditures by County'!BH151/'Total Expenditures by County'!BH$4)</f>
        <v>0.30264734359318979</v>
      </c>
      <c r="BI151" s="45">
        <f>('Total Expenditures by County'!BI151/'Total Expenditures by County'!BI$4)</f>
        <v>0.75848768939002675</v>
      </c>
      <c r="BJ151" s="45">
        <f>('Total Expenditures by County'!BJ151/'Total Expenditures by County'!BJ$4)</f>
        <v>0.21265733276764248</v>
      </c>
      <c r="BK151" s="45">
        <f>('Total Expenditures by County'!BK151/'Total Expenditures by County'!BK$4)</f>
        <v>0</v>
      </c>
      <c r="BL151" s="45">
        <f>('Total Expenditures by County'!BL151/'Total Expenditures by County'!BL$4)</f>
        <v>0</v>
      </c>
      <c r="BM151" s="45">
        <f>('Total Expenditures by County'!BM151/'Total Expenditures by County'!BM$4)</f>
        <v>0</v>
      </c>
      <c r="BN151" s="45">
        <f>('Total Expenditures by County'!BN151/'Total Expenditures by County'!BN$4)</f>
        <v>1.6500877246580483</v>
      </c>
      <c r="BO151" s="45">
        <f>('Total Expenditures by County'!BO151/'Total Expenditures by County'!BO$4)</f>
        <v>0</v>
      </c>
      <c r="BP151" s="45">
        <f>('Total Expenditures by County'!BP151/'Total Expenditures by County'!BP$4)</f>
        <v>0</v>
      </c>
      <c r="BQ151" s="46">
        <f>('Total Expenditures by County'!BQ151/'Total Expenditures by County'!BQ$4)</f>
        <v>0</v>
      </c>
    </row>
    <row r="152" spans="1:69" x14ac:dyDescent="0.25">
      <c r="A152" s="8"/>
      <c r="B152" s="9">
        <v>716</v>
      </c>
      <c r="C152" s="10" t="s">
        <v>210</v>
      </c>
      <c r="D152" s="45">
        <f>('Total Expenditures by County'!D152/'Total Expenditures by County'!D$4)</f>
        <v>1.0484555635838151</v>
      </c>
      <c r="E152" s="45">
        <f>('Total Expenditures by County'!E152/'Total Expenditures by County'!E$4)</f>
        <v>0</v>
      </c>
      <c r="F152" s="45">
        <f>('Total Expenditures by County'!F152/'Total Expenditures by County'!F$4)</f>
        <v>0</v>
      </c>
      <c r="G152" s="45">
        <f>('Total Expenditures by County'!G152/'Total Expenditures by County'!G$4)</f>
        <v>0</v>
      </c>
      <c r="H152" s="45">
        <f>('Total Expenditures by County'!H152/'Total Expenditures by County'!H$4)</f>
        <v>0.5065748377802991</v>
      </c>
      <c r="I152" s="45">
        <f>('Total Expenditures by County'!I152/'Total Expenditures by County'!I$4)</f>
        <v>0</v>
      </c>
      <c r="J152" s="45">
        <f>('Total Expenditures by County'!J152/'Total Expenditures by County'!J$4)</f>
        <v>0</v>
      </c>
      <c r="K152" s="45">
        <f>('Total Expenditures by County'!K152/'Total Expenditures by County'!K$4)</f>
        <v>4.0311677221945494E-2</v>
      </c>
      <c r="L152" s="45">
        <f>('Total Expenditures by County'!L152/'Total Expenditures by County'!L$4)</f>
        <v>0</v>
      </c>
      <c r="M152" s="45">
        <f>('Total Expenditures by County'!M152/'Total Expenditures by County'!M$4)</f>
        <v>0</v>
      </c>
      <c r="N152" s="45">
        <f>('Total Expenditures by County'!N152/'Total Expenditures by County'!N$4)</f>
        <v>0</v>
      </c>
      <c r="O152" s="45">
        <f>('Total Expenditures by County'!O152/'Total Expenditures by County'!O$4)</f>
        <v>0</v>
      </c>
      <c r="P152" s="45">
        <f>('Total Expenditures by County'!P152/'Total Expenditures by County'!P$4)</f>
        <v>0</v>
      </c>
      <c r="Q152" s="45">
        <f>('Total Expenditures by County'!Q152/'Total Expenditures by County'!Q$4)</f>
        <v>0</v>
      </c>
      <c r="R152" s="45">
        <f>('Total Expenditures by County'!R152/'Total Expenditures by County'!R$4)</f>
        <v>0.94310386154625692</v>
      </c>
      <c r="S152" s="45">
        <f>('Total Expenditures by County'!S152/'Total Expenditures by County'!S$4)</f>
        <v>2.4313940194199772</v>
      </c>
      <c r="T152" s="45">
        <f>('Total Expenditures by County'!T152/'Total Expenditures by County'!T$4)</f>
        <v>4.9013276769581271</v>
      </c>
      <c r="U152" s="45">
        <f>('Total Expenditures by County'!U152/'Total Expenditures by County'!U$4)</f>
        <v>0</v>
      </c>
      <c r="V152" s="45">
        <f>('Total Expenditures by County'!V152/'Total Expenditures by County'!V$4)</f>
        <v>0</v>
      </c>
      <c r="W152" s="45">
        <f>('Total Expenditures by County'!W152/'Total Expenditures by County'!W$4)</f>
        <v>0</v>
      </c>
      <c r="X152" s="45">
        <f>('Total Expenditures by County'!X152/'Total Expenditures by County'!X$4)</f>
        <v>2.0326891705358263</v>
      </c>
      <c r="Y152" s="45">
        <f>('Total Expenditures by County'!Y152/'Total Expenditures by County'!Y$4)</f>
        <v>0</v>
      </c>
      <c r="Z152" s="45">
        <f>('Total Expenditures by County'!Z152/'Total Expenditures by County'!Z$4)</f>
        <v>1.9152442843720638</v>
      </c>
      <c r="AA152" s="45">
        <f>('Total Expenditures by County'!AA152/'Total Expenditures by County'!AA$4)</f>
        <v>0</v>
      </c>
      <c r="AB152" s="45">
        <f>('Total Expenditures by County'!AB152/'Total Expenditures by County'!AB$4)</f>
        <v>0</v>
      </c>
      <c r="AC152" s="45">
        <f>('Total Expenditures by County'!AC152/'Total Expenditures by County'!AC$4)</f>
        <v>0</v>
      </c>
      <c r="AD152" s="45">
        <f>('Total Expenditures by County'!AD152/'Total Expenditures by County'!AD$4)</f>
        <v>1.4711985105183789</v>
      </c>
      <c r="AE152" s="45">
        <f>('Total Expenditures by County'!AE152/'Total Expenditures by County'!AE$4)</f>
        <v>0</v>
      </c>
      <c r="AF152" s="45">
        <f>('Total Expenditures by County'!AF152/'Total Expenditures by County'!AF$4)</f>
        <v>0</v>
      </c>
      <c r="AG152" s="45">
        <f>('Total Expenditures by County'!AG152/'Total Expenditures by County'!AG$4)</f>
        <v>0.86351895857010019</v>
      </c>
      <c r="AH152" s="45">
        <f>('Total Expenditures by County'!AH152/'Total Expenditures by County'!AH$4)</f>
        <v>0</v>
      </c>
      <c r="AI152" s="45">
        <f>('Total Expenditures by County'!AI152/'Total Expenditures by County'!AI$4)</f>
        <v>0</v>
      </c>
      <c r="AJ152" s="45">
        <f>('Total Expenditures by County'!AJ152/'Total Expenditures by County'!AJ$4)</f>
        <v>1.709969122734037</v>
      </c>
      <c r="AK152" s="45">
        <f>('Total Expenditures by County'!AK152/'Total Expenditures by County'!AK$4)</f>
        <v>2.1268197332761556</v>
      </c>
      <c r="AL152" s="45">
        <f>('Total Expenditures by County'!AL152/'Total Expenditures by County'!AL$4)</f>
        <v>1.9733727810650887</v>
      </c>
      <c r="AM152" s="45">
        <f>('Total Expenditures by County'!AM152/'Total Expenditures by County'!AM$4)</f>
        <v>0</v>
      </c>
      <c r="AN152" s="45">
        <f>('Total Expenditures by County'!AN152/'Total Expenditures by County'!AN$4)</f>
        <v>4.0270718937555872</v>
      </c>
      <c r="AO152" s="45">
        <f>('Total Expenditures by County'!AO152/'Total Expenditures by County'!AO$4)</f>
        <v>0</v>
      </c>
      <c r="AP152" s="45">
        <f>('Total Expenditures by County'!AP152/'Total Expenditures by County'!AP$4)</f>
        <v>0</v>
      </c>
      <c r="AQ152" s="45">
        <f>('Total Expenditures by County'!AQ152/'Total Expenditures by County'!AQ$4)</f>
        <v>0</v>
      </c>
      <c r="AR152" s="45">
        <f>('Total Expenditures by County'!AR152/'Total Expenditures by County'!AR$4)</f>
        <v>3.9738950233522009E-2</v>
      </c>
      <c r="AS152" s="45">
        <f>('Total Expenditures by County'!AS152/'Total Expenditures by County'!AS$4)</f>
        <v>0</v>
      </c>
      <c r="AT152" s="45">
        <f>('Total Expenditures by County'!AT152/'Total Expenditures by County'!AT$4)</f>
        <v>8.2501637665106422</v>
      </c>
      <c r="AU152" s="45">
        <f>('Total Expenditures by County'!AU152/'Total Expenditures by County'!AU$4)</f>
        <v>1.7761066288135769</v>
      </c>
      <c r="AV152" s="45">
        <f>('Total Expenditures by County'!AV152/'Total Expenditures by County'!AV$4)</f>
        <v>0</v>
      </c>
      <c r="AW152" s="45">
        <f>('Total Expenditures by County'!AW152/'Total Expenditures by County'!AW$4)</f>
        <v>0</v>
      </c>
      <c r="AX152" s="45">
        <f>('Total Expenditures by County'!AX152/'Total Expenditures by County'!AX$4)</f>
        <v>5.0340979436597468</v>
      </c>
      <c r="AY152" s="45">
        <f>('Total Expenditures by County'!AY152/'Total Expenditures by County'!AY$4)</f>
        <v>0</v>
      </c>
      <c r="AZ152" s="45">
        <f>('Total Expenditures by County'!AZ152/'Total Expenditures by County'!AZ$4)</f>
        <v>0</v>
      </c>
      <c r="BA152" s="45">
        <f>('Total Expenditures by County'!BA152/'Total Expenditures by County'!BA$4)</f>
        <v>0</v>
      </c>
      <c r="BB152" s="45">
        <f>('Total Expenditures by County'!BB152/'Total Expenditures by County'!BB$4)</f>
        <v>4.96940952991822E-2</v>
      </c>
      <c r="BC152" s="45">
        <f>('Total Expenditures by County'!BC152/'Total Expenditures by County'!BC$4)</f>
        <v>2.480015428190733</v>
      </c>
      <c r="BD152" s="45">
        <f>('Total Expenditures by County'!BD152/'Total Expenditures by County'!BD$4)</f>
        <v>0</v>
      </c>
      <c r="BE152" s="45">
        <f>('Total Expenditures by County'!BE152/'Total Expenditures by County'!BE$4)</f>
        <v>2.8921557731233096</v>
      </c>
      <c r="BF152" s="45">
        <f>('Total Expenditures by County'!BF152/'Total Expenditures by County'!BF$4)</f>
        <v>2.4229112342304817</v>
      </c>
      <c r="BG152" s="45">
        <f>('Total Expenditures by County'!BG152/'Total Expenditures by County'!BG$4)</f>
        <v>2.6246227785850005</v>
      </c>
      <c r="BH152" s="45">
        <f>('Total Expenditures by County'!BH152/'Total Expenditures by County'!BH$4)</f>
        <v>0</v>
      </c>
      <c r="BI152" s="45">
        <f>('Total Expenditures by County'!BI152/'Total Expenditures by County'!BI$4)</f>
        <v>2.2957851809922034</v>
      </c>
      <c r="BJ152" s="45">
        <f>('Total Expenditures by County'!BJ152/'Total Expenditures by County'!BJ$4)</f>
        <v>0</v>
      </c>
      <c r="BK152" s="45">
        <f>('Total Expenditures by County'!BK152/'Total Expenditures by County'!BK$4)</f>
        <v>0</v>
      </c>
      <c r="BL152" s="45">
        <f>('Total Expenditures by County'!BL152/'Total Expenditures by County'!BL$4)</f>
        <v>0</v>
      </c>
      <c r="BM152" s="45">
        <f>('Total Expenditures by County'!BM152/'Total Expenditures by County'!BM$4)</f>
        <v>9.4469453376205784E-2</v>
      </c>
      <c r="BN152" s="45">
        <f>('Total Expenditures by County'!BN152/'Total Expenditures by County'!BN$4)</f>
        <v>1.6309768424360396</v>
      </c>
      <c r="BO152" s="45">
        <f>('Total Expenditures by County'!BO152/'Total Expenditures by County'!BO$4)</f>
        <v>0</v>
      </c>
      <c r="BP152" s="45">
        <f>('Total Expenditures by County'!BP152/'Total Expenditures by County'!BP$4)</f>
        <v>0</v>
      </c>
      <c r="BQ152" s="46">
        <f>('Total Expenditures by County'!BQ152/'Total Expenditures by County'!BQ$4)</f>
        <v>0</v>
      </c>
    </row>
    <row r="153" spans="1:69" x14ac:dyDescent="0.25">
      <c r="A153" s="8"/>
      <c r="B153" s="9">
        <v>719</v>
      </c>
      <c r="C153" s="10" t="s">
        <v>211</v>
      </c>
      <c r="D153" s="45">
        <f>('Total Expenditures by County'!D153/'Total Expenditures by County'!D$4)</f>
        <v>0</v>
      </c>
      <c r="E153" s="45">
        <f>('Total Expenditures by County'!E153/'Total Expenditures by County'!E$4)</f>
        <v>17.828700548760803</v>
      </c>
      <c r="F153" s="45">
        <f>('Total Expenditures by County'!F153/'Total Expenditures by County'!F$4)</f>
        <v>1.2182095846784273</v>
      </c>
      <c r="G153" s="45">
        <f>('Total Expenditures by County'!G153/'Total Expenditures by County'!G$4)</f>
        <v>224.89816014511533</v>
      </c>
      <c r="H153" s="45">
        <f>('Total Expenditures by County'!H153/'Total Expenditures by County'!H$4)</f>
        <v>0</v>
      </c>
      <c r="I153" s="45">
        <f>('Total Expenditures by County'!I153/'Total Expenditures by County'!I$4)</f>
        <v>0</v>
      </c>
      <c r="J153" s="45">
        <f>('Total Expenditures by County'!J153/'Total Expenditures by County'!J$4)</f>
        <v>0</v>
      </c>
      <c r="K153" s="45">
        <f>('Total Expenditures by County'!K153/'Total Expenditures by County'!K$4)</f>
        <v>12.063860284026797</v>
      </c>
      <c r="L153" s="45">
        <f>('Total Expenditures by County'!L153/'Total Expenditures by County'!L$4)</f>
        <v>1.0524970096640065</v>
      </c>
      <c r="M153" s="45">
        <f>('Total Expenditures by County'!M153/'Total Expenditures by County'!M$4)</f>
        <v>0</v>
      </c>
      <c r="N153" s="45">
        <f>('Total Expenditures by County'!N153/'Total Expenditures by County'!N$4)</f>
        <v>0</v>
      </c>
      <c r="O153" s="45">
        <f>('Total Expenditures by County'!O153/'Total Expenditures by County'!O$4)</f>
        <v>0</v>
      </c>
      <c r="P153" s="45">
        <f>('Total Expenditures by County'!P153/'Total Expenditures by County'!P$4)</f>
        <v>0</v>
      </c>
      <c r="Q153" s="45">
        <f>('Total Expenditures by County'!Q153/'Total Expenditures by County'!Q$4)</f>
        <v>0</v>
      </c>
      <c r="R153" s="45">
        <f>('Total Expenditures by County'!R153/'Total Expenditures by County'!R$4)</f>
        <v>67.574310568202847</v>
      </c>
      <c r="S153" s="45">
        <f>('Total Expenditures by County'!S153/'Total Expenditures by County'!S$4)</f>
        <v>2.236558187468801</v>
      </c>
      <c r="T153" s="45">
        <f>('Total Expenditures by County'!T153/'Total Expenditures by County'!T$4)</f>
        <v>0</v>
      </c>
      <c r="U153" s="45">
        <f>('Total Expenditures by County'!U153/'Total Expenditures by County'!U$4)</f>
        <v>0</v>
      </c>
      <c r="V153" s="45">
        <f>('Total Expenditures by County'!V153/'Total Expenditures by County'!V$4)</f>
        <v>0</v>
      </c>
      <c r="W153" s="45">
        <f>('Total Expenditures by County'!W153/'Total Expenditures by County'!W$4)</f>
        <v>0</v>
      </c>
      <c r="X153" s="45">
        <f>('Total Expenditures by County'!X153/'Total Expenditures by County'!X$4)</f>
        <v>591.0848914543858</v>
      </c>
      <c r="Y153" s="45">
        <f>('Total Expenditures by County'!Y153/'Total Expenditures by County'!Y$4)</f>
        <v>0</v>
      </c>
      <c r="Z153" s="45">
        <f>('Total Expenditures by County'!Z153/'Total Expenditures by County'!Z$4)</f>
        <v>0</v>
      </c>
      <c r="AA153" s="45">
        <f>('Total Expenditures by County'!AA153/'Total Expenditures by County'!AA$4)</f>
        <v>0</v>
      </c>
      <c r="AB153" s="45">
        <f>('Total Expenditures by County'!AB153/'Total Expenditures by County'!AB$4)</f>
        <v>0</v>
      </c>
      <c r="AC153" s="45">
        <f>('Total Expenditures by County'!AC153/'Total Expenditures by County'!AC$4)</f>
        <v>1.1756609959069659</v>
      </c>
      <c r="AD153" s="45">
        <f>('Total Expenditures by County'!AD153/'Total Expenditures by County'!AD$4)</f>
        <v>0</v>
      </c>
      <c r="AE153" s="45">
        <f>('Total Expenditures by County'!AE153/'Total Expenditures by County'!AE$4)</f>
        <v>0</v>
      </c>
      <c r="AF153" s="45">
        <f>('Total Expenditures by County'!AF153/'Total Expenditures by County'!AF$4)</f>
        <v>418.55418310088851</v>
      </c>
      <c r="AG153" s="45">
        <f>('Total Expenditures by County'!AG153/'Total Expenditures by County'!AG$4)</f>
        <v>0</v>
      </c>
      <c r="AH153" s="45">
        <f>('Total Expenditures by County'!AH153/'Total Expenditures by County'!AH$4)</f>
        <v>0</v>
      </c>
      <c r="AI153" s="45">
        <f>('Total Expenditures by County'!AI153/'Total Expenditures by County'!AI$4)</f>
        <v>0</v>
      </c>
      <c r="AJ153" s="45">
        <f>('Total Expenditures by County'!AJ153/'Total Expenditures by County'!AJ$4)</f>
        <v>0.15108813268062704</v>
      </c>
      <c r="AK153" s="45">
        <f>('Total Expenditures by County'!AK153/'Total Expenditures by County'!AK$4)</f>
        <v>0</v>
      </c>
      <c r="AL153" s="45">
        <f>('Total Expenditures by County'!AL153/'Total Expenditures by County'!AL$4)</f>
        <v>7.9834854411125603E-2</v>
      </c>
      <c r="AM153" s="45">
        <f>('Total Expenditures by County'!AM153/'Total Expenditures by County'!AM$4)</f>
        <v>0.52700505780346818</v>
      </c>
      <c r="AN153" s="45">
        <f>('Total Expenditures by County'!AN153/'Total Expenditures by County'!AN$4)</f>
        <v>0</v>
      </c>
      <c r="AO153" s="45">
        <f>('Total Expenditures by County'!AO153/'Total Expenditures by County'!AO$4)</f>
        <v>22.046263152185702</v>
      </c>
      <c r="AP153" s="45">
        <f>('Total Expenditures by County'!AP153/'Total Expenditures by County'!AP$4)</f>
        <v>0</v>
      </c>
      <c r="AQ153" s="45">
        <f>('Total Expenditures by County'!AQ153/'Total Expenditures by County'!AQ$4)</f>
        <v>0</v>
      </c>
      <c r="AR153" s="45">
        <f>('Total Expenditures by County'!AR153/'Total Expenditures by County'!AR$4)</f>
        <v>0</v>
      </c>
      <c r="AS153" s="45">
        <f>('Total Expenditures by County'!AS153/'Total Expenditures by County'!AS$4)</f>
        <v>0</v>
      </c>
      <c r="AT153" s="45">
        <f>('Total Expenditures by County'!AT153/'Total Expenditures by County'!AT$4)</f>
        <v>0.41566917973821177</v>
      </c>
      <c r="AU153" s="45">
        <f>('Total Expenditures by County'!AU153/'Total Expenditures by County'!AU$4)</f>
        <v>0.70599839263534736</v>
      </c>
      <c r="AV153" s="45">
        <f>('Total Expenditures by County'!AV153/'Total Expenditures by County'!AV$4)</f>
        <v>480.82928004968693</v>
      </c>
      <c r="AW153" s="45">
        <f>('Total Expenditures by County'!AW153/'Total Expenditures by County'!AW$4)</f>
        <v>0</v>
      </c>
      <c r="AX153" s="45">
        <f>('Total Expenditures by County'!AX153/'Total Expenditures by County'!AX$4)</f>
        <v>0</v>
      </c>
      <c r="AY153" s="45">
        <f>('Total Expenditures by County'!AY153/'Total Expenditures by County'!AY$4)</f>
        <v>0</v>
      </c>
      <c r="AZ153" s="45">
        <f>('Total Expenditures by County'!AZ153/'Total Expenditures by County'!AZ$4)</f>
        <v>0</v>
      </c>
      <c r="BA153" s="45">
        <f>('Total Expenditures by County'!BA153/'Total Expenditures by County'!BA$4)</f>
        <v>0</v>
      </c>
      <c r="BB153" s="45">
        <f>('Total Expenditures by County'!BB153/'Total Expenditures by County'!BB$4)</f>
        <v>0</v>
      </c>
      <c r="BC153" s="45">
        <f>('Total Expenditures by County'!BC153/'Total Expenditures by County'!BC$4)</f>
        <v>0</v>
      </c>
      <c r="BD153" s="45">
        <f>('Total Expenditures by County'!BD153/'Total Expenditures by County'!BD$4)</f>
        <v>0.26595644385782974</v>
      </c>
      <c r="BE153" s="45">
        <f>('Total Expenditures by County'!BE153/'Total Expenditures by County'!BE$4)</f>
        <v>7.1187765013353804E-2</v>
      </c>
      <c r="BF153" s="45">
        <f>('Total Expenditures by County'!BF153/'Total Expenditures by County'!BF$4)</f>
        <v>0</v>
      </c>
      <c r="BG153" s="45">
        <f>('Total Expenditures by County'!BG153/'Total Expenditures by County'!BG$4)</f>
        <v>88.935102675350805</v>
      </c>
      <c r="BH153" s="45">
        <f>('Total Expenditures by County'!BH153/'Total Expenditures by County'!BH$4)</f>
        <v>0</v>
      </c>
      <c r="BI153" s="45">
        <f>('Total Expenditures by County'!BI153/'Total Expenditures by County'!BI$4)</f>
        <v>0</v>
      </c>
      <c r="BJ153" s="45">
        <f>('Total Expenditures by County'!BJ153/'Total Expenditures by County'!BJ$4)</f>
        <v>0.47752793098571633</v>
      </c>
      <c r="BK153" s="45">
        <f>('Total Expenditures by County'!BK153/'Total Expenditures by County'!BK$4)</f>
        <v>0</v>
      </c>
      <c r="BL153" s="45">
        <f>('Total Expenditures by County'!BL153/'Total Expenditures by County'!BL$4)</f>
        <v>0</v>
      </c>
      <c r="BM153" s="45">
        <f>('Total Expenditures by County'!BM153/'Total Expenditures by County'!BM$4)</f>
        <v>0</v>
      </c>
      <c r="BN153" s="45">
        <f>('Total Expenditures by County'!BN153/'Total Expenditures by County'!BN$4)</f>
        <v>0.89856061730227033</v>
      </c>
      <c r="BO153" s="45">
        <f>('Total Expenditures by County'!BO153/'Total Expenditures by County'!BO$4)</f>
        <v>0</v>
      </c>
      <c r="BP153" s="45">
        <f>('Total Expenditures by County'!BP153/'Total Expenditures by County'!BP$4)</f>
        <v>0</v>
      </c>
      <c r="BQ153" s="46">
        <f>('Total Expenditures by County'!BQ153/'Total Expenditures by County'!BQ$4)</f>
        <v>0</v>
      </c>
    </row>
    <row r="154" spans="1:69" x14ac:dyDescent="0.25">
      <c r="A154" s="8"/>
      <c r="B154" s="9">
        <v>721</v>
      </c>
      <c r="C154" s="10" t="s">
        <v>46</v>
      </c>
      <c r="D154" s="45">
        <f>('Total Expenditures by County'!D154/'Total Expenditures by County'!D$4)</f>
        <v>0</v>
      </c>
      <c r="E154" s="45">
        <f>('Total Expenditures by County'!E154/'Total Expenditures by County'!E$4)</f>
        <v>7.288117355905456E-2</v>
      </c>
      <c r="F154" s="45">
        <f>('Total Expenditures by County'!F154/'Total Expenditures by County'!F$4)</f>
        <v>0</v>
      </c>
      <c r="G154" s="45">
        <f>('Total Expenditures by County'!G154/'Total Expenditures by County'!G$4)</f>
        <v>0</v>
      </c>
      <c r="H154" s="45">
        <f>('Total Expenditures by County'!H154/'Total Expenditures by County'!H$4)</f>
        <v>0</v>
      </c>
      <c r="I154" s="45">
        <f>('Total Expenditures by County'!I154/'Total Expenditures by County'!I$4)</f>
        <v>0</v>
      </c>
      <c r="J154" s="45">
        <f>('Total Expenditures by County'!J154/'Total Expenditures by County'!J$4)</f>
        <v>0</v>
      </c>
      <c r="K154" s="45">
        <f>('Total Expenditures by County'!K154/'Total Expenditures by County'!K$4)</f>
        <v>0</v>
      </c>
      <c r="L154" s="45">
        <f>('Total Expenditures by County'!L154/'Total Expenditures by County'!L$4)</f>
        <v>0</v>
      </c>
      <c r="M154" s="45">
        <f>('Total Expenditures by County'!M154/'Total Expenditures by County'!M$4)</f>
        <v>0</v>
      </c>
      <c r="N154" s="45">
        <f>('Total Expenditures by County'!N154/'Total Expenditures by County'!N$4)</f>
        <v>0</v>
      </c>
      <c r="O154" s="45">
        <f>('Total Expenditures by County'!O154/'Total Expenditures by County'!O$4)</f>
        <v>0</v>
      </c>
      <c r="P154" s="45">
        <f>('Total Expenditures by County'!P154/'Total Expenditures by County'!P$4)</f>
        <v>0</v>
      </c>
      <c r="Q154" s="45">
        <f>('Total Expenditures by County'!Q154/'Total Expenditures by County'!Q$4)</f>
        <v>0</v>
      </c>
      <c r="R154" s="45">
        <f>('Total Expenditures by County'!R154/'Total Expenditures by County'!R$4)</f>
        <v>0</v>
      </c>
      <c r="S154" s="45">
        <f>('Total Expenditures by County'!S154/'Total Expenditures by County'!S$4)</f>
        <v>0</v>
      </c>
      <c r="T154" s="45">
        <f>('Total Expenditures by County'!T154/'Total Expenditures by County'!T$4)</f>
        <v>0</v>
      </c>
      <c r="U154" s="45">
        <f>('Total Expenditures by County'!U154/'Total Expenditures by County'!U$4)</f>
        <v>0</v>
      </c>
      <c r="V154" s="45">
        <f>('Total Expenditures by County'!V154/'Total Expenditures by County'!V$4)</f>
        <v>0</v>
      </c>
      <c r="W154" s="45">
        <f>('Total Expenditures by County'!W154/'Total Expenditures by County'!W$4)</f>
        <v>0</v>
      </c>
      <c r="X154" s="45">
        <f>('Total Expenditures by County'!X154/'Total Expenditures by County'!X$4)</f>
        <v>0</v>
      </c>
      <c r="Y154" s="45">
        <f>('Total Expenditures by County'!Y154/'Total Expenditures by County'!Y$4)</f>
        <v>0.10750279955207166</v>
      </c>
      <c r="Z154" s="45">
        <f>('Total Expenditures by County'!Z154/'Total Expenditures by County'!Z$4)</f>
        <v>0</v>
      </c>
      <c r="AA154" s="45">
        <f>('Total Expenditures by County'!AA154/'Total Expenditures by County'!AA$4)</f>
        <v>0</v>
      </c>
      <c r="AB154" s="45">
        <f>('Total Expenditures by County'!AB154/'Total Expenditures by County'!AB$4)</f>
        <v>0</v>
      </c>
      <c r="AC154" s="45">
        <f>('Total Expenditures by County'!AC154/'Total Expenditures by County'!AC$4)</f>
        <v>0</v>
      </c>
      <c r="AD154" s="45">
        <f>('Total Expenditures by County'!AD154/'Total Expenditures by County'!AD$4)</f>
        <v>0</v>
      </c>
      <c r="AE154" s="45">
        <f>('Total Expenditures by County'!AE154/'Total Expenditures by County'!AE$4)</f>
        <v>0</v>
      </c>
      <c r="AF154" s="45">
        <f>('Total Expenditures by County'!AF154/'Total Expenditures by County'!AF$4)</f>
        <v>0</v>
      </c>
      <c r="AG154" s="45">
        <f>('Total Expenditures by County'!AG154/'Total Expenditures by County'!AG$4)</f>
        <v>0.41884492199607398</v>
      </c>
      <c r="AH154" s="45">
        <f>('Total Expenditures by County'!AH154/'Total Expenditures by County'!AH$4)</f>
        <v>0</v>
      </c>
      <c r="AI154" s="45">
        <f>('Total Expenditures by County'!AI154/'Total Expenditures by County'!AI$4)</f>
        <v>0</v>
      </c>
      <c r="AJ154" s="45">
        <f>('Total Expenditures by County'!AJ154/'Total Expenditures by County'!AJ$4)</f>
        <v>0</v>
      </c>
      <c r="AK154" s="45">
        <f>('Total Expenditures by County'!AK154/'Total Expenditures by County'!AK$4)</f>
        <v>0</v>
      </c>
      <c r="AL154" s="45">
        <f>('Total Expenditures by County'!AL154/'Total Expenditures by County'!AL$4)</f>
        <v>0</v>
      </c>
      <c r="AM154" s="45">
        <f>('Total Expenditures by County'!AM154/'Total Expenditures by County'!AM$4)</f>
        <v>0</v>
      </c>
      <c r="AN154" s="45">
        <f>('Total Expenditures by County'!AN154/'Total Expenditures by County'!AN$4)</f>
        <v>0</v>
      </c>
      <c r="AO154" s="45">
        <f>('Total Expenditures by County'!AO154/'Total Expenditures by County'!AO$4)</f>
        <v>0</v>
      </c>
      <c r="AP154" s="45">
        <f>('Total Expenditures by County'!AP154/'Total Expenditures by County'!AP$4)</f>
        <v>0</v>
      </c>
      <c r="AQ154" s="45">
        <f>('Total Expenditures by County'!AQ154/'Total Expenditures by County'!AQ$4)</f>
        <v>0</v>
      </c>
      <c r="AR154" s="45">
        <f>('Total Expenditures by County'!AR154/'Total Expenditures by County'!AR$4)</f>
        <v>0</v>
      </c>
      <c r="AS154" s="45">
        <f>('Total Expenditures by County'!AS154/'Total Expenditures by County'!AS$4)</f>
        <v>0</v>
      </c>
      <c r="AT154" s="45">
        <f>('Total Expenditures by County'!AT154/'Total Expenditures by County'!AT$4)</f>
        <v>0</v>
      </c>
      <c r="AU154" s="45">
        <f>('Total Expenditures by County'!AU154/'Total Expenditures by County'!AU$4)</f>
        <v>0</v>
      </c>
      <c r="AV154" s="45">
        <f>('Total Expenditures by County'!AV154/'Total Expenditures by County'!AV$4)</f>
        <v>0</v>
      </c>
      <c r="AW154" s="45">
        <f>('Total Expenditures by County'!AW154/'Total Expenditures by County'!AW$4)</f>
        <v>0</v>
      </c>
      <c r="AX154" s="45">
        <f>('Total Expenditures by County'!AX154/'Total Expenditures by County'!AX$4)</f>
        <v>9.1974663155386313E-2</v>
      </c>
      <c r="AY154" s="45">
        <f>('Total Expenditures by County'!AY154/'Total Expenditures by County'!AY$4)</f>
        <v>0</v>
      </c>
      <c r="AZ154" s="45">
        <f>('Total Expenditures by County'!AZ154/'Total Expenditures by County'!AZ$4)</f>
        <v>0</v>
      </c>
      <c r="BA154" s="45">
        <f>('Total Expenditures by County'!BA154/'Total Expenditures by County'!BA$4)</f>
        <v>0</v>
      </c>
      <c r="BB154" s="45">
        <f>('Total Expenditures by County'!BB154/'Total Expenditures by County'!BB$4)</f>
        <v>0</v>
      </c>
      <c r="BC154" s="45">
        <f>('Total Expenditures by County'!BC154/'Total Expenditures by County'!BC$4)</f>
        <v>0</v>
      </c>
      <c r="BD154" s="45">
        <f>('Total Expenditures by County'!BD154/'Total Expenditures by County'!BD$4)</f>
        <v>0</v>
      </c>
      <c r="BE154" s="45">
        <f>('Total Expenditures by County'!BE154/'Total Expenditures by County'!BE$4)</f>
        <v>0</v>
      </c>
      <c r="BF154" s="45">
        <f>('Total Expenditures by County'!BF154/'Total Expenditures by County'!BF$4)</f>
        <v>0</v>
      </c>
      <c r="BG154" s="45">
        <f>('Total Expenditures by County'!BG154/'Total Expenditures by County'!BG$4)</f>
        <v>0</v>
      </c>
      <c r="BH154" s="45">
        <f>('Total Expenditures by County'!BH154/'Total Expenditures by County'!BH$4)</f>
        <v>0</v>
      </c>
      <c r="BI154" s="45">
        <f>('Total Expenditures by County'!BI154/'Total Expenditures by County'!BI$4)</f>
        <v>0</v>
      </c>
      <c r="BJ154" s="45">
        <f>('Total Expenditures by County'!BJ154/'Total Expenditures by County'!BJ$4)</f>
        <v>3.6253712346202803E-2</v>
      </c>
      <c r="BK154" s="45">
        <f>('Total Expenditures by County'!BK154/'Total Expenditures by County'!BK$4)</f>
        <v>0</v>
      </c>
      <c r="BL154" s="45">
        <f>('Total Expenditures by County'!BL154/'Total Expenditures by County'!BL$4)</f>
        <v>0</v>
      </c>
      <c r="BM154" s="45">
        <f>('Total Expenditures by County'!BM154/'Total Expenditures by County'!BM$4)</f>
        <v>0</v>
      </c>
      <c r="BN154" s="45">
        <f>('Total Expenditures by County'!BN154/'Total Expenditures by County'!BN$4)</f>
        <v>0</v>
      </c>
      <c r="BO154" s="45">
        <f>('Total Expenditures by County'!BO154/'Total Expenditures by County'!BO$4)</f>
        <v>0</v>
      </c>
      <c r="BP154" s="45">
        <f>('Total Expenditures by County'!BP154/'Total Expenditures by County'!BP$4)</f>
        <v>0</v>
      </c>
      <c r="BQ154" s="46">
        <f>('Total Expenditures by County'!BQ154/'Total Expenditures by County'!BQ$4)</f>
        <v>0</v>
      </c>
    </row>
    <row r="155" spans="1:69" x14ac:dyDescent="0.25">
      <c r="A155" s="8"/>
      <c r="B155" s="9">
        <v>724</v>
      </c>
      <c r="C155" s="10" t="s">
        <v>212</v>
      </c>
      <c r="D155" s="45">
        <f>('Total Expenditures by County'!D155/'Total Expenditures by County'!D$4)</f>
        <v>2.7258851156069364</v>
      </c>
      <c r="E155" s="45">
        <f>('Total Expenditures by County'!E155/'Total Expenditures by County'!E$4)</f>
        <v>4.6156522362899466</v>
      </c>
      <c r="F155" s="45">
        <f>('Total Expenditures by County'!F155/'Total Expenditures by County'!F$4)</f>
        <v>1.7196443516918294</v>
      </c>
      <c r="G155" s="45">
        <f>('Total Expenditures by County'!G155/'Total Expenditures by County'!G$4)</f>
        <v>1.33365416651242</v>
      </c>
      <c r="H155" s="45">
        <f>('Total Expenditures by County'!H155/'Total Expenditures by County'!H$4)</f>
        <v>3.3960232270565887</v>
      </c>
      <c r="I155" s="45">
        <f>('Total Expenditures by County'!I155/'Total Expenditures by County'!I$4)</f>
        <v>2.4930183804877255</v>
      </c>
      <c r="J155" s="45">
        <f>('Total Expenditures by County'!J155/'Total Expenditures by County'!J$4)</f>
        <v>1.6813682678311499</v>
      </c>
      <c r="K155" s="45">
        <f>('Total Expenditures by County'!K155/'Total Expenditures by County'!K$4)</f>
        <v>0.96104543005560583</v>
      </c>
      <c r="L155" s="45">
        <f>('Total Expenditures by County'!L155/'Total Expenditures by County'!L$4)</f>
        <v>2.74867887272244</v>
      </c>
      <c r="M155" s="45">
        <f>('Total Expenditures by County'!M155/'Total Expenditures by County'!M$4)</f>
        <v>0</v>
      </c>
      <c r="N155" s="45">
        <f>('Total Expenditures by County'!N155/'Total Expenditures by County'!N$4)</f>
        <v>0</v>
      </c>
      <c r="O155" s="45">
        <f>('Total Expenditures by County'!O155/'Total Expenditures by County'!O$4)</f>
        <v>5.0687871373645574</v>
      </c>
      <c r="P155" s="45">
        <f>('Total Expenditures by County'!P155/'Total Expenditures by County'!P$4)</f>
        <v>0</v>
      </c>
      <c r="Q155" s="45">
        <f>('Total Expenditures by County'!Q155/'Total Expenditures by County'!Q$4)</f>
        <v>2.2511184365434422</v>
      </c>
      <c r="R155" s="45">
        <f>('Total Expenditures by County'!R155/'Total Expenditures by County'!R$4)</f>
        <v>2.8710613108078995</v>
      </c>
      <c r="S155" s="45">
        <f>('Total Expenditures by County'!S155/'Total Expenditures by County'!S$4)</f>
        <v>1.6087502616705045</v>
      </c>
      <c r="T155" s="45">
        <f>('Total Expenditures by County'!T155/'Total Expenditures by County'!T$4)</f>
        <v>7.6306072747270015</v>
      </c>
      <c r="U155" s="45">
        <f>('Total Expenditures by County'!U155/'Total Expenditures by County'!U$4)</f>
        <v>3.245456819887643</v>
      </c>
      <c r="V155" s="45">
        <f>('Total Expenditures by County'!V155/'Total Expenditures by County'!V$4)</f>
        <v>1.930417706066557</v>
      </c>
      <c r="W155" s="45">
        <f>('Total Expenditures by County'!W155/'Total Expenditures by County'!W$4)</f>
        <v>0</v>
      </c>
      <c r="X155" s="45">
        <f>('Total Expenditures by County'!X155/'Total Expenditures by County'!X$4)</f>
        <v>2.2514744635462418</v>
      </c>
      <c r="Y155" s="45">
        <f>('Total Expenditures by County'!Y155/'Total Expenditures by County'!Y$4)</f>
        <v>3.3288540500186636</v>
      </c>
      <c r="Z155" s="45">
        <f>('Total Expenditures by County'!Z155/'Total Expenditures by County'!Z$4)</f>
        <v>2.6192060757907925</v>
      </c>
      <c r="AA155" s="45">
        <f>('Total Expenditures by County'!AA155/'Total Expenditures by County'!AA$4)</f>
        <v>0</v>
      </c>
      <c r="AB155" s="45">
        <f>('Total Expenditures by County'!AB155/'Total Expenditures by County'!AB$4)</f>
        <v>1.9513772106401883</v>
      </c>
      <c r="AC155" s="45">
        <f>('Total Expenditures by County'!AC155/'Total Expenditures by County'!AC$4)</f>
        <v>1.6918003530484376</v>
      </c>
      <c r="AD155" s="45">
        <f>('Total Expenditures by County'!AD155/'Total Expenditures by County'!AD$4)</f>
        <v>1.5987856857712019</v>
      </c>
      <c r="AE155" s="45">
        <f>('Total Expenditures by County'!AE155/'Total Expenditures by County'!AE$4)</f>
        <v>6.8832389809947436</v>
      </c>
      <c r="AF155" s="45">
        <f>('Total Expenditures by County'!AF155/'Total Expenditures by County'!AF$4)</f>
        <v>0.89481695347278012</v>
      </c>
      <c r="AG155" s="45">
        <f>('Total Expenditures by County'!AG155/'Total Expenditures by County'!AG$4)</f>
        <v>2.4833970451492924</v>
      </c>
      <c r="AH155" s="45">
        <f>('Total Expenditures by County'!AH155/'Total Expenditures by County'!AH$4)</f>
        <v>5.2041814648529119</v>
      </c>
      <c r="AI155" s="45">
        <f>('Total Expenditures by County'!AI155/'Total Expenditures by County'!AI$4)</f>
        <v>0</v>
      </c>
      <c r="AJ155" s="45">
        <f>('Total Expenditures by County'!AJ155/'Total Expenditures by County'!AJ$4)</f>
        <v>1.4710033501957376</v>
      </c>
      <c r="AK155" s="45">
        <f>('Total Expenditures by County'!AK155/'Total Expenditures by County'!AK$4)</f>
        <v>1.5383480973050869</v>
      </c>
      <c r="AL155" s="45">
        <f>('Total Expenditures by County'!AL155/'Total Expenditures by County'!AL$4)</f>
        <v>1.8435964296459733</v>
      </c>
      <c r="AM155" s="45">
        <f>('Total Expenditures by County'!AM155/'Total Expenditures by County'!AM$4)</f>
        <v>1.9271585982658959</v>
      </c>
      <c r="AN155" s="45">
        <f>('Total Expenditures by County'!AN155/'Total Expenditures by County'!AN$4)</f>
        <v>4.720214531988252</v>
      </c>
      <c r="AO155" s="45">
        <f>('Total Expenditures by County'!AO155/'Total Expenditures by County'!AO$4)</f>
        <v>2.8705391040242976</v>
      </c>
      <c r="AP155" s="45">
        <f>('Total Expenditures by County'!AP155/'Total Expenditures by County'!AP$4)</f>
        <v>0</v>
      </c>
      <c r="AQ155" s="45">
        <f>('Total Expenditures by County'!AQ155/'Total Expenditures by County'!AQ$4)</f>
        <v>2.8140735695170456</v>
      </c>
      <c r="AR155" s="45">
        <f>('Total Expenditures by County'!AR155/'Total Expenditures by County'!AR$4)</f>
        <v>2.2544554761683835</v>
      </c>
      <c r="AS155" s="45">
        <f>('Total Expenditures by County'!AS155/'Total Expenditures by County'!AS$4)</f>
        <v>1.417214729372583E-2</v>
      </c>
      <c r="AT155" s="45">
        <f>('Total Expenditures by County'!AT155/'Total Expenditures by County'!AT$4)</f>
        <v>5.7808863639070518</v>
      </c>
      <c r="AU155" s="45">
        <f>('Total Expenditures by County'!AU155/'Total Expenditures by County'!AU$4)</f>
        <v>1.9417069377615881</v>
      </c>
      <c r="AV155" s="45">
        <f>('Total Expenditures by County'!AV155/'Total Expenditures by County'!AV$4)</f>
        <v>0</v>
      </c>
      <c r="AW155" s="45">
        <f>('Total Expenditures by County'!AW155/'Total Expenditures by County'!AW$4)</f>
        <v>0</v>
      </c>
      <c r="AX155" s="45">
        <f>('Total Expenditures by County'!AX155/'Total Expenditures by County'!AX$4)</f>
        <v>1.4224648135009226</v>
      </c>
      <c r="AY155" s="45">
        <f>('Total Expenditures by County'!AY155/'Total Expenditures by County'!AY$4)</f>
        <v>0</v>
      </c>
      <c r="AZ155" s="45">
        <f>('Total Expenditures by County'!AZ155/'Total Expenditures by County'!AZ$4)</f>
        <v>1.7644557330227804</v>
      </c>
      <c r="BA155" s="45">
        <f>('Total Expenditures by County'!BA155/'Total Expenditures by County'!BA$4)</f>
        <v>1.3946941716202468</v>
      </c>
      <c r="BB155" s="45">
        <f>('Total Expenditures by County'!BB155/'Total Expenditures by County'!BB$4)</f>
        <v>3.1265762932080112</v>
      </c>
      <c r="BC155" s="45">
        <f>('Total Expenditures by County'!BC155/'Total Expenditures by County'!BC$4)</f>
        <v>2.9933625014447696</v>
      </c>
      <c r="BD155" s="45">
        <f>('Total Expenditures by County'!BD155/'Total Expenditures by County'!BD$4)</f>
        <v>4.1107624345109022</v>
      </c>
      <c r="BE155" s="45">
        <f>('Total Expenditures by County'!BE155/'Total Expenditures by County'!BE$4)</f>
        <v>1.2251590501113099</v>
      </c>
      <c r="BF155" s="45">
        <f>('Total Expenditures by County'!BF155/'Total Expenditures by County'!BF$4)</f>
        <v>0</v>
      </c>
      <c r="BG155" s="45">
        <f>('Total Expenditures by County'!BG155/'Total Expenditures by County'!BG$4)</f>
        <v>0</v>
      </c>
      <c r="BH155" s="45">
        <f>('Total Expenditures by County'!BH155/'Total Expenditures by County'!BH$4)</f>
        <v>7.7368925986674866E-5</v>
      </c>
      <c r="BI155" s="45">
        <f>('Total Expenditures by County'!BI155/'Total Expenditures by County'!BI$4)</f>
        <v>2.8714089750317116</v>
      </c>
      <c r="BJ155" s="45">
        <f>('Total Expenditures by County'!BJ155/'Total Expenditures by County'!BJ$4)</f>
        <v>2.7421298260500637</v>
      </c>
      <c r="BK155" s="45">
        <f>('Total Expenditures by County'!BK155/'Total Expenditures by County'!BK$4)</f>
        <v>0</v>
      </c>
      <c r="BL155" s="45">
        <f>('Total Expenditures by County'!BL155/'Total Expenditures by County'!BL$4)</f>
        <v>0</v>
      </c>
      <c r="BM155" s="45">
        <f>('Total Expenditures by County'!BM155/'Total Expenditures by County'!BM$4)</f>
        <v>1.817427652733119</v>
      </c>
      <c r="BN155" s="45">
        <f>('Total Expenditures by County'!BN155/'Total Expenditures by County'!BN$4)</f>
        <v>1.990963923779929</v>
      </c>
      <c r="BO155" s="45">
        <f>('Total Expenditures by County'!BO155/'Total Expenditures by County'!BO$4)</f>
        <v>0</v>
      </c>
      <c r="BP155" s="45">
        <f>('Total Expenditures by County'!BP155/'Total Expenditures by County'!BP$4)</f>
        <v>0</v>
      </c>
      <c r="BQ155" s="46">
        <f>('Total Expenditures by County'!BQ155/'Total Expenditures by County'!BQ$4)</f>
        <v>0</v>
      </c>
    </row>
    <row r="156" spans="1:69" x14ac:dyDescent="0.25">
      <c r="A156" s="8"/>
      <c r="B156" s="9">
        <v>725</v>
      </c>
      <c r="C156" s="10" t="s">
        <v>155</v>
      </c>
      <c r="D156" s="45">
        <f>('Total Expenditures by County'!D156/'Total Expenditures by County'!D$4)</f>
        <v>0</v>
      </c>
      <c r="E156" s="45">
        <f>('Total Expenditures by County'!E156/'Total Expenditures by County'!E$4)</f>
        <v>0</v>
      </c>
      <c r="F156" s="45">
        <f>('Total Expenditures by County'!F156/'Total Expenditures by County'!F$4)</f>
        <v>0</v>
      </c>
      <c r="G156" s="45">
        <f>('Total Expenditures by County'!G156/'Total Expenditures by County'!G$4)</f>
        <v>0</v>
      </c>
      <c r="H156" s="45">
        <f>('Total Expenditures by County'!H156/'Total Expenditures by County'!H$4)</f>
        <v>0</v>
      </c>
      <c r="I156" s="45">
        <f>('Total Expenditures by County'!I156/'Total Expenditures by County'!I$4)</f>
        <v>0</v>
      </c>
      <c r="J156" s="45">
        <f>('Total Expenditures by County'!J156/'Total Expenditures by County'!J$4)</f>
        <v>0</v>
      </c>
      <c r="K156" s="45">
        <f>('Total Expenditures by County'!K156/'Total Expenditures by County'!K$4)</f>
        <v>0</v>
      </c>
      <c r="L156" s="45">
        <f>('Total Expenditures by County'!L156/'Total Expenditures by County'!L$4)</f>
        <v>0</v>
      </c>
      <c r="M156" s="45">
        <f>('Total Expenditures by County'!M156/'Total Expenditures by County'!M$4)</f>
        <v>0</v>
      </c>
      <c r="N156" s="45">
        <f>('Total Expenditures by County'!N156/'Total Expenditures by County'!N$4)</f>
        <v>0</v>
      </c>
      <c r="O156" s="45">
        <f>('Total Expenditures by County'!O156/'Total Expenditures by County'!O$4)</f>
        <v>0</v>
      </c>
      <c r="P156" s="45">
        <f>('Total Expenditures by County'!P156/'Total Expenditures by County'!P$4)</f>
        <v>0</v>
      </c>
      <c r="Q156" s="45">
        <f>('Total Expenditures by County'!Q156/'Total Expenditures by County'!Q$4)</f>
        <v>0</v>
      </c>
      <c r="R156" s="45">
        <f>('Total Expenditures by County'!R156/'Total Expenditures by County'!R$4)</f>
        <v>0</v>
      </c>
      <c r="S156" s="45">
        <f>('Total Expenditures by County'!S156/'Total Expenditures by County'!S$4)</f>
        <v>0</v>
      </c>
      <c r="T156" s="45">
        <f>('Total Expenditures by County'!T156/'Total Expenditures by County'!T$4)</f>
        <v>0</v>
      </c>
      <c r="U156" s="45">
        <f>('Total Expenditures by County'!U156/'Total Expenditures by County'!U$4)</f>
        <v>0</v>
      </c>
      <c r="V156" s="45">
        <f>('Total Expenditures by County'!V156/'Total Expenditures by County'!V$4)</f>
        <v>0</v>
      </c>
      <c r="W156" s="45">
        <f>('Total Expenditures by County'!W156/'Total Expenditures by County'!W$4)</f>
        <v>0</v>
      </c>
      <c r="X156" s="45">
        <f>('Total Expenditures by County'!X156/'Total Expenditures by County'!X$4)</f>
        <v>0</v>
      </c>
      <c r="Y156" s="45">
        <f>('Total Expenditures by County'!Y156/'Total Expenditures by County'!Y$4)</f>
        <v>0</v>
      </c>
      <c r="Z156" s="45">
        <f>('Total Expenditures by County'!Z156/'Total Expenditures by County'!Z$4)</f>
        <v>0</v>
      </c>
      <c r="AA156" s="45">
        <f>('Total Expenditures by County'!AA156/'Total Expenditures by County'!AA$4)</f>
        <v>0</v>
      </c>
      <c r="AB156" s="45">
        <f>('Total Expenditures by County'!AB156/'Total Expenditures by County'!AB$4)</f>
        <v>0</v>
      </c>
      <c r="AC156" s="45">
        <f>('Total Expenditures by County'!AC156/'Total Expenditures by County'!AC$4)</f>
        <v>0</v>
      </c>
      <c r="AD156" s="45">
        <f>('Total Expenditures by County'!AD156/'Total Expenditures by County'!AD$4)</f>
        <v>0</v>
      </c>
      <c r="AE156" s="45">
        <f>('Total Expenditures by County'!AE156/'Total Expenditures by County'!AE$4)</f>
        <v>0</v>
      </c>
      <c r="AF156" s="45">
        <f>('Total Expenditures by County'!AF156/'Total Expenditures by County'!AF$4)</f>
        <v>4.6364136048176179E-2</v>
      </c>
      <c r="AG156" s="45">
        <f>('Total Expenditures by County'!AG156/'Total Expenditures by County'!AG$4)</f>
        <v>0</v>
      </c>
      <c r="AH156" s="45">
        <f>('Total Expenditures by County'!AH156/'Total Expenditures by County'!AH$4)</f>
        <v>0</v>
      </c>
      <c r="AI156" s="45">
        <f>('Total Expenditures by County'!AI156/'Total Expenditures by County'!AI$4)</f>
        <v>0</v>
      </c>
      <c r="AJ156" s="45">
        <f>('Total Expenditures by County'!AJ156/'Total Expenditures by County'!AJ$4)</f>
        <v>0</v>
      </c>
      <c r="AK156" s="45">
        <f>('Total Expenditures by County'!AK156/'Total Expenditures by County'!AK$4)</f>
        <v>0</v>
      </c>
      <c r="AL156" s="45">
        <f>('Total Expenditures by County'!AL156/'Total Expenditures by County'!AL$4)</f>
        <v>0</v>
      </c>
      <c r="AM156" s="45">
        <f>('Total Expenditures by County'!AM156/'Total Expenditures by County'!AM$4)</f>
        <v>0</v>
      </c>
      <c r="AN156" s="45">
        <f>('Total Expenditures by County'!AN156/'Total Expenditures by County'!AN$4)</f>
        <v>0</v>
      </c>
      <c r="AO156" s="45">
        <f>('Total Expenditures by County'!AO156/'Total Expenditures by County'!AO$4)</f>
        <v>0</v>
      </c>
      <c r="AP156" s="45">
        <f>('Total Expenditures by County'!AP156/'Total Expenditures by County'!AP$4)</f>
        <v>0</v>
      </c>
      <c r="AQ156" s="45">
        <f>('Total Expenditures by County'!AQ156/'Total Expenditures by County'!AQ$4)</f>
        <v>0</v>
      </c>
      <c r="AR156" s="45">
        <f>('Total Expenditures by County'!AR156/'Total Expenditures by County'!AR$4)</f>
        <v>0</v>
      </c>
      <c r="AS156" s="45">
        <f>('Total Expenditures by County'!AS156/'Total Expenditures by County'!AS$4)</f>
        <v>0</v>
      </c>
      <c r="AT156" s="45">
        <f>('Total Expenditures by County'!AT156/'Total Expenditures by County'!AT$4)</f>
        <v>0</v>
      </c>
      <c r="AU156" s="45">
        <f>('Total Expenditures by County'!AU156/'Total Expenditures by County'!AU$4)</f>
        <v>0</v>
      </c>
      <c r="AV156" s="45">
        <f>('Total Expenditures by County'!AV156/'Total Expenditures by County'!AV$4)</f>
        <v>0</v>
      </c>
      <c r="AW156" s="45">
        <f>('Total Expenditures by County'!AW156/'Total Expenditures by County'!AW$4)</f>
        <v>0</v>
      </c>
      <c r="AX156" s="45">
        <f>('Total Expenditures by County'!AX156/'Total Expenditures by County'!AX$4)</f>
        <v>0</v>
      </c>
      <c r="AY156" s="45">
        <f>('Total Expenditures by County'!AY156/'Total Expenditures by County'!AY$4)</f>
        <v>0</v>
      </c>
      <c r="AZ156" s="45">
        <f>('Total Expenditures by County'!AZ156/'Total Expenditures by County'!AZ$4)</f>
        <v>0</v>
      </c>
      <c r="BA156" s="45">
        <f>('Total Expenditures by County'!BA156/'Total Expenditures by County'!BA$4)</f>
        <v>0</v>
      </c>
      <c r="BB156" s="45">
        <f>('Total Expenditures by County'!BB156/'Total Expenditures by County'!BB$4)</f>
        <v>0</v>
      </c>
      <c r="BC156" s="45">
        <f>('Total Expenditures by County'!BC156/'Total Expenditures by County'!BC$4)</f>
        <v>0</v>
      </c>
      <c r="BD156" s="45">
        <f>('Total Expenditures by County'!BD156/'Total Expenditures by County'!BD$4)</f>
        <v>0</v>
      </c>
      <c r="BE156" s="45">
        <f>('Total Expenditures by County'!BE156/'Total Expenditures by County'!BE$4)</f>
        <v>0</v>
      </c>
      <c r="BF156" s="45">
        <f>('Total Expenditures by County'!BF156/'Total Expenditures by County'!BF$4)</f>
        <v>0</v>
      </c>
      <c r="BG156" s="45">
        <f>('Total Expenditures by County'!BG156/'Total Expenditures by County'!BG$4)</f>
        <v>0</v>
      </c>
      <c r="BH156" s="45">
        <f>('Total Expenditures by County'!BH156/'Total Expenditures by County'!BH$4)</f>
        <v>0</v>
      </c>
      <c r="BI156" s="45">
        <f>('Total Expenditures by County'!BI156/'Total Expenditures by County'!BI$4)</f>
        <v>0</v>
      </c>
      <c r="BJ156" s="45">
        <f>('Total Expenditures by County'!BJ156/'Total Expenditures by County'!BJ$4)</f>
        <v>0</v>
      </c>
      <c r="BK156" s="45">
        <f>('Total Expenditures by County'!BK156/'Total Expenditures by County'!BK$4)</f>
        <v>0</v>
      </c>
      <c r="BL156" s="45">
        <f>('Total Expenditures by County'!BL156/'Total Expenditures by County'!BL$4)</f>
        <v>0</v>
      </c>
      <c r="BM156" s="45">
        <f>('Total Expenditures by County'!BM156/'Total Expenditures by County'!BM$4)</f>
        <v>0</v>
      </c>
      <c r="BN156" s="45">
        <f>('Total Expenditures by County'!BN156/'Total Expenditures by County'!BN$4)</f>
        <v>0</v>
      </c>
      <c r="BO156" s="45">
        <f>('Total Expenditures by County'!BO156/'Total Expenditures by County'!BO$4)</f>
        <v>0</v>
      </c>
      <c r="BP156" s="45">
        <f>('Total Expenditures by County'!BP156/'Total Expenditures by County'!BP$4)</f>
        <v>0</v>
      </c>
      <c r="BQ156" s="46">
        <f>('Total Expenditures by County'!BQ156/'Total Expenditures by County'!BQ$4)</f>
        <v>0</v>
      </c>
    </row>
    <row r="157" spans="1:69" x14ac:dyDescent="0.25">
      <c r="A157" s="8"/>
      <c r="B157" s="9">
        <v>726</v>
      </c>
      <c r="C157" s="10" t="s">
        <v>245</v>
      </c>
      <c r="D157" s="45">
        <f>('Total Expenditures by County'!D157/'Total Expenditures by County'!D$4)</f>
        <v>0</v>
      </c>
      <c r="E157" s="45">
        <f>('Total Expenditures by County'!E157/'Total Expenditures by County'!E$4)</f>
        <v>0</v>
      </c>
      <c r="F157" s="45">
        <f>('Total Expenditures by County'!F157/'Total Expenditures by County'!F$4)</f>
        <v>0</v>
      </c>
      <c r="G157" s="45">
        <f>('Total Expenditures by County'!G157/'Total Expenditures by County'!G$4)</f>
        <v>0</v>
      </c>
      <c r="H157" s="45">
        <f>('Total Expenditures by County'!H157/'Total Expenditures by County'!H$4)</f>
        <v>0</v>
      </c>
      <c r="I157" s="45">
        <f>('Total Expenditures by County'!I157/'Total Expenditures by County'!I$4)</f>
        <v>0</v>
      </c>
      <c r="J157" s="45">
        <f>('Total Expenditures by County'!J157/'Total Expenditures by County'!J$4)</f>
        <v>0</v>
      </c>
      <c r="K157" s="45">
        <f>('Total Expenditures by County'!K157/'Total Expenditures by County'!K$4)</f>
        <v>0</v>
      </c>
      <c r="L157" s="45">
        <f>('Total Expenditures by County'!L157/'Total Expenditures by County'!L$4)</f>
        <v>0</v>
      </c>
      <c r="M157" s="45">
        <f>('Total Expenditures by County'!M157/'Total Expenditures by County'!M$4)</f>
        <v>0</v>
      </c>
      <c r="N157" s="45">
        <f>('Total Expenditures by County'!N157/'Total Expenditures by County'!N$4)</f>
        <v>0</v>
      </c>
      <c r="O157" s="45">
        <f>('Total Expenditures by County'!O157/'Total Expenditures by County'!O$4)</f>
        <v>0</v>
      </c>
      <c r="P157" s="45">
        <f>('Total Expenditures by County'!P157/'Total Expenditures by County'!P$4)</f>
        <v>0</v>
      </c>
      <c r="Q157" s="45">
        <f>('Total Expenditures by County'!Q157/'Total Expenditures by County'!Q$4)</f>
        <v>0</v>
      </c>
      <c r="R157" s="45">
        <f>('Total Expenditures by County'!R157/'Total Expenditures by County'!R$4)</f>
        <v>0</v>
      </c>
      <c r="S157" s="45">
        <f>('Total Expenditures by County'!S157/'Total Expenditures by County'!S$4)</f>
        <v>0</v>
      </c>
      <c r="T157" s="45">
        <f>('Total Expenditures by County'!T157/'Total Expenditures by County'!T$4)</f>
        <v>0</v>
      </c>
      <c r="U157" s="45">
        <f>('Total Expenditures by County'!U157/'Total Expenditures by County'!U$4)</f>
        <v>0</v>
      </c>
      <c r="V157" s="45">
        <f>('Total Expenditures by County'!V157/'Total Expenditures by County'!V$4)</f>
        <v>0</v>
      </c>
      <c r="W157" s="45">
        <f>('Total Expenditures by County'!W157/'Total Expenditures by County'!W$4)</f>
        <v>0</v>
      </c>
      <c r="X157" s="45">
        <f>('Total Expenditures by County'!X157/'Total Expenditures by County'!X$4)</f>
        <v>0</v>
      </c>
      <c r="Y157" s="45">
        <f>('Total Expenditures by County'!Y157/'Total Expenditures by County'!Y$4)</f>
        <v>0</v>
      </c>
      <c r="Z157" s="45">
        <f>('Total Expenditures by County'!Z157/'Total Expenditures by County'!Z$4)</f>
        <v>0</v>
      </c>
      <c r="AA157" s="45">
        <f>('Total Expenditures by County'!AA157/'Total Expenditures by County'!AA$4)</f>
        <v>0</v>
      </c>
      <c r="AB157" s="45">
        <f>('Total Expenditures by County'!AB157/'Total Expenditures by County'!AB$4)</f>
        <v>0</v>
      </c>
      <c r="AC157" s="45">
        <f>('Total Expenditures by County'!AC157/'Total Expenditures by County'!AC$4)</f>
        <v>0</v>
      </c>
      <c r="AD157" s="45">
        <f>('Total Expenditures by County'!AD157/'Total Expenditures by County'!AD$4)</f>
        <v>0</v>
      </c>
      <c r="AE157" s="45">
        <f>('Total Expenditures by County'!AE157/'Total Expenditures by County'!AE$4)</f>
        <v>0</v>
      </c>
      <c r="AF157" s="45">
        <f>('Total Expenditures by County'!AF157/'Total Expenditures by County'!AF$4)</f>
        <v>0</v>
      </c>
      <c r="AG157" s="45">
        <f>('Total Expenditures by County'!AG157/'Total Expenditures by County'!AG$4)</f>
        <v>0</v>
      </c>
      <c r="AH157" s="45">
        <f>('Total Expenditures by County'!AH157/'Total Expenditures by County'!AH$4)</f>
        <v>0</v>
      </c>
      <c r="AI157" s="45">
        <f>('Total Expenditures by County'!AI157/'Total Expenditures by County'!AI$4)</f>
        <v>0</v>
      </c>
      <c r="AJ157" s="45">
        <f>('Total Expenditures by County'!AJ157/'Total Expenditures by County'!AJ$4)</f>
        <v>0</v>
      </c>
      <c r="AK157" s="45">
        <f>('Total Expenditures by County'!AK157/'Total Expenditures by County'!AK$4)</f>
        <v>0</v>
      </c>
      <c r="AL157" s="45">
        <f>('Total Expenditures by County'!AL157/'Total Expenditures by County'!AL$4)</f>
        <v>0</v>
      </c>
      <c r="AM157" s="45">
        <f>('Total Expenditures by County'!AM157/'Total Expenditures by County'!AM$4)</f>
        <v>0</v>
      </c>
      <c r="AN157" s="45">
        <f>('Total Expenditures by County'!AN157/'Total Expenditures by County'!AN$4)</f>
        <v>0</v>
      </c>
      <c r="AO157" s="45">
        <f>('Total Expenditures by County'!AO157/'Total Expenditures by County'!AO$4)</f>
        <v>0</v>
      </c>
      <c r="AP157" s="45">
        <f>('Total Expenditures by County'!AP157/'Total Expenditures by County'!AP$4)</f>
        <v>0</v>
      </c>
      <c r="AQ157" s="45">
        <f>('Total Expenditures by County'!AQ157/'Total Expenditures by County'!AQ$4)</f>
        <v>0</v>
      </c>
      <c r="AR157" s="45">
        <f>('Total Expenditures by County'!AR157/'Total Expenditures by County'!AR$4)</f>
        <v>0</v>
      </c>
      <c r="AS157" s="45">
        <f>('Total Expenditures by County'!AS157/'Total Expenditures by County'!AS$4)</f>
        <v>0</v>
      </c>
      <c r="AT157" s="45">
        <f>('Total Expenditures by County'!AT157/'Total Expenditures by County'!AT$4)</f>
        <v>0</v>
      </c>
      <c r="AU157" s="45">
        <f>('Total Expenditures by County'!AU157/'Total Expenditures by County'!AU$4)</f>
        <v>0</v>
      </c>
      <c r="AV157" s="45">
        <f>('Total Expenditures by County'!AV157/'Total Expenditures by County'!AV$4)</f>
        <v>0</v>
      </c>
      <c r="AW157" s="45">
        <f>('Total Expenditures by County'!AW157/'Total Expenditures by County'!AW$4)</f>
        <v>0</v>
      </c>
      <c r="AX157" s="45">
        <f>('Total Expenditures by County'!AX157/'Total Expenditures by County'!AX$4)</f>
        <v>0</v>
      </c>
      <c r="AY157" s="45">
        <f>('Total Expenditures by County'!AY157/'Total Expenditures by County'!AY$4)</f>
        <v>0</v>
      </c>
      <c r="AZ157" s="45">
        <f>('Total Expenditures by County'!AZ157/'Total Expenditures by County'!AZ$4)</f>
        <v>0</v>
      </c>
      <c r="BA157" s="45">
        <f>('Total Expenditures by County'!BA157/'Total Expenditures by County'!BA$4)</f>
        <v>0</v>
      </c>
      <c r="BB157" s="45">
        <f>('Total Expenditures by County'!BB157/'Total Expenditures by County'!BB$4)</f>
        <v>0</v>
      </c>
      <c r="BC157" s="45">
        <f>('Total Expenditures by County'!BC157/'Total Expenditures by County'!BC$4)</f>
        <v>0</v>
      </c>
      <c r="BD157" s="45">
        <f>('Total Expenditures by County'!BD157/'Total Expenditures by County'!BD$4)</f>
        <v>0</v>
      </c>
      <c r="BE157" s="45">
        <f>('Total Expenditures by County'!BE157/'Total Expenditures by County'!BE$4)</f>
        <v>0</v>
      </c>
      <c r="BF157" s="45">
        <f>('Total Expenditures by County'!BF157/'Total Expenditures by County'!BF$4)</f>
        <v>0</v>
      </c>
      <c r="BG157" s="45">
        <f>('Total Expenditures by County'!BG157/'Total Expenditures by County'!BG$4)</f>
        <v>0</v>
      </c>
      <c r="BH157" s="45">
        <f>('Total Expenditures by County'!BH157/'Total Expenditures by County'!BH$4)</f>
        <v>0</v>
      </c>
      <c r="BI157" s="45">
        <f>('Total Expenditures by County'!BI157/'Total Expenditures by County'!BI$4)</f>
        <v>0</v>
      </c>
      <c r="BJ157" s="45">
        <f>('Total Expenditures by County'!BJ157/'Total Expenditures by County'!BJ$4)</f>
        <v>0</v>
      </c>
      <c r="BK157" s="45">
        <f>('Total Expenditures by County'!BK157/'Total Expenditures by County'!BK$4)</f>
        <v>0</v>
      </c>
      <c r="BL157" s="45">
        <f>('Total Expenditures by County'!BL157/'Total Expenditures by County'!BL$4)</f>
        <v>0</v>
      </c>
      <c r="BM157" s="45">
        <f>('Total Expenditures by County'!BM157/'Total Expenditures by County'!BM$4)</f>
        <v>0</v>
      </c>
      <c r="BN157" s="45">
        <f>('Total Expenditures by County'!BN157/'Total Expenditures by County'!BN$4)</f>
        <v>0</v>
      </c>
      <c r="BO157" s="45">
        <f>('Total Expenditures by County'!BO157/'Total Expenditures by County'!BO$4)</f>
        <v>0</v>
      </c>
      <c r="BP157" s="45">
        <f>('Total Expenditures by County'!BP157/'Total Expenditures by County'!BP$4)</f>
        <v>0</v>
      </c>
      <c r="BQ157" s="46">
        <f>('Total Expenditures by County'!BQ157/'Total Expenditures by County'!BQ$4)</f>
        <v>0</v>
      </c>
    </row>
    <row r="158" spans="1:69" x14ac:dyDescent="0.25">
      <c r="A158" s="8"/>
      <c r="B158" s="9">
        <v>727</v>
      </c>
      <c r="C158" s="10" t="s">
        <v>246</v>
      </c>
      <c r="D158" s="45">
        <f>('Total Expenditures by County'!D158/'Total Expenditures by County'!D$4)</f>
        <v>0</v>
      </c>
      <c r="E158" s="45">
        <f>('Total Expenditures by County'!E158/'Total Expenditures by County'!E$4)</f>
        <v>0</v>
      </c>
      <c r="F158" s="45">
        <f>('Total Expenditures by County'!F158/'Total Expenditures by County'!F$4)</f>
        <v>0</v>
      </c>
      <c r="G158" s="45">
        <f>('Total Expenditures by County'!G158/'Total Expenditures by County'!G$4)</f>
        <v>0</v>
      </c>
      <c r="H158" s="45">
        <f>('Total Expenditures by County'!H158/'Total Expenditures by County'!H$4)</f>
        <v>0</v>
      </c>
      <c r="I158" s="45">
        <f>('Total Expenditures by County'!I158/'Total Expenditures by County'!I$4)</f>
        <v>0</v>
      </c>
      <c r="J158" s="45">
        <f>('Total Expenditures by County'!J158/'Total Expenditures by County'!J$4)</f>
        <v>0</v>
      </c>
      <c r="K158" s="45">
        <f>('Total Expenditures by County'!K158/'Total Expenditures by County'!K$4)</f>
        <v>0</v>
      </c>
      <c r="L158" s="45">
        <f>('Total Expenditures by County'!L158/'Total Expenditures by County'!L$4)</f>
        <v>0</v>
      </c>
      <c r="M158" s="45">
        <f>('Total Expenditures by County'!M158/'Total Expenditures by County'!M$4)</f>
        <v>0</v>
      </c>
      <c r="N158" s="45">
        <f>('Total Expenditures by County'!N158/'Total Expenditures by County'!N$4)</f>
        <v>0</v>
      </c>
      <c r="O158" s="45">
        <f>('Total Expenditures by County'!O158/'Total Expenditures by County'!O$4)</f>
        <v>0</v>
      </c>
      <c r="P158" s="45">
        <f>('Total Expenditures by County'!P158/'Total Expenditures by County'!P$4)</f>
        <v>0</v>
      </c>
      <c r="Q158" s="45">
        <f>('Total Expenditures by County'!Q158/'Total Expenditures by County'!Q$4)</f>
        <v>0</v>
      </c>
      <c r="R158" s="45">
        <f>('Total Expenditures by County'!R158/'Total Expenditures by County'!R$4)</f>
        <v>0</v>
      </c>
      <c r="S158" s="45">
        <f>('Total Expenditures by County'!S158/'Total Expenditures by County'!S$4)</f>
        <v>0</v>
      </c>
      <c r="T158" s="45">
        <f>('Total Expenditures by County'!T158/'Total Expenditures by County'!T$4)</f>
        <v>0</v>
      </c>
      <c r="U158" s="45">
        <f>('Total Expenditures by County'!U158/'Total Expenditures by County'!U$4)</f>
        <v>0</v>
      </c>
      <c r="V158" s="45">
        <f>('Total Expenditures by County'!V158/'Total Expenditures by County'!V$4)</f>
        <v>0</v>
      </c>
      <c r="W158" s="45">
        <f>('Total Expenditures by County'!W158/'Total Expenditures by County'!W$4)</f>
        <v>0</v>
      </c>
      <c r="X158" s="45">
        <f>('Total Expenditures by County'!X158/'Total Expenditures by County'!X$4)</f>
        <v>0</v>
      </c>
      <c r="Y158" s="45">
        <f>('Total Expenditures by County'!Y158/'Total Expenditures by County'!Y$4)</f>
        <v>0</v>
      </c>
      <c r="Z158" s="45">
        <f>('Total Expenditures by County'!Z158/'Total Expenditures by County'!Z$4)</f>
        <v>0</v>
      </c>
      <c r="AA158" s="45">
        <f>('Total Expenditures by County'!AA158/'Total Expenditures by County'!AA$4)</f>
        <v>0</v>
      </c>
      <c r="AB158" s="45">
        <f>('Total Expenditures by County'!AB158/'Total Expenditures by County'!AB$4)</f>
        <v>0</v>
      </c>
      <c r="AC158" s="45">
        <f>('Total Expenditures by County'!AC158/'Total Expenditures by County'!AC$4)</f>
        <v>0</v>
      </c>
      <c r="AD158" s="45">
        <f>('Total Expenditures by County'!AD158/'Total Expenditures by County'!AD$4)</f>
        <v>0</v>
      </c>
      <c r="AE158" s="45">
        <f>('Total Expenditures by County'!AE158/'Total Expenditures by County'!AE$4)</f>
        <v>0</v>
      </c>
      <c r="AF158" s="45">
        <f>('Total Expenditures by County'!AF158/'Total Expenditures by County'!AF$4)</f>
        <v>0</v>
      </c>
      <c r="AG158" s="45">
        <f>('Total Expenditures by County'!AG158/'Total Expenditures by County'!AG$4)</f>
        <v>0</v>
      </c>
      <c r="AH158" s="45">
        <f>('Total Expenditures by County'!AH158/'Total Expenditures by County'!AH$4)</f>
        <v>0</v>
      </c>
      <c r="AI158" s="45">
        <f>('Total Expenditures by County'!AI158/'Total Expenditures by County'!AI$4)</f>
        <v>0</v>
      </c>
      <c r="AJ158" s="45">
        <f>('Total Expenditures by County'!AJ158/'Total Expenditures by County'!AJ$4)</f>
        <v>0</v>
      </c>
      <c r="AK158" s="45">
        <f>('Total Expenditures by County'!AK158/'Total Expenditures by County'!AK$4)</f>
        <v>0</v>
      </c>
      <c r="AL158" s="45">
        <f>('Total Expenditures by County'!AL158/'Total Expenditures by County'!AL$4)</f>
        <v>0</v>
      </c>
      <c r="AM158" s="45">
        <f>('Total Expenditures by County'!AM158/'Total Expenditures by County'!AM$4)</f>
        <v>0</v>
      </c>
      <c r="AN158" s="45">
        <f>('Total Expenditures by County'!AN158/'Total Expenditures by County'!AN$4)</f>
        <v>0</v>
      </c>
      <c r="AO158" s="45">
        <f>('Total Expenditures by County'!AO158/'Total Expenditures by County'!AO$4)</f>
        <v>0</v>
      </c>
      <c r="AP158" s="45">
        <f>('Total Expenditures by County'!AP158/'Total Expenditures by County'!AP$4)</f>
        <v>0</v>
      </c>
      <c r="AQ158" s="45">
        <f>('Total Expenditures by County'!AQ158/'Total Expenditures by County'!AQ$4)</f>
        <v>0</v>
      </c>
      <c r="AR158" s="45">
        <f>('Total Expenditures by County'!AR158/'Total Expenditures by County'!AR$4)</f>
        <v>0</v>
      </c>
      <c r="AS158" s="45">
        <f>('Total Expenditures by County'!AS158/'Total Expenditures by County'!AS$4)</f>
        <v>0</v>
      </c>
      <c r="AT158" s="45">
        <f>('Total Expenditures by County'!AT158/'Total Expenditures by County'!AT$4)</f>
        <v>0</v>
      </c>
      <c r="AU158" s="45">
        <f>('Total Expenditures by County'!AU158/'Total Expenditures by County'!AU$4)</f>
        <v>0</v>
      </c>
      <c r="AV158" s="45">
        <f>('Total Expenditures by County'!AV158/'Total Expenditures by County'!AV$4)</f>
        <v>0</v>
      </c>
      <c r="AW158" s="45">
        <f>('Total Expenditures by County'!AW158/'Total Expenditures by County'!AW$4)</f>
        <v>0</v>
      </c>
      <c r="AX158" s="45">
        <f>('Total Expenditures by County'!AX158/'Total Expenditures by County'!AX$4)</f>
        <v>0</v>
      </c>
      <c r="AY158" s="45">
        <f>('Total Expenditures by County'!AY158/'Total Expenditures by County'!AY$4)</f>
        <v>0</v>
      </c>
      <c r="AZ158" s="45">
        <f>('Total Expenditures by County'!AZ158/'Total Expenditures by County'!AZ$4)</f>
        <v>0</v>
      </c>
      <c r="BA158" s="45">
        <f>('Total Expenditures by County'!BA158/'Total Expenditures by County'!BA$4)</f>
        <v>0</v>
      </c>
      <c r="BB158" s="45">
        <f>('Total Expenditures by County'!BB158/'Total Expenditures by County'!BB$4)</f>
        <v>0</v>
      </c>
      <c r="BC158" s="45">
        <f>('Total Expenditures by County'!BC158/'Total Expenditures by County'!BC$4)</f>
        <v>0</v>
      </c>
      <c r="BD158" s="45">
        <f>('Total Expenditures by County'!BD158/'Total Expenditures by County'!BD$4)</f>
        <v>0</v>
      </c>
      <c r="BE158" s="45">
        <f>('Total Expenditures by County'!BE158/'Total Expenditures by County'!BE$4)</f>
        <v>0</v>
      </c>
      <c r="BF158" s="45">
        <f>('Total Expenditures by County'!BF158/'Total Expenditures by County'!BF$4)</f>
        <v>0</v>
      </c>
      <c r="BG158" s="45">
        <f>('Total Expenditures by County'!BG158/'Total Expenditures by County'!BG$4)</f>
        <v>0</v>
      </c>
      <c r="BH158" s="45">
        <f>('Total Expenditures by County'!BH158/'Total Expenditures by County'!BH$4)</f>
        <v>0</v>
      </c>
      <c r="BI158" s="45">
        <f>('Total Expenditures by County'!BI158/'Total Expenditures by County'!BI$4)</f>
        <v>0</v>
      </c>
      <c r="BJ158" s="45">
        <f>('Total Expenditures by County'!BJ158/'Total Expenditures by County'!BJ$4)</f>
        <v>0</v>
      </c>
      <c r="BK158" s="45">
        <f>('Total Expenditures by County'!BK158/'Total Expenditures by County'!BK$4)</f>
        <v>0</v>
      </c>
      <c r="BL158" s="45">
        <f>('Total Expenditures by County'!BL158/'Total Expenditures by County'!BL$4)</f>
        <v>0</v>
      </c>
      <c r="BM158" s="45">
        <f>('Total Expenditures by County'!BM158/'Total Expenditures by County'!BM$4)</f>
        <v>0</v>
      </c>
      <c r="BN158" s="45">
        <f>('Total Expenditures by County'!BN158/'Total Expenditures by County'!BN$4)</f>
        <v>0</v>
      </c>
      <c r="BO158" s="45">
        <f>('Total Expenditures by County'!BO158/'Total Expenditures by County'!BO$4)</f>
        <v>0</v>
      </c>
      <c r="BP158" s="45">
        <f>('Total Expenditures by County'!BP158/'Total Expenditures by County'!BP$4)</f>
        <v>0</v>
      </c>
      <c r="BQ158" s="46">
        <f>('Total Expenditures by County'!BQ158/'Total Expenditures by County'!BQ$4)</f>
        <v>0</v>
      </c>
    </row>
    <row r="159" spans="1:69" x14ac:dyDescent="0.25">
      <c r="A159" s="8"/>
      <c r="B159" s="9">
        <v>728</v>
      </c>
      <c r="C159" s="10" t="s">
        <v>247</v>
      </c>
      <c r="D159" s="45">
        <f>('Total Expenditures by County'!D159/'Total Expenditures by County'!D$4)</f>
        <v>0</v>
      </c>
      <c r="E159" s="45">
        <f>('Total Expenditures by County'!E159/'Total Expenditures by County'!E$4)</f>
        <v>0</v>
      </c>
      <c r="F159" s="45">
        <f>('Total Expenditures by County'!F159/'Total Expenditures by County'!F$4)</f>
        <v>0</v>
      </c>
      <c r="G159" s="45">
        <f>('Total Expenditures by County'!G159/'Total Expenditures by County'!G$4)</f>
        <v>0</v>
      </c>
      <c r="H159" s="45">
        <f>('Total Expenditures by County'!H159/'Total Expenditures by County'!H$4)</f>
        <v>0</v>
      </c>
      <c r="I159" s="45">
        <f>('Total Expenditures by County'!I159/'Total Expenditures by County'!I$4)</f>
        <v>0</v>
      </c>
      <c r="J159" s="45">
        <f>('Total Expenditures by County'!J159/'Total Expenditures by County'!J$4)</f>
        <v>0</v>
      </c>
      <c r="K159" s="45">
        <f>('Total Expenditures by County'!K159/'Total Expenditures by County'!K$4)</f>
        <v>0</v>
      </c>
      <c r="L159" s="45">
        <f>('Total Expenditures by County'!L159/'Total Expenditures by County'!L$4)</f>
        <v>0</v>
      </c>
      <c r="M159" s="45">
        <f>('Total Expenditures by County'!M159/'Total Expenditures by County'!M$4)</f>
        <v>0</v>
      </c>
      <c r="N159" s="45">
        <f>('Total Expenditures by County'!N159/'Total Expenditures by County'!N$4)</f>
        <v>0</v>
      </c>
      <c r="O159" s="45">
        <f>('Total Expenditures by County'!O159/'Total Expenditures by County'!O$4)</f>
        <v>0</v>
      </c>
      <c r="P159" s="45">
        <f>('Total Expenditures by County'!P159/'Total Expenditures by County'!P$4)</f>
        <v>0</v>
      </c>
      <c r="Q159" s="45">
        <f>('Total Expenditures by County'!Q159/'Total Expenditures by County'!Q$4)</f>
        <v>0</v>
      </c>
      <c r="R159" s="45">
        <f>('Total Expenditures by County'!R159/'Total Expenditures by County'!R$4)</f>
        <v>0</v>
      </c>
      <c r="S159" s="45">
        <f>('Total Expenditures by County'!S159/'Total Expenditures by County'!S$4)</f>
        <v>0</v>
      </c>
      <c r="T159" s="45">
        <f>('Total Expenditures by County'!T159/'Total Expenditures by County'!T$4)</f>
        <v>0</v>
      </c>
      <c r="U159" s="45">
        <f>('Total Expenditures by County'!U159/'Total Expenditures by County'!U$4)</f>
        <v>0</v>
      </c>
      <c r="V159" s="45">
        <f>('Total Expenditures by County'!V159/'Total Expenditures by County'!V$4)</f>
        <v>0</v>
      </c>
      <c r="W159" s="45">
        <f>('Total Expenditures by County'!W159/'Total Expenditures by County'!W$4)</f>
        <v>0</v>
      </c>
      <c r="X159" s="45">
        <f>('Total Expenditures by County'!X159/'Total Expenditures by County'!X$4)</f>
        <v>0</v>
      </c>
      <c r="Y159" s="45">
        <f>('Total Expenditures by County'!Y159/'Total Expenditures by County'!Y$4)</f>
        <v>0</v>
      </c>
      <c r="Z159" s="45">
        <f>('Total Expenditures by County'!Z159/'Total Expenditures by County'!Z$4)</f>
        <v>0</v>
      </c>
      <c r="AA159" s="45">
        <f>('Total Expenditures by County'!AA159/'Total Expenditures by County'!AA$4)</f>
        <v>0</v>
      </c>
      <c r="AB159" s="45">
        <f>('Total Expenditures by County'!AB159/'Total Expenditures by County'!AB$4)</f>
        <v>0</v>
      </c>
      <c r="AC159" s="45">
        <f>('Total Expenditures by County'!AC159/'Total Expenditures by County'!AC$4)</f>
        <v>0</v>
      </c>
      <c r="AD159" s="45">
        <f>('Total Expenditures by County'!AD159/'Total Expenditures by County'!AD$4)</f>
        <v>0</v>
      </c>
      <c r="AE159" s="45">
        <f>('Total Expenditures by County'!AE159/'Total Expenditures by County'!AE$4)</f>
        <v>0</v>
      </c>
      <c r="AF159" s="45">
        <f>('Total Expenditures by County'!AF159/'Total Expenditures by County'!AF$4)</f>
        <v>0</v>
      </c>
      <c r="AG159" s="45">
        <f>('Total Expenditures by County'!AG159/'Total Expenditures by County'!AG$4)</f>
        <v>0</v>
      </c>
      <c r="AH159" s="45">
        <f>('Total Expenditures by County'!AH159/'Total Expenditures by County'!AH$4)</f>
        <v>0</v>
      </c>
      <c r="AI159" s="45">
        <f>('Total Expenditures by County'!AI159/'Total Expenditures by County'!AI$4)</f>
        <v>0</v>
      </c>
      <c r="AJ159" s="45">
        <f>('Total Expenditures by County'!AJ159/'Total Expenditures by County'!AJ$4)</f>
        <v>0</v>
      </c>
      <c r="AK159" s="45">
        <f>('Total Expenditures by County'!AK159/'Total Expenditures by County'!AK$4)</f>
        <v>0</v>
      </c>
      <c r="AL159" s="45">
        <f>('Total Expenditures by County'!AL159/'Total Expenditures by County'!AL$4)</f>
        <v>0</v>
      </c>
      <c r="AM159" s="45">
        <f>('Total Expenditures by County'!AM159/'Total Expenditures by County'!AM$4)</f>
        <v>0</v>
      </c>
      <c r="AN159" s="45">
        <f>('Total Expenditures by County'!AN159/'Total Expenditures by County'!AN$4)</f>
        <v>0</v>
      </c>
      <c r="AO159" s="45">
        <f>('Total Expenditures by County'!AO159/'Total Expenditures by County'!AO$4)</f>
        <v>0</v>
      </c>
      <c r="AP159" s="45">
        <f>('Total Expenditures by County'!AP159/'Total Expenditures by County'!AP$4)</f>
        <v>0</v>
      </c>
      <c r="AQ159" s="45">
        <f>('Total Expenditures by County'!AQ159/'Total Expenditures by County'!AQ$4)</f>
        <v>0</v>
      </c>
      <c r="AR159" s="45">
        <f>('Total Expenditures by County'!AR159/'Total Expenditures by County'!AR$4)</f>
        <v>0</v>
      </c>
      <c r="AS159" s="45">
        <f>('Total Expenditures by County'!AS159/'Total Expenditures by County'!AS$4)</f>
        <v>0</v>
      </c>
      <c r="AT159" s="45">
        <f>('Total Expenditures by County'!AT159/'Total Expenditures by County'!AT$4)</f>
        <v>0</v>
      </c>
      <c r="AU159" s="45">
        <f>('Total Expenditures by County'!AU159/'Total Expenditures by County'!AU$4)</f>
        <v>0</v>
      </c>
      <c r="AV159" s="45">
        <f>('Total Expenditures by County'!AV159/'Total Expenditures by County'!AV$4)</f>
        <v>0</v>
      </c>
      <c r="AW159" s="45">
        <f>('Total Expenditures by County'!AW159/'Total Expenditures by County'!AW$4)</f>
        <v>0</v>
      </c>
      <c r="AX159" s="45">
        <f>('Total Expenditures by County'!AX159/'Total Expenditures by County'!AX$4)</f>
        <v>0</v>
      </c>
      <c r="AY159" s="45">
        <f>('Total Expenditures by County'!AY159/'Total Expenditures by County'!AY$4)</f>
        <v>0</v>
      </c>
      <c r="AZ159" s="45">
        <f>('Total Expenditures by County'!AZ159/'Total Expenditures by County'!AZ$4)</f>
        <v>0</v>
      </c>
      <c r="BA159" s="45">
        <f>('Total Expenditures by County'!BA159/'Total Expenditures by County'!BA$4)</f>
        <v>0</v>
      </c>
      <c r="BB159" s="45">
        <f>('Total Expenditures by County'!BB159/'Total Expenditures by County'!BB$4)</f>
        <v>0</v>
      </c>
      <c r="BC159" s="45">
        <f>('Total Expenditures by County'!BC159/'Total Expenditures by County'!BC$4)</f>
        <v>0</v>
      </c>
      <c r="BD159" s="45">
        <f>('Total Expenditures by County'!BD159/'Total Expenditures by County'!BD$4)</f>
        <v>0</v>
      </c>
      <c r="BE159" s="45">
        <f>('Total Expenditures by County'!BE159/'Total Expenditures by County'!BE$4)</f>
        <v>0</v>
      </c>
      <c r="BF159" s="45">
        <f>('Total Expenditures by County'!BF159/'Total Expenditures by County'!BF$4)</f>
        <v>0</v>
      </c>
      <c r="BG159" s="45">
        <f>('Total Expenditures by County'!BG159/'Total Expenditures by County'!BG$4)</f>
        <v>0</v>
      </c>
      <c r="BH159" s="45">
        <f>('Total Expenditures by County'!BH159/'Total Expenditures by County'!BH$4)</f>
        <v>0</v>
      </c>
      <c r="BI159" s="45">
        <f>('Total Expenditures by County'!BI159/'Total Expenditures by County'!BI$4)</f>
        <v>0</v>
      </c>
      <c r="BJ159" s="45">
        <f>('Total Expenditures by County'!BJ159/'Total Expenditures by County'!BJ$4)</f>
        <v>0</v>
      </c>
      <c r="BK159" s="45">
        <f>('Total Expenditures by County'!BK159/'Total Expenditures by County'!BK$4)</f>
        <v>0</v>
      </c>
      <c r="BL159" s="45">
        <f>('Total Expenditures by County'!BL159/'Total Expenditures by County'!BL$4)</f>
        <v>0</v>
      </c>
      <c r="BM159" s="45">
        <f>('Total Expenditures by County'!BM159/'Total Expenditures by County'!BM$4)</f>
        <v>0</v>
      </c>
      <c r="BN159" s="45">
        <f>('Total Expenditures by County'!BN159/'Total Expenditures by County'!BN$4)</f>
        <v>0</v>
      </c>
      <c r="BO159" s="45">
        <f>('Total Expenditures by County'!BO159/'Total Expenditures by County'!BO$4)</f>
        <v>0</v>
      </c>
      <c r="BP159" s="45">
        <f>('Total Expenditures by County'!BP159/'Total Expenditures by County'!BP$4)</f>
        <v>0</v>
      </c>
      <c r="BQ159" s="46">
        <f>('Total Expenditures by County'!BQ159/'Total Expenditures by County'!BQ$4)</f>
        <v>0</v>
      </c>
    </row>
    <row r="160" spans="1:69" x14ac:dyDescent="0.25">
      <c r="A160" s="8"/>
      <c r="B160" s="9">
        <v>729</v>
      </c>
      <c r="C160" s="10" t="s">
        <v>248</v>
      </c>
      <c r="D160" s="45">
        <f>('Total Expenditures by County'!D160/'Total Expenditures by County'!D$4)</f>
        <v>0</v>
      </c>
      <c r="E160" s="45">
        <f>('Total Expenditures by County'!E160/'Total Expenditures by County'!E$4)</f>
        <v>0</v>
      </c>
      <c r="F160" s="45">
        <f>('Total Expenditures by County'!F160/'Total Expenditures by County'!F$4)</f>
        <v>0</v>
      </c>
      <c r="G160" s="45">
        <f>('Total Expenditures by County'!G160/'Total Expenditures by County'!G$4)</f>
        <v>0</v>
      </c>
      <c r="H160" s="45">
        <f>('Total Expenditures by County'!H160/'Total Expenditures by County'!H$4)</f>
        <v>0</v>
      </c>
      <c r="I160" s="45">
        <f>('Total Expenditures by County'!I160/'Total Expenditures by County'!I$4)</f>
        <v>0</v>
      </c>
      <c r="J160" s="45">
        <f>('Total Expenditures by County'!J160/'Total Expenditures by County'!J$4)</f>
        <v>0</v>
      </c>
      <c r="K160" s="45">
        <f>('Total Expenditures by County'!K160/'Total Expenditures by County'!K$4)</f>
        <v>0</v>
      </c>
      <c r="L160" s="45">
        <f>('Total Expenditures by County'!L160/'Total Expenditures by County'!L$4)</f>
        <v>0</v>
      </c>
      <c r="M160" s="45">
        <f>('Total Expenditures by County'!M160/'Total Expenditures by County'!M$4)</f>
        <v>0</v>
      </c>
      <c r="N160" s="45">
        <f>('Total Expenditures by County'!N160/'Total Expenditures by County'!N$4)</f>
        <v>0</v>
      </c>
      <c r="O160" s="45">
        <f>('Total Expenditures by County'!O160/'Total Expenditures by County'!O$4)</f>
        <v>0</v>
      </c>
      <c r="P160" s="45">
        <f>('Total Expenditures by County'!P160/'Total Expenditures by County'!P$4)</f>
        <v>0</v>
      </c>
      <c r="Q160" s="45">
        <f>('Total Expenditures by County'!Q160/'Total Expenditures by County'!Q$4)</f>
        <v>0</v>
      </c>
      <c r="R160" s="45">
        <f>('Total Expenditures by County'!R160/'Total Expenditures by County'!R$4)</f>
        <v>0</v>
      </c>
      <c r="S160" s="45">
        <f>('Total Expenditures by County'!S160/'Total Expenditures by County'!S$4)</f>
        <v>0</v>
      </c>
      <c r="T160" s="45">
        <f>('Total Expenditures by County'!T160/'Total Expenditures by County'!T$4)</f>
        <v>0</v>
      </c>
      <c r="U160" s="45">
        <f>('Total Expenditures by County'!U160/'Total Expenditures by County'!U$4)</f>
        <v>0</v>
      </c>
      <c r="V160" s="45">
        <f>('Total Expenditures by County'!V160/'Total Expenditures by County'!V$4)</f>
        <v>0</v>
      </c>
      <c r="W160" s="45">
        <f>('Total Expenditures by County'!W160/'Total Expenditures by County'!W$4)</f>
        <v>0</v>
      </c>
      <c r="X160" s="45">
        <f>('Total Expenditures by County'!X160/'Total Expenditures by County'!X$4)</f>
        <v>0</v>
      </c>
      <c r="Y160" s="45">
        <f>('Total Expenditures by County'!Y160/'Total Expenditures by County'!Y$4)</f>
        <v>0</v>
      </c>
      <c r="Z160" s="45">
        <f>('Total Expenditures by County'!Z160/'Total Expenditures by County'!Z$4)</f>
        <v>0</v>
      </c>
      <c r="AA160" s="45">
        <f>('Total Expenditures by County'!AA160/'Total Expenditures by County'!AA$4)</f>
        <v>0</v>
      </c>
      <c r="AB160" s="45">
        <f>('Total Expenditures by County'!AB160/'Total Expenditures by County'!AB$4)</f>
        <v>0</v>
      </c>
      <c r="AC160" s="45">
        <f>('Total Expenditures by County'!AC160/'Total Expenditures by County'!AC$4)</f>
        <v>0</v>
      </c>
      <c r="AD160" s="45">
        <f>('Total Expenditures by County'!AD160/'Total Expenditures by County'!AD$4)</f>
        <v>0</v>
      </c>
      <c r="AE160" s="45">
        <f>('Total Expenditures by County'!AE160/'Total Expenditures by County'!AE$4)</f>
        <v>0</v>
      </c>
      <c r="AF160" s="45">
        <f>('Total Expenditures by County'!AF160/'Total Expenditures by County'!AF$4)</f>
        <v>0</v>
      </c>
      <c r="AG160" s="45">
        <f>('Total Expenditures by County'!AG160/'Total Expenditures by County'!AG$4)</f>
        <v>0</v>
      </c>
      <c r="AH160" s="45">
        <f>('Total Expenditures by County'!AH160/'Total Expenditures by County'!AH$4)</f>
        <v>0</v>
      </c>
      <c r="AI160" s="45">
        <f>('Total Expenditures by County'!AI160/'Total Expenditures by County'!AI$4)</f>
        <v>0</v>
      </c>
      <c r="AJ160" s="45">
        <f>('Total Expenditures by County'!AJ160/'Total Expenditures by County'!AJ$4)</f>
        <v>0</v>
      </c>
      <c r="AK160" s="45">
        <f>('Total Expenditures by County'!AK160/'Total Expenditures by County'!AK$4)</f>
        <v>0</v>
      </c>
      <c r="AL160" s="45">
        <f>('Total Expenditures by County'!AL160/'Total Expenditures by County'!AL$4)</f>
        <v>0</v>
      </c>
      <c r="AM160" s="45">
        <f>('Total Expenditures by County'!AM160/'Total Expenditures by County'!AM$4)</f>
        <v>0</v>
      </c>
      <c r="AN160" s="45">
        <f>('Total Expenditures by County'!AN160/'Total Expenditures by County'!AN$4)</f>
        <v>0</v>
      </c>
      <c r="AO160" s="45">
        <f>('Total Expenditures by County'!AO160/'Total Expenditures by County'!AO$4)</f>
        <v>0</v>
      </c>
      <c r="AP160" s="45">
        <f>('Total Expenditures by County'!AP160/'Total Expenditures by County'!AP$4)</f>
        <v>0</v>
      </c>
      <c r="AQ160" s="45">
        <f>('Total Expenditures by County'!AQ160/'Total Expenditures by County'!AQ$4)</f>
        <v>0</v>
      </c>
      <c r="AR160" s="45">
        <f>('Total Expenditures by County'!AR160/'Total Expenditures by County'!AR$4)</f>
        <v>0</v>
      </c>
      <c r="AS160" s="45">
        <f>('Total Expenditures by County'!AS160/'Total Expenditures by County'!AS$4)</f>
        <v>0</v>
      </c>
      <c r="AT160" s="45">
        <f>('Total Expenditures by County'!AT160/'Total Expenditures by County'!AT$4)</f>
        <v>0</v>
      </c>
      <c r="AU160" s="45">
        <f>('Total Expenditures by County'!AU160/'Total Expenditures by County'!AU$4)</f>
        <v>0</v>
      </c>
      <c r="AV160" s="45">
        <f>('Total Expenditures by County'!AV160/'Total Expenditures by County'!AV$4)</f>
        <v>0</v>
      </c>
      <c r="AW160" s="45">
        <f>('Total Expenditures by County'!AW160/'Total Expenditures by County'!AW$4)</f>
        <v>0</v>
      </c>
      <c r="AX160" s="45">
        <f>('Total Expenditures by County'!AX160/'Total Expenditures by County'!AX$4)</f>
        <v>0</v>
      </c>
      <c r="AY160" s="45">
        <f>('Total Expenditures by County'!AY160/'Total Expenditures by County'!AY$4)</f>
        <v>0</v>
      </c>
      <c r="AZ160" s="45">
        <f>('Total Expenditures by County'!AZ160/'Total Expenditures by County'!AZ$4)</f>
        <v>0</v>
      </c>
      <c r="BA160" s="45">
        <f>('Total Expenditures by County'!BA160/'Total Expenditures by County'!BA$4)</f>
        <v>0</v>
      </c>
      <c r="BB160" s="45">
        <f>('Total Expenditures by County'!BB160/'Total Expenditures by County'!BB$4)</f>
        <v>0</v>
      </c>
      <c r="BC160" s="45">
        <f>('Total Expenditures by County'!BC160/'Total Expenditures by County'!BC$4)</f>
        <v>0</v>
      </c>
      <c r="BD160" s="45">
        <f>('Total Expenditures by County'!BD160/'Total Expenditures by County'!BD$4)</f>
        <v>0</v>
      </c>
      <c r="BE160" s="45">
        <f>('Total Expenditures by County'!BE160/'Total Expenditures by County'!BE$4)</f>
        <v>0</v>
      </c>
      <c r="BF160" s="45">
        <f>('Total Expenditures by County'!BF160/'Total Expenditures by County'!BF$4)</f>
        <v>0</v>
      </c>
      <c r="BG160" s="45">
        <f>('Total Expenditures by County'!BG160/'Total Expenditures by County'!BG$4)</f>
        <v>0</v>
      </c>
      <c r="BH160" s="45">
        <f>('Total Expenditures by County'!BH160/'Total Expenditures by County'!BH$4)</f>
        <v>0</v>
      </c>
      <c r="BI160" s="45">
        <f>('Total Expenditures by County'!BI160/'Total Expenditures by County'!BI$4)</f>
        <v>0</v>
      </c>
      <c r="BJ160" s="45">
        <f>('Total Expenditures by County'!BJ160/'Total Expenditures by County'!BJ$4)</f>
        <v>0</v>
      </c>
      <c r="BK160" s="45">
        <f>('Total Expenditures by County'!BK160/'Total Expenditures by County'!BK$4)</f>
        <v>0</v>
      </c>
      <c r="BL160" s="45">
        <f>('Total Expenditures by County'!BL160/'Total Expenditures by County'!BL$4)</f>
        <v>0</v>
      </c>
      <c r="BM160" s="45">
        <f>('Total Expenditures by County'!BM160/'Total Expenditures by County'!BM$4)</f>
        <v>0</v>
      </c>
      <c r="BN160" s="45">
        <f>('Total Expenditures by County'!BN160/'Total Expenditures by County'!BN$4)</f>
        <v>0</v>
      </c>
      <c r="BO160" s="45">
        <f>('Total Expenditures by County'!BO160/'Total Expenditures by County'!BO$4)</f>
        <v>0</v>
      </c>
      <c r="BP160" s="45">
        <f>('Total Expenditures by County'!BP160/'Total Expenditures by County'!BP$4)</f>
        <v>0</v>
      </c>
      <c r="BQ160" s="46">
        <f>('Total Expenditures by County'!BQ160/'Total Expenditures by County'!BQ$4)</f>
        <v>0</v>
      </c>
    </row>
    <row r="161" spans="1:69" x14ac:dyDescent="0.25">
      <c r="A161" s="8"/>
      <c r="B161" s="9">
        <v>732</v>
      </c>
      <c r="C161" s="10" t="s">
        <v>146</v>
      </c>
      <c r="D161" s="45">
        <f>('Total Expenditures by County'!D161/'Total Expenditures by County'!D$4)</f>
        <v>8.4026928634948872E-2</v>
      </c>
      <c r="E161" s="45">
        <f>('Total Expenditures by County'!E161/'Total Expenditures by County'!E$4)</f>
        <v>0</v>
      </c>
      <c r="F161" s="45">
        <f>('Total Expenditures by County'!F161/'Total Expenditures by County'!F$4)</f>
        <v>2.5474179628482299</v>
      </c>
      <c r="G161" s="45">
        <f>('Total Expenditures by County'!G161/'Total Expenditures by County'!G$4)</f>
        <v>0</v>
      </c>
      <c r="H161" s="45">
        <f>('Total Expenditures by County'!H161/'Total Expenditures by County'!H$4)</f>
        <v>0</v>
      </c>
      <c r="I161" s="45">
        <f>('Total Expenditures by County'!I161/'Total Expenditures by County'!I$4)</f>
        <v>0</v>
      </c>
      <c r="J161" s="45">
        <f>('Total Expenditures by County'!J161/'Total Expenditures by County'!J$4)</f>
        <v>0</v>
      </c>
      <c r="K161" s="45">
        <f>('Total Expenditures by County'!K161/'Total Expenditures by County'!K$4)</f>
        <v>0</v>
      </c>
      <c r="L161" s="45">
        <f>('Total Expenditures by County'!L161/'Total Expenditures by County'!L$4)</f>
        <v>0</v>
      </c>
      <c r="M161" s="45">
        <f>('Total Expenditures by County'!M161/'Total Expenditures by County'!M$4)</f>
        <v>0</v>
      </c>
      <c r="N161" s="45">
        <f>('Total Expenditures by County'!N161/'Total Expenditures by County'!N$4)</f>
        <v>0</v>
      </c>
      <c r="O161" s="45">
        <f>('Total Expenditures by County'!O161/'Total Expenditures by County'!O$4)</f>
        <v>0</v>
      </c>
      <c r="P161" s="45">
        <f>('Total Expenditures by County'!P161/'Total Expenditures by County'!P$4)</f>
        <v>0</v>
      </c>
      <c r="Q161" s="45">
        <f>('Total Expenditures by County'!Q161/'Total Expenditures by County'!Q$4)</f>
        <v>0</v>
      </c>
      <c r="R161" s="45">
        <f>('Total Expenditures by County'!R161/'Total Expenditures by County'!R$4)</f>
        <v>0</v>
      </c>
      <c r="S161" s="45">
        <f>('Total Expenditures by County'!S161/'Total Expenditures by County'!S$4)</f>
        <v>0</v>
      </c>
      <c r="T161" s="45">
        <f>('Total Expenditures by County'!T161/'Total Expenditures by County'!T$4)</f>
        <v>0</v>
      </c>
      <c r="U161" s="45">
        <f>('Total Expenditures by County'!U161/'Total Expenditures by County'!U$4)</f>
        <v>0</v>
      </c>
      <c r="V161" s="45">
        <f>('Total Expenditures by County'!V161/'Total Expenditures by County'!V$4)</f>
        <v>0</v>
      </c>
      <c r="W161" s="45">
        <f>('Total Expenditures by County'!W161/'Total Expenditures by County'!W$4)</f>
        <v>0</v>
      </c>
      <c r="X161" s="45">
        <f>('Total Expenditures by County'!X161/'Total Expenditures by County'!X$4)</f>
        <v>0</v>
      </c>
      <c r="Y161" s="45">
        <f>('Total Expenditures by County'!Y161/'Total Expenditures by County'!Y$4)</f>
        <v>0</v>
      </c>
      <c r="Z161" s="45">
        <f>('Total Expenditures by County'!Z161/'Total Expenditures by County'!Z$4)</f>
        <v>0</v>
      </c>
      <c r="AA161" s="45">
        <f>('Total Expenditures by County'!AA161/'Total Expenditures by County'!AA$4)</f>
        <v>0</v>
      </c>
      <c r="AB161" s="45">
        <f>('Total Expenditures by County'!AB161/'Total Expenditures by County'!AB$4)</f>
        <v>0</v>
      </c>
      <c r="AC161" s="45">
        <f>('Total Expenditures by County'!AC161/'Total Expenditures by County'!AC$4)</f>
        <v>0</v>
      </c>
      <c r="AD161" s="45">
        <f>('Total Expenditures by County'!AD161/'Total Expenditures by County'!AD$4)</f>
        <v>3.4856290146389843E-2</v>
      </c>
      <c r="AE161" s="45">
        <f>('Total Expenditures by County'!AE161/'Total Expenditures by County'!AE$4)</f>
        <v>0</v>
      </c>
      <c r="AF161" s="45">
        <f>('Total Expenditures by County'!AF161/'Total Expenditures by County'!AF$4)</f>
        <v>0</v>
      </c>
      <c r="AG161" s="45">
        <f>('Total Expenditures by County'!AG161/'Total Expenditures by County'!AG$4)</f>
        <v>0</v>
      </c>
      <c r="AH161" s="45">
        <f>('Total Expenditures by County'!AH161/'Total Expenditures by County'!AH$4)</f>
        <v>0</v>
      </c>
      <c r="AI161" s="45">
        <f>('Total Expenditures by County'!AI161/'Total Expenditures by County'!AI$4)</f>
        <v>0</v>
      </c>
      <c r="AJ161" s="45">
        <f>('Total Expenditures by County'!AJ161/'Total Expenditures by County'!AJ$4)</f>
        <v>0</v>
      </c>
      <c r="AK161" s="45">
        <f>('Total Expenditures by County'!AK161/'Total Expenditures by County'!AK$4)</f>
        <v>0</v>
      </c>
      <c r="AL161" s="45">
        <f>('Total Expenditures by County'!AL161/'Total Expenditures by County'!AL$4)</f>
        <v>0</v>
      </c>
      <c r="AM161" s="45">
        <f>('Total Expenditures by County'!AM161/'Total Expenditures by County'!AM$4)</f>
        <v>0</v>
      </c>
      <c r="AN161" s="45">
        <f>('Total Expenditures by County'!AN161/'Total Expenditures by County'!AN$4)</f>
        <v>0</v>
      </c>
      <c r="AO161" s="45">
        <f>('Total Expenditures by County'!AO161/'Total Expenditures by County'!AO$4)</f>
        <v>0</v>
      </c>
      <c r="AP161" s="45">
        <f>('Total Expenditures by County'!AP161/'Total Expenditures by County'!AP$4)</f>
        <v>0</v>
      </c>
      <c r="AQ161" s="45">
        <f>('Total Expenditures by County'!AQ161/'Total Expenditures by County'!AQ$4)</f>
        <v>0.1075250712403344</v>
      </c>
      <c r="AR161" s="45">
        <f>('Total Expenditures by County'!AR161/'Total Expenditures by County'!AR$4)</f>
        <v>0</v>
      </c>
      <c r="AS161" s="45">
        <f>('Total Expenditures by County'!AS161/'Total Expenditures by County'!AS$4)</f>
        <v>0</v>
      </c>
      <c r="AT161" s="45">
        <f>('Total Expenditures by County'!AT161/'Total Expenditures by County'!AT$4)</f>
        <v>0</v>
      </c>
      <c r="AU161" s="45">
        <f>('Total Expenditures by County'!AU161/'Total Expenditures by County'!AU$4)</f>
        <v>0</v>
      </c>
      <c r="AV161" s="45">
        <f>('Total Expenditures by County'!AV161/'Total Expenditures by County'!AV$4)</f>
        <v>0</v>
      </c>
      <c r="AW161" s="45">
        <f>('Total Expenditures by County'!AW161/'Total Expenditures by County'!AW$4)</f>
        <v>0</v>
      </c>
      <c r="AX161" s="45">
        <f>('Total Expenditures by County'!AX161/'Total Expenditures by County'!AX$4)</f>
        <v>0</v>
      </c>
      <c r="AY161" s="45">
        <f>('Total Expenditures by County'!AY161/'Total Expenditures by County'!AY$4)</f>
        <v>0</v>
      </c>
      <c r="AZ161" s="45">
        <f>('Total Expenditures by County'!AZ161/'Total Expenditures by County'!AZ$4)</f>
        <v>0</v>
      </c>
      <c r="BA161" s="45">
        <f>('Total Expenditures by County'!BA161/'Total Expenditures by County'!BA$4)</f>
        <v>0</v>
      </c>
      <c r="BB161" s="45">
        <f>('Total Expenditures by County'!BB161/'Total Expenditures by County'!BB$4)</f>
        <v>0</v>
      </c>
      <c r="BC161" s="45">
        <f>('Total Expenditures by County'!BC161/'Total Expenditures by County'!BC$4)</f>
        <v>0</v>
      </c>
      <c r="BD161" s="45">
        <f>('Total Expenditures by County'!BD161/'Total Expenditures by County'!BD$4)</f>
        <v>0</v>
      </c>
      <c r="BE161" s="45">
        <f>('Total Expenditures by County'!BE161/'Total Expenditures by County'!BE$4)</f>
        <v>0</v>
      </c>
      <c r="BF161" s="45">
        <f>('Total Expenditures by County'!BF161/'Total Expenditures by County'!BF$4)</f>
        <v>0</v>
      </c>
      <c r="BG161" s="45">
        <f>('Total Expenditures by County'!BG161/'Total Expenditures by County'!BG$4)</f>
        <v>0</v>
      </c>
      <c r="BH161" s="45">
        <f>('Total Expenditures by County'!BH161/'Total Expenditures by County'!BH$4)</f>
        <v>0</v>
      </c>
      <c r="BI161" s="45">
        <f>('Total Expenditures by County'!BI161/'Total Expenditures by County'!BI$4)</f>
        <v>0</v>
      </c>
      <c r="BJ161" s="45">
        <f>('Total Expenditures by County'!BJ161/'Total Expenditures by County'!BJ$4)</f>
        <v>0</v>
      </c>
      <c r="BK161" s="45">
        <f>('Total Expenditures by County'!BK161/'Total Expenditures by County'!BK$4)</f>
        <v>0</v>
      </c>
      <c r="BL161" s="45">
        <f>('Total Expenditures by County'!BL161/'Total Expenditures by County'!BL$4)</f>
        <v>0</v>
      </c>
      <c r="BM161" s="45">
        <f>('Total Expenditures by County'!BM161/'Total Expenditures by County'!BM$4)</f>
        <v>0</v>
      </c>
      <c r="BN161" s="45">
        <f>('Total Expenditures by County'!BN161/'Total Expenditures by County'!BN$4)</f>
        <v>0</v>
      </c>
      <c r="BO161" s="45">
        <f>('Total Expenditures by County'!BO161/'Total Expenditures by County'!BO$4)</f>
        <v>0</v>
      </c>
      <c r="BP161" s="45">
        <f>('Total Expenditures by County'!BP161/'Total Expenditures by County'!BP$4)</f>
        <v>0</v>
      </c>
      <c r="BQ161" s="46">
        <f>('Total Expenditures by County'!BQ161/'Total Expenditures by County'!BQ$4)</f>
        <v>0</v>
      </c>
    </row>
    <row r="162" spans="1:69" x14ac:dyDescent="0.25">
      <c r="A162" s="8"/>
      <c r="B162" s="9">
        <v>733</v>
      </c>
      <c r="C162" s="10" t="s">
        <v>147</v>
      </c>
      <c r="D162" s="45">
        <f>('Total Expenditures by County'!D162/'Total Expenditures by County'!D$4)</f>
        <v>0</v>
      </c>
      <c r="E162" s="45">
        <f>('Total Expenditures by County'!E162/'Total Expenditures by County'!E$4)</f>
        <v>0</v>
      </c>
      <c r="F162" s="45">
        <f>('Total Expenditures by County'!F162/'Total Expenditures by County'!F$4)</f>
        <v>0</v>
      </c>
      <c r="G162" s="45">
        <f>('Total Expenditures by County'!G162/'Total Expenditures by County'!G$4)</f>
        <v>0</v>
      </c>
      <c r="H162" s="45">
        <f>('Total Expenditures by County'!H162/'Total Expenditures by County'!H$4)</f>
        <v>0.75025974274313834</v>
      </c>
      <c r="I162" s="45">
        <f>('Total Expenditures by County'!I162/'Total Expenditures by County'!I$4)</f>
        <v>0</v>
      </c>
      <c r="J162" s="45">
        <f>('Total Expenditures by County'!J162/'Total Expenditures by County'!J$4)</f>
        <v>4.068777292576419</v>
      </c>
      <c r="K162" s="45">
        <f>('Total Expenditures by County'!K162/'Total Expenditures by County'!K$4)</f>
        <v>0</v>
      </c>
      <c r="L162" s="45">
        <f>('Total Expenditures by County'!L162/'Total Expenditures by County'!L$4)</f>
        <v>0</v>
      </c>
      <c r="M162" s="45">
        <f>('Total Expenditures by County'!M162/'Total Expenditures by County'!M$4)</f>
        <v>0</v>
      </c>
      <c r="N162" s="45">
        <f>('Total Expenditures by County'!N162/'Total Expenditures by County'!N$4)</f>
        <v>0</v>
      </c>
      <c r="O162" s="45">
        <f>('Total Expenditures by County'!O162/'Total Expenditures by County'!O$4)</f>
        <v>0</v>
      </c>
      <c r="P162" s="45">
        <f>('Total Expenditures by County'!P162/'Total Expenditures by County'!P$4)</f>
        <v>0</v>
      </c>
      <c r="Q162" s="45">
        <f>('Total Expenditures by County'!Q162/'Total Expenditures by County'!Q$4)</f>
        <v>0</v>
      </c>
      <c r="R162" s="45">
        <f>('Total Expenditures by County'!R162/'Total Expenditures by County'!R$4)</f>
        <v>0</v>
      </c>
      <c r="S162" s="45">
        <f>('Total Expenditures by County'!S162/'Total Expenditures by County'!S$4)</f>
        <v>0</v>
      </c>
      <c r="T162" s="45">
        <f>('Total Expenditures by County'!T162/'Total Expenditures by County'!T$4)</f>
        <v>0</v>
      </c>
      <c r="U162" s="45">
        <f>('Total Expenditures by County'!U162/'Total Expenditures by County'!U$4)</f>
        <v>4.8531853435531191</v>
      </c>
      <c r="V162" s="45">
        <f>('Total Expenditures by County'!V162/'Total Expenditures by County'!V$4)</f>
        <v>0</v>
      </c>
      <c r="W162" s="45">
        <f>('Total Expenditures by County'!W162/'Total Expenditures by County'!W$4)</f>
        <v>0</v>
      </c>
      <c r="X162" s="45">
        <f>('Total Expenditures by County'!X162/'Total Expenditures by County'!X$4)</f>
        <v>0</v>
      </c>
      <c r="Y162" s="45">
        <f>('Total Expenditures by County'!Y162/'Total Expenditures by County'!Y$4)</f>
        <v>0</v>
      </c>
      <c r="Z162" s="45">
        <f>('Total Expenditures by County'!Z162/'Total Expenditures by County'!Z$4)</f>
        <v>0</v>
      </c>
      <c r="AA162" s="45">
        <f>('Total Expenditures by County'!AA162/'Total Expenditures by County'!AA$4)</f>
        <v>0</v>
      </c>
      <c r="AB162" s="45">
        <f>('Total Expenditures by County'!AB162/'Total Expenditures by County'!AB$4)</f>
        <v>0</v>
      </c>
      <c r="AC162" s="45">
        <f>('Total Expenditures by County'!AC162/'Total Expenditures by County'!AC$4)</f>
        <v>0</v>
      </c>
      <c r="AD162" s="45">
        <f>('Total Expenditures by County'!AD162/'Total Expenditures by County'!AD$4)</f>
        <v>0</v>
      </c>
      <c r="AE162" s="45">
        <f>('Total Expenditures by County'!AE162/'Total Expenditures by County'!AE$4)</f>
        <v>0</v>
      </c>
      <c r="AF162" s="45">
        <f>('Total Expenditures by County'!AF162/'Total Expenditures by County'!AF$4)</f>
        <v>0</v>
      </c>
      <c r="AG162" s="45">
        <f>('Total Expenditures by County'!AG162/'Total Expenditures by County'!AG$4)</f>
        <v>0</v>
      </c>
      <c r="AH162" s="45">
        <f>('Total Expenditures by County'!AH162/'Total Expenditures by County'!AH$4)</f>
        <v>0</v>
      </c>
      <c r="AI162" s="45">
        <f>('Total Expenditures by County'!AI162/'Total Expenditures by County'!AI$4)</f>
        <v>0</v>
      </c>
      <c r="AJ162" s="45">
        <f>('Total Expenditures by County'!AJ162/'Total Expenditures by County'!AJ$4)</f>
        <v>0</v>
      </c>
      <c r="AK162" s="45">
        <f>('Total Expenditures by County'!AK162/'Total Expenditures by County'!AK$4)</f>
        <v>2.5008701310681669</v>
      </c>
      <c r="AL162" s="45">
        <f>('Total Expenditures by County'!AL162/'Total Expenditures by County'!AL$4)</f>
        <v>0</v>
      </c>
      <c r="AM162" s="45">
        <f>('Total Expenditures by County'!AM162/'Total Expenditures by County'!AM$4)</f>
        <v>0</v>
      </c>
      <c r="AN162" s="45">
        <f>('Total Expenditures by County'!AN162/'Total Expenditures by County'!AN$4)</f>
        <v>0</v>
      </c>
      <c r="AO162" s="45">
        <f>('Total Expenditures by County'!AO162/'Total Expenditures by County'!AO$4)</f>
        <v>0</v>
      </c>
      <c r="AP162" s="45">
        <f>('Total Expenditures by County'!AP162/'Total Expenditures by County'!AP$4)</f>
        <v>3.1676182166499118</v>
      </c>
      <c r="AQ162" s="45">
        <f>('Total Expenditures by County'!AQ162/'Total Expenditures by County'!AQ$4)</f>
        <v>0</v>
      </c>
      <c r="AR162" s="45">
        <f>('Total Expenditures by County'!AR162/'Total Expenditures by County'!AR$4)</f>
        <v>0</v>
      </c>
      <c r="AS162" s="45">
        <f>('Total Expenditures by County'!AS162/'Total Expenditures by County'!AS$4)</f>
        <v>0</v>
      </c>
      <c r="AT162" s="45">
        <f>('Total Expenditures by County'!AT162/'Total Expenditures by County'!AT$4)</f>
        <v>4.6599730827407964</v>
      </c>
      <c r="AU162" s="45">
        <f>('Total Expenditures by County'!AU162/'Total Expenditures by County'!AU$4)</f>
        <v>0</v>
      </c>
      <c r="AV162" s="45">
        <f>('Total Expenditures by County'!AV162/'Total Expenditures by County'!AV$4)</f>
        <v>0</v>
      </c>
      <c r="AW162" s="45">
        <f>('Total Expenditures by County'!AW162/'Total Expenditures by County'!AW$4)</f>
        <v>0</v>
      </c>
      <c r="AX162" s="45">
        <f>('Total Expenditures by County'!AX162/'Total Expenditures by County'!AX$4)</f>
        <v>0</v>
      </c>
      <c r="AY162" s="45">
        <f>('Total Expenditures by County'!AY162/'Total Expenditures by County'!AY$4)</f>
        <v>2.4823177533145389</v>
      </c>
      <c r="AZ162" s="45">
        <f>('Total Expenditures by County'!AZ162/'Total Expenditures by County'!AZ$4)</f>
        <v>0</v>
      </c>
      <c r="BA162" s="45">
        <f>('Total Expenditures by County'!BA162/'Total Expenditures by County'!BA$4)</f>
        <v>1.5812654280888658</v>
      </c>
      <c r="BB162" s="45">
        <f>('Total Expenditures by County'!BB162/'Total Expenditures by County'!BB$4)</f>
        <v>0</v>
      </c>
      <c r="BC162" s="45">
        <f>('Total Expenditures by County'!BC162/'Total Expenditures by County'!BC$4)</f>
        <v>2.9528881754865788</v>
      </c>
      <c r="BD162" s="45">
        <f>('Total Expenditures by County'!BD162/'Total Expenditures by County'!BD$4)</f>
        <v>0</v>
      </c>
      <c r="BE162" s="45">
        <f>('Total Expenditures by County'!BE162/'Total Expenditures by County'!BE$4)</f>
        <v>0</v>
      </c>
      <c r="BF162" s="45">
        <f>('Total Expenditures by County'!BF162/'Total Expenditures by County'!BF$4)</f>
        <v>0</v>
      </c>
      <c r="BG162" s="45">
        <f>('Total Expenditures by County'!BG162/'Total Expenditures by County'!BG$4)</f>
        <v>0</v>
      </c>
      <c r="BH162" s="45">
        <f>('Total Expenditures by County'!BH162/'Total Expenditures by County'!BH$4)</f>
        <v>0</v>
      </c>
      <c r="BI162" s="45">
        <f>('Total Expenditures by County'!BI162/'Total Expenditures by County'!BI$4)</f>
        <v>0</v>
      </c>
      <c r="BJ162" s="45">
        <f>('Total Expenditures by County'!BJ162/'Total Expenditures by County'!BJ$4)</f>
        <v>0</v>
      </c>
      <c r="BK162" s="45">
        <f>('Total Expenditures by County'!BK162/'Total Expenditures by County'!BK$4)</f>
        <v>0</v>
      </c>
      <c r="BL162" s="45">
        <f>('Total Expenditures by County'!BL162/'Total Expenditures by County'!BL$4)</f>
        <v>0</v>
      </c>
      <c r="BM162" s="45">
        <f>('Total Expenditures by County'!BM162/'Total Expenditures by County'!BM$4)</f>
        <v>0</v>
      </c>
      <c r="BN162" s="45">
        <f>('Total Expenditures by County'!BN162/'Total Expenditures by County'!BN$4)</f>
        <v>0</v>
      </c>
      <c r="BO162" s="45">
        <f>('Total Expenditures by County'!BO162/'Total Expenditures by County'!BO$4)</f>
        <v>0</v>
      </c>
      <c r="BP162" s="45">
        <f>('Total Expenditures by County'!BP162/'Total Expenditures by County'!BP$4)</f>
        <v>0</v>
      </c>
      <c r="BQ162" s="46">
        <f>('Total Expenditures by County'!BQ162/'Total Expenditures by County'!BQ$4)</f>
        <v>0</v>
      </c>
    </row>
    <row r="163" spans="1:69" x14ac:dyDescent="0.25">
      <c r="A163" s="8"/>
      <c r="B163" s="9">
        <v>734</v>
      </c>
      <c r="C163" s="10" t="s">
        <v>148</v>
      </c>
      <c r="D163" s="45">
        <f>('Total Expenditures by County'!D163/'Total Expenditures by County'!D$4)</f>
        <v>0</v>
      </c>
      <c r="E163" s="45">
        <f>('Total Expenditures by County'!E163/'Total Expenditures by County'!E$4)</f>
        <v>0</v>
      </c>
      <c r="F163" s="45">
        <f>('Total Expenditures by County'!F163/'Total Expenditures by County'!F$4)</f>
        <v>0</v>
      </c>
      <c r="G163" s="45">
        <f>('Total Expenditures by County'!G163/'Total Expenditures by County'!G$4)</f>
        <v>0</v>
      </c>
      <c r="H163" s="45">
        <f>('Total Expenditures by County'!H163/'Total Expenditures by County'!H$4)</f>
        <v>0</v>
      </c>
      <c r="I163" s="45">
        <f>('Total Expenditures by County'!I163/'Total Expenditures by County'!I$4)</f>
        <v>0</v>
      </c>
      <c r="J163" s="45">
        <f>('Total Expenditures by County'!J163/'Total Expenditures by County'!J$4)</f>
        <v>0</v>
      </c>
      <c r="K163" s="45">
        <f>('Total Expenditures by County'!K163/'Total Expenditures by County'!K$4)</f>
        <v>0</v>
      </c>
      <c r="L163" s="45">
        <f>('Total Expenditures by County'!L163/'Total Expenditures by County'!L$4)</f>
        <v>0</v>
      </c>
      <c r="M163" s="45">
        <f>('Total Expenditures by County'!M163/'Total Expenditures by County'!M$4)</f>
        <v>0</v>
      </c>
      <c r="N163" s="45">
        <f>('Total Expenditures by County'!N163/'Total Expenditures by County'!N$4)</f>
        <v>0</v>
      </c>
      <c r="O163" s="45">
        <f>('Total Expenditures by County'!O163/'Total Expenditures by County'!O$4)</f>
        <v>0</v>
      </c>
      <c r="P163" s="45">
        <f>('Total Expenditures by County'!P163/'Total Expenditures by County'!P$4)</f>
        <v>0</v>
      </c>
      <c r="Q163" s="45">
        <f>('Total Expenditures by County'!Q163/'Total Expenditures by County'!Q$4)</f>
        <v>0</v>
      </c>
      <c r="R163" s="45">
        <f>('Total Expenditures by County'!R163/'Total Expenditures by County'!R$4)</f>
        <v>0</v>
      </c>
      <c r="S163" s="45">
        <f>('Total Expenditures by County'!S163/'Total Expenditures by County'!S$4)</f>
        <v>0</v>
      </c>
      <c r="T163" s="45">
        <f>('Total Expenditures by County'!T163/'Total Expenditures by County'!T$4)</f>
        <v>0</v>
      </c>
      <c r="U163" s="45">
        <f>('Total Expenditures by County'!U163/'Total Expenditures by County'!U$4)</f>
        <v>0</v>
      </c>
      <c r="V163" s="45">
        <f>('Total Expenditures by County'!V163/'Total Expenditures by County'!V$4)</f>
        <v>0</v>
      </c>
      <c r="W163" s="45">
        <f>('Total Expenditures by County'!W163/'Total Expenditures by County'!W$4)</f>
        <v>0</v>
      </c>
      <c r="X163" s="45">
        <f>('Total Expenditures by County'!X163/'Total Expenditures by County'!X$4)</f>
        <v>0</v>
      </c>
      <c r="Y163" s="45">
        <f>('Total Expenditures by County'!Y163/'Total Expenditures by County'!Y$4)</f>
        <v>0</v>
      </c>
      <c r="Z163" s="45">
        <f>('Total Expenditures by County'!Z163/'Total Expenditures by County'!Z$4)</f>
        <v>0</v>
      </c>
      <c r="AA163" s="45">
        <f>('Total Expenditures by County'!AA163/'Total Expenditures by County'!AA$4)</f>
        <v>0</v>
      </c>
      <c r="AB163" s="45">
        <f>('Total Expenditures by County'!AB163/'Total Expenditures by County'!AB$4)</f>
        <v>0</v>
      </c>
      <c r="AC163" s="45">
        <f>('Total Expenditures by County'!AC163/'Total Expenditures by County'!AC$4)</f>
        <v>0</v>
      </c>
      <c r="AD163" s="45">
        <f>('Total Expenditures by County'!AD163/'Total Expenditures by County'!AD$4)</f>
        <v>0</v>
      </c>
      <c r="AE163" s="45">
        <f>('Total Expenditures by County'!AE163/'Total Expenditures by County'!AE$4)</f>
        <v>0</v>
      </c>
      <c r="AF163" s="45">
        <f>('Total Expenditures by County'!AF163/'Total Expenditures by County'!AF$4)</f>
        <v>0</v>
      </c>
      <c r="AG163" s="45">
        <f>('Total Expenditures by County'!AG163/'Total Expenditures by County'!AG$4)</f>
        <v>0</v>
      </c>
      <c r="AH163" s="45">
        <f>('Total Expenditures by County'!AH163/'Total Expenditures by County'!AH$4)</f>
        <v>0</v>
      </c>
      <c r="AI163" s="45">
        <f>('Total Expenditures by County'!AI163/'Total Expenditures by County'!AI$4)</f>
        <v>0</v>
      </c>
      <c r="AJ163" s="45">
        <f>('Total Expenditures by County'!AJ163/'Total Expenditures by County'!AJ$4)</f>
        <v>0</v>
      </c>
      <c r="AK163" s="45">
        <f>('Total Expenditures by County'!AK163/'Total Expenditures by County'!AK$4)</f>
        <v>0</v>
      </c>
      <c r="AL163" s="45">
        <f>('Total Expenditures by County'!AL163/'Total Expenditures by County'!AL$4)</f>
        <v>0</v>
      </c>
      <c r="AM163" s="45">
        <f>('Total Expenditures by County'!AM163/'Total Expenditures by County'!AM$4)</f>
        <v>0</v>
      </c>
      <c r="AN163" s="45">
        <f>('Total Expenditures by County'!AN163/'Total Expenditures by County'!AN$4)</f>
        <v>0</v>
      </c>
      <c r="AO163" s="45">
        <f>('Total Expenditures by County'!AO163/'Total Expenditures by County'!AO$4)</f>
        <v>0</v>
      </c>
      <c r="AP163" s="45">
        <f>('Total Expenditures by County'!AP163/'Total Expenditures by County'!AP$4)</f>
        <v>0</v>
      </c>
      <c r="AQ163" s="45">
        <f>('Total Expenditures by County'!AQ163/'Total Expenditures by County'!AQ$4)</f>
        <v>0.93855600880650436</v>
      </c>
      <c r="AR163" s="45">
        <f>('Total Expenditures by County'!AR163/'Total Expenditures by County'!AR$4)</f>
        <v>7.9391234418978689</v>
      </c>
      <c r="AS163" s="45">
        <f>('Total Expenditures by County'!AS163/'Total Expenditures by County'!AS$4)</f>
        <v>0</v>
      </c>
      <c r="AT163" s="45">
        <f>('Total Expenditures by County'!AT163/'Total Expenditures by County'!AT$4)</f>
        <v>0</v>
      </c>
      <c r="AU163" s="45">
        <f>('Total Expenditures by County'!AU163/'Total Expenditures by County'!AU$4)</f>
        <v>0</v>
      </c>
      <c r="AV163" s="45">
        <f>('Total Expenditures by County'!AV163/'Total Expenditures by County'!AV$4)</f>
        <v>1.3353356415497494E-2</v>
      </c>
      <c r="AW163" s="45">
        <f>('Total Expenditures by County'!AW163/'Total Expenditures by County'!AW$4)</f>
        <v>0</v>
      </c>
      <c r="AX163" s="45">
        <f>('Total Expenditures by County'!AX163/'Total Expenditures by County'!AX$4)</f>
        <v>0</v>
      </c>
      <c r="AY163" s="45">
        <f>('Total Expenditures by County'!AY163/'Total Expenditures by County'!AY$4)</f>
        <v>0</v>
      </c>
      <c r="AZ163" s="45">
        <f>('Total Expenditures by County'!AZ163/'Total Expenditures by County'!AZ$4)</f>
        <v>0</v>
      </c>
      <c r="BA163" s="45">
        <f>('Total Expenditures by County'!BA163/'Total Expenditures by County'!BA$4)</f>
        <v>1.340449728263162</v>
      </c>
      <c r="BB163" s="45">
        <f>('Total Expenditures by County'!BB163/'Total Expenditures by County'!BB$4)</f>
        <v>0</v>
      </c>
      <c r="BC163" s="45">
        <f>('Total Expenditures by County'!BC163/'Total Expenditures by County'!BC$4)</f>
        <v>0.40511208164993329</v>
      </c>
      <c r="BD163" s="45">
        <f>('Total Expenditures by County'!BD163/'Total Expenditures by County'!BD$4)</f>
        <v>0</v>
      </c>
      <c r="BE163" s="45">
        <f>('Total Expenditures by County'!BE163/'Total Expenditures by County'!BE$4)</f>
        <v>0.19218035895311517</v>
      </c>
      <c r="BF163" s="45">
        <f>('Total Expenditures by County'!BF163/'Total Expenditures by County'!BF$4)</f>
        <v>0</v>
      </c>
      <c r="BG163" s="45">
        <f>('Total Expenditures by County'!BG163/'Total Expenditures by County'!BG$4)</f>
        <v>0</v>
      </c>
      <c r="BH163" s="45">
        <f>('Total Expenditures by County'!BH163/'Total Expenditures by County'!BH$4)</f>
        <v>0</v>
      </c>
      <c r="BI163" s="45">
        <f>('Total Expenditures by County'!BI163/'Total Expenditures by County'!BI$4)</f>
        <v>0</v>
      </c>
      <c r="BJ163" s="45">
        <f>('Total Expenditures by County'!BJ163/'Total Expenditures by County'!BJ$4)</f>
        <v>0</v>
      </c>
      <c r="BK163" s="45">
        <f>('Total Expenditures by County'!BK163/'Total Expenditures by County'!BK$4)</f>
        <v>0</v>
      </c>
      <c r="BL163" s="45">
        <f>('Total Expenditures by County'!BL163/'Total Expenditures by County'!BL$4)</f>
        <v>0</v>
      </c>
      <c r="BM163" s="45">
        <f>('Total Expenditures by County'!BM163/'Total Expenditures by County'!BM$4)</f>
        <v>0</v>
      </c>
      <c r="BN163" s="45">
        <f>('Total Expenditures by County'!BN163/'Total Expenditures by County'!BN$4)</f>
        <v>0</v>
      </c>
      <c r="BO163" s="45">
        <f>('Total Expenditures by County'!BO163/'Total Expenditures by County'!BO$4)</f>
        <v>0</v>
      </c>
      <c r="BP163" s="45">
        <f>('Total Expenditures by County'!BP163/'Total Expenditures by County'!BP$4)</f>
        <v>0</v>
      </c>
      <c r="BQ163" s="46">
        <f>('Total Expenditures by County'!BQ163/'Total Expenditures by County'!BQ$4)</f>
        <v>0</v>
      </c>
    </row>
    <row r="164" spans="1:69" x14ac:dyDescent="0.25">
      <c r="A164" s="8"/>
      <c r="B164" s="9">
        <v>739</v>
      </c>
      <c r="C164" s="10" t="s">
        <v>149</v>
      </c>
      <c r="D164" s="45">
        <f>('Total Expenditures by County'!D164/'Total Expenditures by County'!D$4)</f>
        <v>0</v>
      </c>
      <c r="E164" s="45">
        <f>('Total Expenditures by County'!E164/'Total Expenditures by County'!E$4)</f>
        <v>3.654818693734084E-2</v>
      </c>
      <c r="F164" s="45">
        <f>('Total Expenditures by County'!F164/'Total Expenditures by County'!F$4)</f>
        <v>0</v>
      </c>
      <c r="G164" s="45">
        <f>('Total Expenditures by County'!G164/'Total Expenditures by County'!G$4)</f>
        <v>0</v>
      </c>
      <c r="H164" s="45">
        <f>('Total Expenditures by County'!H164/'Total Expenditures by County'!H$4)</f>
        <v>0.10635270196193414</v>
      </c>
      <c r="I164" s="45">
        <f>('Total Expenditures by County'!I164/'Total Expenditures by County'!I$4)</f>
        <v>0</v>
      </c>
      <c r="J164" s="45">
        <f>('Total Expenditures by County'!J164/'Total Expenditures by County'!J$4)</f>
        <v>0</v>
      </c>
      <c r="K164" s="45">
        <f>('Total Expenditures by County'!K164/'Total Expenditures by County'!K$4)</f>
        <v>0</v>
      </c>
      <c r="L164" s="45">
        <f>('Total Expenditures by County'!L164/'Total Expenditures by County'!L$4)</f>
        <v>0</v>
      </c>
      <c r="M164" s="45">
        <f>('Total Expenditures by County'!M164/'Total Expenditures by County'!M$4)</f>
        <v>0</v>
      </c>
      <c r="N164" s="45">
        <f>('Total Expenditures by County'!N164/'Total Expenditures by County'!N$4)</f>
        <v>0</v>
      </c>
      <c r="O164" s="45">
        <f>('Total Expenditures by County'!O164/'Total Expenditures by County'!O$4)</f>
        <v>0</v>
      </c>
      <c r="P164" s="45">
        <f>('Total Expenditures by County'!P164/'Total Expenditures by County'!P$4)</f>
        <v>0</v>
      </c>
      <c r="Q164" s="45">
        <f>('Total Expenditures by County'!Q164/'Total Expenditures by County'!Q$4)</f>
        <v>0</v>
      </c>
      <c r="R164" s="45">
        <f>('Total Expenditures by County'!R164/'Total Expenditures by County'!R$4)</f>
        <v>0</v>
      </c>
      <c r="S164" s="45">
        <f>('Total Expenditures by County'!S164/'Total Expenditures by County'!S$4)</f>
        <v>0</v>
      </c>
      <c r="T164" s="45">
        <f>('Total Expenditures by County'!T164/'Total Expenditures by County'!T$4)</f>
        <v>0</v>
      </c>
      <c r="U164" s="45">
        <f>('Total Expenditures by County'!U164/'Total Expenditures by County'!U$4)</f>
        <v>0</v>
      </c>
      <c r="V164" s="45">
        <f>('Total Expenditures by County'!V164/'Total Expenditures by County'!V$4)</f>
        <v>0</v>
      </c>
      <c r="W164" s="45">
        <f>('Total Expenditures by County'!W164/'Total Expenditures by County'!W$4)</f>
        <v>0</v>
      </c>
      <c r="X164" s="45">
        <f>('Total Expenditures by County'!X164/'Total Expenditures by County'!X$4)</f>
        <v>0</v>
      </c>
      <c r="Y164" s="45">
        <f>('Total Expenditures by County'!Y164/'Total Expenditures by County'!Y$4)</f>
        <v>0</v>
      </c>
      <c r="Z164" s="45">
        <f>('Total Expenditures by County'!Z164/'Total Expenditures by County'!Z$4)</f>
        <v>0</v>
      </c>
      <c r="AA164" s="45">
        <f>('Total Expenditures by County'!AA164/'Total Expenditures by County'!AA$4)</f>
        <v>0</v>
      </c>
      <c r="AB164" s="45">
        <f>('Total Expenditures by County'!AB164/'Total Expenditures by County'!AB$4)</f>
        <v>0</v>
      </c>
      <c r="AC164" s="45">
        <f>('Total Expenditures by County'!AC164/'Total Expenditures by County'!AC$4)</f>
        <v>0</v>
      </c>
      <c r="AD164" s="45">
        <f>('Total Expenditures by County'!AD164/'Total Expenditures by County'!AD$4)</f>
        <v>0</v>
      </c>
      <c r="AE164" s="45">
        <f>('Total Expenditures by County'!AE164/'Total Expenditures by County'!AE$4)</f>
        <v>0</v>
      </c>
      <c r="AF164" s="45">
        <f>('Total Expenditures by County'!AF164/'Total Expenditures by County'!AF$4)</f>
        <v>0</v>
      </c>
      <c r="AG164" s="45">
        <f>('Total Expenditures by County'!AG164/'Total Expenditures by County'!AG$4)</f>
        <v>0</v>
      </c>
      <c r="AH164" s="45">
        <f>('Total Expenditures by County'!AH164/'Total Expenditures by County'!AH$4)</f>
        <v>0</v>
      </c>
      <c r="AI164" s="45">
        <f>('Total Expenditures by County'!AI164/'Total Expenditures by County'!AI$4)</f>
        <v>0</v>
      </c>
      <c r="AJ164" s="45">
        <f>('Total Expenditures by County'!AJ164/'Total Expenditures by County'!AJ$4)</f>
        <v>0</v>
      </c>
      <c r="AK164" s="45">
        <f>('Total Expenditures by County'!AK164/'Total Expenditures by County'!AK$4)</f>
        <v>0</v>
      </c>
      <c r="AL164" s="45">
        <f>('Total Expenditures by County'!AL164/'Total Expenditures by County'!AL$4)</f>
        <v>0</v>
      </c>
      <c r="AM164" s="45">
        <f>('Total Expenditures by County'!AM164/'Total Expenditures by County'!AM$4)</f>
        <v>1.9958227962427746</v>
      </c>
      <c r="AN164" s="45">
        <f>('Total Expenditures by County'!AN164/'Total Expenditures by County'!AN$4)</f>
        <v>0</v>
      </c>
      <c r="AO164" s="45">
        <f>('Total Expenditures by County'!AO164/'Total Expenditures by County'!AO$4)</f>
        <v>0</v>
      </c>
      <c r="AP164" s="45">
        <f>('Total Expenditures by County'!AP164/'Total Expenditures by County'!AP$4)</f>
        <v>0</v>
      </c>
      <c r="AQ164" s="45">
        <f>('Total Expenditures by County'!AQ164/'Total Expenditures by County'!AQ$4)</f>
        <v>2.5851682343366931</v>
      </c>
      <c r="AR164" s="45">
        <f>('Total Expenditures by County'!AR164/'Total Expenditures by County'!AR$4)</f>
        <v>0.22936500572206242</v>
      </c>
      <c r="AS164" s="45">
        <f>('Total Expenditures by County'!AS164/'Total Expenditures by County'!AS$4)</f>
        <v>0</v>
      </c>
      <c r="AT164" s="45">
        <f>('Total Expenditures by County'!AT164/'Total Expenditures by County'!AT$4)</f>
        <v>0</v>
      </c>
      <c r="AU164" s="45">
        <f>('Total Expenditures by County'!AU164/'Total Expenditures by County'!AU$4)</f>
        <v>0</v>
      </c>
      <c r="AV164" s="45">
        <f>('Total Expenditures by County'!AV164/'Total Expenditures by County'!AV$4)</f>
        <v>0</v>
      </c>
      <c r="AW164" s="45">
        <f>('Total Expenditures by County'!AW164/'Total Expenditures by County'!AW$4)</f>
        <v>0</v>
      </c>
      <c r="AX164" s="45">
        <f>('Total Expenditures by County'!AX164/'Total Expenditures by County'!AX$4)</f>
        <v>0</v>
      </c>
      <c r="AY164" s="45">
        <f>('Total Expenditures by County'!AY164/'Total Expenditures by County'!AY$4)</f>
        <v>2.6803993919227382</v>
      </c>
      <c r="AZ164" s="45">
        <f>('Total Expenditures by County'!AZ164/'Total Expenditures by County'!AZ$4)</f>
        <v>0</v>
      </c>
      <c r="BA164" s="45">
        <f>('Total Expenditures by County'!BA164/'Total Expenditures by County'!BA$4)</f>
        <v>0</v>
      </c>
      <c r="BB164" s="45">
        <f>('Total Expenditures by County'!BB164/'Total Expenditures by County'!BB$4)</f>
        <v>0</v>
      </c>
      <c r="BC164" s="45">
        <f>('Total Expenditures by County'!BC164/'Total Expenditures by County'!BC$4)</f>
        <v>1.2087299144566563</v>
      </c>
      <c r="BD164" s="45">
        <f>('Total Expenditures by County'!BD164/'Total Expenditures by County'!BD$4)</f>
        <v>0</v>
      </c>
      <c r="BE164" s="45">
        <f>('Total Expenditures by County'!BE164/'Total Expenditures by County'!BE$4)</f>
        <v>0</v>
      </c>
      <c r="BF164" s="45">
        <f>('Total Expenditures by County'!BF164/'Total Expenditures by County'!BF$4)</f>
        <v>0</v>
      </c>
      <c r="BG164" s="45">
        <f>('Total Expenditures by County'!BG164/'Total Expenditures by County'!BG$4)</f>
        <v>0</v>
      </c>
      <c r="BH164" s="45">
        <f>('Total Expenditures by County'!BH164/'Total Expenditures by County'!BH$4)</f>
        <v>0</v>
      </c>
      <c r="BI164" s="45">
        <f>('Total Expenditures by County'!BI164/'Total Expenditures by County'!BI$4)</f>
        <v>0</v>
      </c>
      <c r="BJ164" s="45">
        <f>('Total Expenditures by County'!BJ164/'Total Expenditures by County'!BJ$4)</f>
        <v>0</v>
      </c>
      <c r="BK164" s="45">
        <f>('Total Expenditures by County'!BK164/'Total Expenditures by County'!BK$4)</f>
        <v>0</v>
      </c>
      <c r="BL164" s="45">
        <f>('Total Expenditures by County'!BL164/'Total Expenditures by County'!BL$4)</f>
        <v>0</v>
      </c>
      <c r="BM164" s="45">
        <f>('Total Expenditures by County'!BM164/'Total Expenditures by County'!BM$4)</f>
        <v>0</v>
      </c>
      <c r="BN164" s="45">
        <f>('Total Expenditures by County'!BN164/'Total Expenditures by County'!BN$4)</f>
        <v>0</v>
      </c>
      <c r="BO164" s="45">
        <f>('Total Expenditures by County'!BO164/'Total Expenditures by County'!BO$4)</f>
        <v>0</v>
      </c>
      <c r="BP164" s="45">
        <f>('Total Expenditures by County'!BP164/'Total Expenditures by County'!BP$4)</f>
        <v>0</v>
      </c>
      <c r="BQ164" s="46">
        <f>('Total Expenditures by County'!BQ164/'Total Expenditures by County'!BQ$4)</f>
        <v>0</v>
      </c>
    </row>
    <row r="165" spans="1:69" x14ac:dyDescent="0.25">
      <c r="A165" s="8"/>
      <c r="B165" s="9">
        <v>741</v>
      </c>
      <c r="C165" s="10" t="s">
        <v>150</v>
      </c>
      <c r="D165" s="45">
        <f>('Total Expenditures by County'!D165/'Total Expenditures by County'!D$4)</f>
        <v>1.4458717763450422</v>
      </c>
      <c r="E165" s="45">
        <f>('Total Expenditures by County'!E165/'Total Expenditures by County'!E$4)</f>
        <v>0</v>
      </c>
      <c r="F165" s="45">
        <f>('Total Expenditures by County'!F165/'Total Expenditures by County'!F$4)</f>
        <v>0</v>
      </c>
      <c r="G165" s="45">
        <f>('Total Expenditures by County'!G165/'Total Expenditures by County'!G$4)</f>
        <v>0</v>
      </c>
      <c r="H165" s="45">
        <f>('Total Expenditures by County'!H165/'Total Expenditures by County'!H$4)</f>
        <v>0</v>
      </c>
      <c r="I165" s="45">
        <f>('Total Expenditures by County'!I165/'Total Expenditures by County'!I$4)</f>
        <v>0</v>
      </c>
      <c r="J165" s="45">
        <f>('Total Expenditures by County'!J165/'Total Expenditures by County'!J$4)</f>
        <v>0</v>
      </c>
      <c r="K165" s="45">
        <f>('Total Expenditures by County'!K165/'Total Expenditures by County'!K$4)</f>
        <v>0</v>
      </c>
      <c r="L165" s="45">
        <f>('Total Expenditures by County'!L165/'Total Expenditures by County'!L$4)</f>
        <v>0</v>
      </c>
      <c r="M165" s="45">
        <f>('Total Expenditures by County'!M165/'Total Expenditures by County'!M$4)</f>
        <v>0</v>
      </c>
      <c r="N165" s="45">
        <f>('Total Expenditures by County'!N165/'Total Expenditures by County'!N$4)</f>
        <v>0</v>
      </c>
      <c r="O165" s="45">
        <f>('Total Expenditures by County'!O165/'Total Expenditures by County'!O$4)</f>
        <v>0</v>
      </c>
      <c r="P165" s="45">
        <f>('Total Expenditures by County'!P165/'Total Expenditures by County'!P$4)</f>
        <v>0</v>
      </c>
      <c r="Q165" s="45">
        <f>('Total Expenditures by County'!Q165/'Total Expenditures by County'!Q$4)</f>
        <v>0.74582057923239931</v>
      </c>
      <c r="R165" s="45">
        <f>('Total Expenditures by County'!R165/'Total Expenditures by County'!R$4)</f>
        <v>0</v>
      </c>
      <c r="S165" s="45">
        <f>('Total Expenditures by County'!S165/'Total Expenditures by County'!S$4)</f>
        <v>0</v>
      </c>
      <c r="T165" s="45">
        <f>('Total Expenditures by County'!T165/'Total Expenditures by County'!T$4)</f>
        <v>0</v>
      </c>
      <c r="U165" s="45">
        <f>('Total Expenditures by County'!U165/'Total Expenditures by County'!U$4)</f>
        <v>0</v>
      </c>
      <c r="V165" s="45">
        <f>('Total Expenditures by County'!V165/'Total Expenditures by County'!V$4)</f>
        <v>0</v>
      </c>
      <c r="W165" s="45">
        <f>('Total Expenditures by County'!W165/'Total Expenditures by County'!W$4)</f>
        <v>0</v>
      </c>
      <c r="X165" s="45">
        <f>('Total Expenditures by County'!X165/'Total Expenditures by County'!X$4)</f>
        <v>0</v>
      </c>
      <c r="Y165" s="45">
        <f>('Total Expenditures by County'!Y165/'Total Expenditures by County'!Y$4)</f>
        <v>0</v>
      </c>
      <c r="Z165" s="45">
        <f>('Total Expenditures by County'!Z165/'Total Expenditures by County'!Z$4)</f>
        <v>0</v>
      </c>
      <c r="AA165" s="45">
        <f>('Total Expenditures by County'!AA165/'Total Expenditures by County'!AA$4)</f>
        <v>0</v>
      </c>
      <c r="AB165" s="45">
        <f>('Total Expenditures by County'!AB165/'Total Expenditures by County'!AB$4)</f>
        <v>0</v>
      </c>
      <c r="AC165" s="45">
        <f>('Total Expenditures by County'!AC165/'Total Expenditures by County'!AC$4)</f>
        <v>0</v>
      </c>
      <c r="AD165" s="45">
        <f>('Total Expenditures by County'!AD165/'Total Expenditures by County'!AD$4)</f>
        <v>0</v>
      </c>
      <c r="AE165" s="45">
        <f>('Total Expenditures by County'!AE165/'Total Expenditures by County'!AE$4)</f>
        <v>0</v>
      </c>
      <c r="AF165" s="45">
        <f>('Total Expenditures by County'!AF165/'Total Expenditures by County'!AF$4)</f>
        <v>0</v>
      </c>
      <c r="AG165" s="45">
        <f>('Total Expenditures by County'!AG165/'Total Expenditures by County'!AG$4)</f>
        <v>0</v>
      </c>
      <c r="AH165" s="45">
        <f>('Total Expenditures by County'!AH165/'Total Expenditures by County'!AH$4)</f>
        <v>0</v>
      </c>
      <c r="AI165" s="45">
        <f>('Total Expenditures by County'!AI165/'Total Expenditures by County'!AI$4)</f>
        <v>0</v>
      </c>
      <c r="AJ165" s="45">
        <f>('Total Expenditures by County'!AJ165/'Total Expenditures by County'!AJ$4)</f>
        <v>0</v>
      </c>
      <c r="AK165" s="45">
        <f>('Total Expenditures by County'!AK165/'Total Expenditures by County'!AK$4)</f>
        <v>0</v>
      </c>
      <c r="AL165" s="45">
        <f>('Total Expenditures by County'!AL165/'Total Expenditures by County'!AL$4)</f>
        <v>0</v>
      </c>
      <c r="AM165" s="45">
        <f>('Total Expenditures by County'!AM165/'Total Expenditures by County'!AM$4)</f>
        <v>0</v>
      </c>
      <c r="AN165" s="45">
        <f>('Total Expenditures by County'!AN165/'Total Expenditures by County'!AN$4)</f>
        <v>0</v>
      </c>
      <c r="AO165" s="45">
        <f>('Total Expenditures by County'!AO165/'Total Expenditures by County'!AO$4)</f>
        <v>0</v>
      </c>
      <c r="AP165" s="45">
        <f>('Total Expenditures by County'!AP165/'Total Expenditures by County'!AP$4)</f>
        <v>0</v>
      </c>
      <c r="AQ165" s="45">
        <f>('Total Expenditures by County'!AQ165/'Total Expenditures by County'!AQ$4)</f>
        <v>0</v>
      </c>
      <c r="AR165" s="45">
        <f>('Total Expenditures by County'!AR165/'Total Expenditures by County'!AR$4)</f>
        <v>0</v>
      </c>
      <c r="AS165" s="45">
        <f>('Total Expenditures by County'!AS165/'Total Expenditures by County'!AS$4)</f>
        <v>0</v>
      </c>
      <c r="AT165" s="45">
        <f>('Total Expenditures by County'!AT165/'Total Expenditures by County'!AT$4)</f>
        <v>0</v>
      </c>
      <c r="AU165" s="45">
        <f>('Total Expenditures by County'!AU165/'Total Expenditures by County'!AU$4)</f>
        <v>0</v>
      </c>
      <c r="AV165" s="45">
        <f>('Total Expenditures by County'!AV165/'Total Expenditures by County'!AV$4)</f>
        <v>0</v>
      </c>
      <c r="AW165" s="45">
        <f>('Total Expenditures by County'!AW165/'Total Expenditures by County'!AW$4)</f>
        <v>0</v>
      </c>
      <c r="AX165" s="45">
        <f>('Total Expenditures by County'!AX165/'Total Expenditures by County'!AX$4)</f>
        <v>9.1974663155386313E-2</v>
      </c>
      <c r="AY165" s="45">
        <f>('Total Expenditures by County'!AY165/'Total Expenditures by County'!AY$4)</f>
        <v>0</v>
      </c>
      <c r="AZ165" s="45">
        <f>('Total Expenditures by County'!AZ165/'Total Expenditures by County'!AZ$4)</f>
        <v>0</v>
      </c>
      <c r="BA165" s="45">
        <f>('Total Expenditures by County'!BA165/'Total Expenditures by County'!BA$4)</f>
        <v>0</v>
      </c>
      <c r="BB165" s="45">
        <f>('Total Expenditures by County'!BB165/'Total Expenditures by County'!BB$4)</f>
        <v>0</v>
      </c>
      <c r="BC165" s="45">
        <f>('Total Expenditures by County'!BC165/'Total Expenditures by County'!BC$4)</f>
        <v>0</v>
      </c>
      <c r="BD165" s="45">
        <f>('Total Expenditures by County'!BD165/'Total Expenditures by County'!BD$4)</f>
        <v>0</v>
      </c>
      <c r="BE165" s="45">
        <f>('Total Expenditures by County'!BE165/'Total Expenditures by County'!BE$4)</f>
        <v>0</v>
      </c>
      <c r="BF165" s="45">
        <f>('Total Expenditures by County'!BF165/'Total Expenditures by County'!BF$4)</f>
        <v>0</v>
      </c>
      <c r="BG165" s="45">
        <f>('Total Expenditures by County'!BG165/'Total Expenditures by County'!BG$4)</f>
        <v>0</v>
      </c>
      <c r="BH165" s="45">
        <f>('Total Expenditures by County'!BH165/'Total Expenditures by County'!BH$4)</f>
        <v>0</v>
      </c>
      <c r="BI165" s="45">
        <f>('Total Expenditures by County'!BI165/'Total Expenditures by County'!BI$4)</f>
        <v>3.6843492668173385</v>
      </c>
      <c r="BJ165" s="45">
        <f>('Total Expenditures by County'!BJ165/'Total Expenditures by County'!BJ$4)</f>
        <v>0</v>
      </c>
      <c r="BK165" s="45">
        <f>('Total Expenditures by County'!BK165/'Total Expenditures by County'!BK$4)</f>
        <v>0</v>
      </c>
      <c r="BL165" s="45">
        <f>('Total Expenditures by County'!BL165/'Total Expenditures by County'!BL$4)</f>
        <v>0</v>
      </c>
      <c r="BM165" s="45">
        <f>('Total Expenditures by County'!BM165/'Total Expenditures by County'!BM$4)</f>
        <v>0</v>
      </c>
      <c r="BN165" s="45">
        <f>('Total Expenditures by County'!BN165/'Total Expenditures by County'!BN$4)</f>
        <v>0</v>
      </c>
      <c r="BO165" s="45">
        <f>('Total Expenditures by County'!BO165/'Total Expenditures by County'!BO$4)</f>
        <v>0</v>
      </c>
      <c r="BP165" s="45">
        <f>('Total Expenditures by County'!BP165/'Total Expenditures by County'!BP$4)</f>
        <v>0</v>
      </c>
      <c r="BQ165" s="46">
        <f>('Total Expenditures by County'!BQ165/'Total Expenditures by County'!BQ$4)</f>
        <v>0</v>
      </c>
    </row>
    <row r="166" spans="1:69" x14ac:dyDescent="0.25">
      <c r="A166" s="8"/>
      <c r="B166" s="9">
        <v>744</v>
      </c>
      <c r="C166" s="10" t="s">
        <v>213</v>
      </c>
      <c r="D166" s="45">
        <f>('Total Expenditures by County'!D166/'Total Expenditures by County'!D$4)</f>
        <v>0</v>
      </c>
      <c r="E166" s="45">
        <f>('Total Expenditures by County'!E166/'Total Expenditures by County'!E$4)</f>
        <v>0.66826871346077976</v>
      </c>
      <c r="F166" s="45">
        <f>('Total Expenditures by County'!F166/'Total Expenditures by County'!F$4)</f>
        <v>0.64916142215845485</v>
      </c>
      <c r="G166" s="45">
        <f>('Total Expenditures by County'!G166/'Total Expenditures by County'!G$4)</f>
        <v>2.2114167252804204</v>
      </c>
      <c r="H166" s="45">
        <f>('Total Expenditures by County'!H166/'Total Expenditures by County'!H$4)</f>
        <v>0.97258040870440954</v>
      </c>
      <c r="I166" s="45">
        <f>('Total Expenditures by County'!I166/'Total Expenditures by County'!I$4)</f>
        <v>1.7170289558828682</v>
      </c>
      <c r="J166" s="45">
        <f>('Total Expenditures by County'!J166/'Total Expenditures by County'!J$4)</f>
        <v>2.2318049490538572</v>
      </c>
      <c r="K166" s="45">
        <f>('Total Expenditures by County'!K166/'Total Expenditures by County'!K$4)</f>
        <v>0.33722845147451991</v>
      </c>
      <c r="L166" s="45">
        <f>('Total Expenditures by County'!L166/'Total Expenditures by County'!L$4)</f>
        <v>1.4688973412906861</v>
      </c>
      <c r="M166" s="45">
        <f>('Total Expenditures by County'!M166/'Total Expenditures by County'!M$4)</f>
        <v>0</v>
      </c>
      <c r="N166" s="45">
        <f>('Total Expenditures by County'!N166/'Total Expenditures by County'!N$4)</f>
        <v>0</v>
      </c>
      <c r="O166" s="45">
        <f>('Total Expenditures by County'!O166/'Total Expenditures by County'!O$4)</f>
        <v>1.4948759175113597</v>
      </c>
      <c r="P166" s="45">
        <f>('Total Expenditures by County'!P166/'Total Expenditures by County'!P$4)</f>
        <v>0</v>
      </c>
      <c r="Q166" s="45">
        <f>('Total Expenditures by County'!Q166/'Total Expenditures by County'!Q$4)</f>
        <v>3.284730397927949</v>
      </c>
      <c r="R166" s="45">
        <f>('Total Expenditures by County'!R166/'Total Expenditures by County'!R$4)</f>
        <v>0.87011162590303504</v>
      </c>
      <c r="S166" s="45">
        <f>('Total Expenditures by County'!S166/'Total Expenditures by County'!S$4)</f>
        <v>1.1266485241783546</v>
      </c>
      <c r="T166" s="45">
        <f>('Total Expenditures by County'!T166/'Total Expenditures by County'!T$4)</f>
        <v>2.5542462094430043</v>
      </c>
      <c r="U166" s="45">
        <f>('Total Expenditures by County'!U166/'Total Expenditures by County'!U$4)</f>
        <v>3.7429435713148496</v>
      </c>
      <c r="V166" s="45">
        <f>('Total Expenditures by County'!V166/'Total Expenditures by County'!V$4)</f>
        <v>1.1327424234382464</v>
      </c>
      <c r="W166" s="45">
        <f>('Total Expenditures by County'!W166/'Total Expenditures by County'!W$4)</f>
        <v>0</v>
      </c>
      <c r="X166" s="45">
        <f>('Total Expenditures by County'!X166/'Total Expenditures by County'!X$4)</f>
        <v>1.4049441586146316</v>
      </c>
      <c r="Y166" s="45">
        <f>('Total Expenditures by County'!Y166/'Total Expenditures by County'!Y$4)</f>
        <v>1.9564762971257932</v>
      </c>
      <c r="Z166" s="45">
        <f>('Total Expenditures by County'!Z166/'Total Expenditures by County'!Z$4)</f>
        <v>1.5971265267773254</v>
      </c>
      <c r="AA166" s="45">
        <f>('Total Expenditures by County'!AA166/'Total Expenditures by County'!AA$4)</f>
        <v>0</v>
      </c>
      <c r="AB166" s="45">
        <f>('Total Expenditures by County'!AB166/'Total Expenditures by County'!AB$4)</f>
        <v>0.89783993534363749</v>
      </c>
      <c r="AC166" s="45">
        <f>('Total Expenditures by County'!AC166/'Total Expenditures by County'!AC$4)</f>
        <v>0.62432348548039807</v>
      </c>
      <c r="AD166" s="45">
        <f>('Total Expenditures by County'!AD166/'Total Expenditures by County'!AD$4)</f>
        <v>2.7299709508993253</v>
      </c>
      <c r="AE166" s="45">
        <f>('Total Expenditures by County'!AE166/'Total Expenditures by County'!AE$4)</f>
        <v>8.7848766680145574E-2</v>
      </c>
      <c r="AF166" s="45">
        <f>('Total Expenditures by County'!AF166/'Total Expenditures by County'!AF$4)</f>
        <v>1.4293031487264358</v>
      </c>
      <c r="AG166" s="45">
        <f>('Total Expenditures by County'!AG166/'Total Expenditures by County'!AG$4)</f>
        <v>1.2900712883562351</v>
      </c>
      <c r="AH166" s="45">
        <f>('Total Expenditures by County'!AH166/'Total Expenditures by County'!AH$4)</f>
        <v>1.6715807813442338</v>
      </c>
      <c r="AI166" s="45">
        <f>('Total Expenditures by County'!AI166/'Total Expenditures by County'!AI$4)</f>
        <v>0</v>
      </c>
      <c r="AJ166" s="45">
        <f>('Total Expenditures by County'!AJ166/'Total Expenditures by County'!AJ$4)</f>
        <v>0.97225998311283446</v>
      </c>
      <c r="AK166" s="45">
        <f>('Total Expenditures by County'!AK166/'Total Expenditures by County'!AK$4)</f>
        <v>1.2649661297118595</v>
      </c>
      <c r="AL166" s="45">
        <f>('Total Expenditures by County'!AL166/'Total Expenditures by County'!AL$4)</f>
        <v>1.0938688864373349</v>
      </c>
      <c r="AM166" s="45">
        <f>('Total Expenditures by County'!AM166/'Total Expenditures by County'!AM$4)</f>
        <v>1.1924900650289016</v>
      </c>
      <c r="AN166" s="45">
        <f>('Total Expenditures by County'!AN166/'Total Expenditures by County'!AN$4)</f>
        <v>1.7949176350402247</v>
      </c>
      <c r="AO166" s="45">
        <f>('Total Expenditures by County'!AO166/'Total Expenditures by County'!AO$4)</f>
        <v>2.3192862566438874</v>
      </c>
      <c r="AP166" s="45">
        <f>('Total Expenditures by County'!AP166/'Total Expenditures by County'!AP$4)</f>
        <v>0</v>
      </c>
      <c r="AQ166" s="45">
        <f>('Total Expenditures by County'!AQ166/'Total Expenditures by County'!AQ$4)</f>
        <v>0.66368184334524716</v>
      </c>
      <c r="AR166" s="45">
        <f>('Total Expenditures by County'!AR166/'Total Expenditures by County'!AR$4)</f>
        <v>0.82664315981565684</v>
      </c>
      <c r="AS166" s="45">
        <f>('Total Expenditures by County'!AS166/'Total Expenditures by County'!AS$4)</f>
        <v>1.6881017931586688</v>
      </c>
      <c r="AT166" s="45">
        <f>('Total Expenditures by County'!AT166/'Total Expenditures by County'!AT$4)</f>
        <v>3.3930872667071617</v>
      </c>
      <c r="AU166" s="45">
        <f>('Total Expenditures by County'!AU166/'Total Expenditures by County'!AU$4)</f>
        <v>1.0735317141395901</v>
      </c>
      <c r="AV166" s="45">
        <f>('Total Expenditures by County'!AV166/'Total Expenditures by County'!AV$4)</f>
        <v>0</v>
      </c>
      <c r="AW166" s="45">
        <f>('Total Expenditures by County'!AW166/'Total Expenditures by County'!AW$4)</f>
        <v>1.5927129617874825</v>
      </c>
      <c r="AX166" s="45">
        <f>('Total Expenditures by County'!AX166/'Total Expenditures by County'!AX$4)</f>
        <v>1.4630967899597724</v>
      </c>
      <c r="AY166" s="45">
        <f>('Total Expenditures by County'!AY166/'Total Expenditures by County'!AY$4)</f>
        <v>0</v>
      </c>
      <c r="AZ166" s="45">
        <f>('Total Expenditures by County'!AZ166/'Total Expenditures by County'!AZ$4)</f>
        <v>1.5332884981214003</v>
      </c>
      <c r="BA166" s="45">
        <f>('Total Expenditures by County'!BA166/'Total Expenditures by County'!BA$4)</f>
        <v>2.6298237296028644</v>
      </c>
      <c r="BB166" s="45">
        <f>('Total Expenditures by County'!BB166/'Total Expenditures by County'!BB$4)</f>
        <v>1.8668923947321894</v>
      </c>
      <c r="BC166" s="45">
        <f>('Total Expenditures by County'!BC166/'Total Expenditures by County'!BC$4)</f>
        <v>1.1058934909398339</v>
      </c>
      <c r="BD166" s="45">
        <f>('Total Expenditures by County'!BD166/'Total Expenditures by County'!BD$4)</f>
        <v>1.2085280609839864</v>
      </c>
      <c r="BE166" s="45">
        <f>('Total Expenditures by County'!BE166/'Total Expenditures by County'!BE$4)</f>
        <v>0.75273391059514549</v>
      </c>
      <c r="BF166" s="45">
        <f>('Total Expenditures by County'!BF166/'Total Expenditures by County'!BF$4)</f>
        <v>0</v>
      </c>
      <c r="BG166" s="45">
        <f>('Total Expenditures by County'!BG166/'Total Expenditures by County'!BG$4)</f>
        <v>0</v>
      </c>
      <c r="BH166" s="45">
        <f>('Total Expenditures by County'!BH166/'Total Expenditures by County'!BH$4)</f>
        <v>8.8421629699056989E-5</v>
      </c>
      <c r="BI166" s="45">
        <f>('Total Expenditures by County'!BI166/'Total Expenditures by County'!BI$4)</f>
        <v>1.0068835295235656</v>
      </c>
      <c r="BJ166" s="45">
        <f>('Total Expenditures by County'!BJ166/'Total Expenditures by County'!BJ$4)</f>
        <v>1.0148423136755762</v>
      </c>
      <c r="BK166" s="45">
        <f>('Total Expenditures by County'!BK166/'Total Expenditures by County'!BK$4)</f>
        <v>0</v>
      </c>
      <c r="BL166" s="45">
        <f>('Total Expenditures by County'!BL166/'Total Expenditures by County'!BL$4)</f>
        <v>2.5088654970760236</v>
      </c>
      <c r="BM166" s="45">
        <f>('Total Expenditures by County'!BM166/'Total Expenditures by County'!BM$4)</f>
        <v>3.972475884244373</v>
      </c>
      <c r="BN166" s="45">
        <f>('Total Expenditures by County'!BN166/'Total Expenditures by County'!BN$4)</f>
        <v>0.8509658441207022</v>
      </c>
      <c r="BO166" s="45">
        <f>('Total Expenditures by County'!BO166/'Total Expenditures by County'!BO$4)</f>
        <v>0</v>
      </c>
      <c r="BP166" s="45">
        <f>('Total Expenditures by County'!BP166/'Total Expenditures by County'!BP$4)</f>
        <v>0</v>
      </c>
      <c r="BQ166" s="46">
        <f>('Total Expenditures by County'!BQ166/'Total Expenditures by County'!BQ$4)</f>
        <v>2.8637131298849221</v>
      </c>
    </row>
    <row r="167" spans="1:69" x14ac:dyDescent="0.25">
      <c r="A167" s="8"/>
      <c r="B167" s="9">
        <v>745</v>
      </c>
      <c r="C167" s="10" t="s">
        <v>249</v>
      </c>
      <c r="D167" s="45">
        <f>('Total Expenditures by County'!D167/'Total Expenditures by County'!D$4)</f>
        <v>0</v>
      </c>
      <c r="E167" s="45">
        <f>('Total Expenditures by County'!E167/'Total Expenditures by County'!E$4)</f>
        <v>0</v>
      </c>
      <c r="F167" s="45">
        <f>('Total Expenditures by County'!F167/'Total Expenditures by County'!F$4)</f>
        <v>0</v>
      </c>
      <c r="G167" s="45">
        <f>('Total Expenditures by County'!G167/'Total Expenditures by County'!G$4)</f>
        <v>0</v>
      </c>
      <c r="H167" s="45">
        <f>('Total Expenditures by County'!H167/'Total Expenditures by County'!H$4)</f>
        <v>0</v>
      </c>
      <c r="I167" s="45">
        <f>('Total Expenditures by County'!I167/'Total Expenditures by County'!I$4)</f>
        <v>0</v>
      </c>
      <c r="J167" s="45">
        <f>('Total Expenditures by County'!J167/'Total Expenditures by County'!J$4)</f>
        <v>0</v>
      </c>
      <c r="K167" s="45">
        <f>('Total Expenditures by County'!K167/'Total Expenditures by County'!K$4)</f>
        <v>0</v>
      </c>
      <c r="L167" s="45">
        <f>('Total Expenditures by County'!L167/'Total Expenditures by County'!L$4)</f>
        <v>0</v>
      </c>
      <c r="M167" s="45">
        <f>('Total Expenditures by County'!M167/'Total Expenditures by County'!M$4)</f>
        <v>0</v>
      </c>
      <c r="N167" s="45">
        <f>('Total Expenditures by County'!N167/'Total Expenditures by County'!N$4)</f>
        <v>0</v>
      </c>
      <c r="O167" s="45">
        <f>('Total Expenditures by County'!O167/'Total Expenditures by County'!O$4)</f>
        <v>0</v>
      </c>
      <c r="P167" s="45">
        <f>('Total Expenditures by County'!P167/'Total Expenditures by County'!P$4)</f>
        <v>0</v>
      </c>
      <c r="Q167" s="45">
        <f>('Total Expenditures by County'!Q167/'Total Expenditures by County'!Q$4)</f>
        <v>0</v>
      </c>
      <c r="R167" s="45">
        <f>('Total Expenditures by County'!R167/'Total Expenditures by County'!R$4)</f>
        <v>0</v>
      </c>
      <c r="S167" s="45">
        <f>('Total Expenditures by County'!S167/'Total Expenditures by County'!S$4)</f>
        <v>0</v>
      </c>
      <c r="T167" s="45">
        <f>('Total Expenditures by County'!T167/'Total Expenditures by County'!T$4)</f>
        <v>0</v>
      </c>
      <c r="U167" s="45">
        <f>('Total Expenditures by County'!U167/'Total Expenditures by County'!U$4)</f>
        <v>0</v>
      </c>
      <c r="V167" s="45">
        <f>('Total Expenditures by County'!V167/'Total Expenditures by County'!V$4)</f>
        <v>0</v>
      </c>
      <c r="W167" s="45">
        <f>('Total Expenditures by County'!W167/'Total Expenditures by County'!W$4)</f>
        <v>0</v>
      </c>
      <c r="X167" s="45">
        <f>('Total Expenditures by County'!X167/'Total Expenditures by County'!X$4)</f>
        <v>0</v>
      </c>
      <c r="Y167" s="45">
        <f>('Total Expenditures by County'!Y167/'Total Expenditures by County'!Y$4)</f>
        <v>0</v>
      </c>
      <c r="Z167" s="45">
        <f>('Total Expenditures by County'!Z167/'Total Expenditures by County'!Z$4)</f>
        <v>0</v>
      </c>
      <c r="AA167" s="45">
        <f>('Total Expenditures by County'!AA167/'Total Expenditures by County'!AA$4)</f>
        <v>0</v>
      </c>
      <c r="AB167" s="45">
        <f>('Total Expenditures by County'!AB167/'Total Expenditures by County'!AB$4)</f>
        <v>0</v>
      </c>
      <c r="AC167" s="45">
        <f>('Total Expenditures by County'!AC167/'Total Expenditures by County'!AC$4)</f>
        <v>0</v>
      </c>
      <c r="AD167" s="45">
        <f>('Total Expenditures by County'!AD167/'Total Expenditures by County'!AD$4)</f>
        <v>0</v>
      </c>
      <c r="AE167" s="45">
        <f>('Total Expenditures by County'!AE167/'Total Expenditures by County'!AE$4)</f>
        <v>0</v>
      </c>
      <c r="AF167" s="45">
        <f>('Total Expenditures by County'!AF167/'Total Expenditures by County'!AF$4)</f>
        <v>0</v>
      </c>
      <c r="AG167" s="45">
        <f>('Total Expenditures by County'!AG167/'Total Expenditures by County'!AG$4)</f>
        <v>0</v>
      </c>
      <c r="AH167" s="45">
        <f>('Total Expenditures by County'!AH167/'Total Expenditures by County'!AH$4)</f>
        <v>0</v>
      </c>
      <c r="AI167" s="45">
        <f>('Total Expenditures by County'!AI167/'Total Expenditures by County'!AI$4)</f>
        <v>0</v>
      </c>
      <c r="AJ167" s="45">
        <f>('Total Expenditures by County'!AJ167/'Total Expenditures by County'!AJ$4)</f>
        <v>0</v>
      </c>
      <c r="AK167" s="45">
        <f>('Total Expenditures by County'!AK167/'Total Expenditures by County'!AK$4)</f>
        <v>0</v>
      </c>
      <c r="AL167" s="45">
        <f>('Total Expenditures by County'!AL167/'Total Expenditures by County'!AL$4)</f>
        <v>0</v>
      </c>
      <c r="AM167" s="45">
        <f>('Total Expenditures by County'!AM167/'Total Expenditures by County'!AM$4)</f>
        <v>0</v>
      </c>
      <c r="AN167" s="45">
        <f>('Total Expenditures by County'!AN167/'Total Expenditures by County'!AN$4)</f>
        <v>0</v>
      </c>
      <c r="AO167" s="45">
        <f>('Total Expenditures by County'!AO167/'Total Expenditures by County'!AO$4)</f>
        <v>0</v>
      </c>
      <c r="AP167" s="45">
        <f>('Total Expenditures by County'!AP167/'Total Expenditures by County'!AP$4)</f>
        <v>0</v>
      </c>
      <c r="AQ167" s="45">
        <f>('Total Expenditures by County'!AQ167/'Total Expenditures by County'!AQ$4)</f>
        <v>0</v>
      </c>
      <c r="AR167" s="45">
        <f>('Total Expenditures by County'!AR167/'Total Expenditures by County'!AR$4)</f>
        <v>0</v>
      </c>
      <c r="AS167" s="45">
        <f>('Total Expenditures by County'!AS167/'Total Expenditures by County'!AS$4)</f>
        <v>0</v>
      </c>
      <c r="AT167" s="45">
        <f>('Total Expenditures by County'!AT167/'Total Expenditures by County'!AT$4)</f>
        <v>0</v>
      </c>
      <c r="AU167" s="45">
        <f>('Total Expenditures by County'!AU167/'Total Expenditures by County'!AU$4)</f>
        <v>0</v>
      </c>
      <c r="AV167" s="45">
        <f>('Total Expenditures by County'!AV167/'Total Expenditures by County'!AV$4)</f>
        <v>0</v>
      </c>
      <c r="AW167" s="45">
        <f>('Total Expenditures by County'!AW167/'Total Expenditures by County'!AW$4)</f>
        <v>0</v>
      </c>
      <c r="AX167" s="45">
        <f>('Total Expenditures by County'!AX167/'Total Expenditures by County'!AX$4)</f>
        <v>0</v>
      </c>
      <c r="AY167" s="45">
        <f>('Total Expenditures by County'!AY167/'Total Expenditures by County'!AY$4)</f>
        <v>0</v>
      </c>
      <c r="AZ167" s="45">
        <f>('Total Expenditures by County'!AZ167/'Total Expenditures by County'!AZ$4)</f>
        <v>0</v>
      </c>
      <c r="BA167" s="45">
        <f>('Total Expenditures by County'!BA167/'Total Expenditures by County'!BA$4)</f>
        <v>0</v>
      </c>
      <c r="BB167" s="45">
        <f>('Total Expenditures by County'!BB167/'Total Expenditures by County'!BB$4)</f>
        <v>0</v>
      </c>
      <c r="BC167" s="45">
        <f>('Total Expenditures by County'!BC167/'Total Expenditures by County'!BC$4)</f>
        <v>0</v>
      </c>
      <c r="BD167" s="45">
        <f>('Total Expenditures by County'!BD167/'Total Expenditures by County'!BD$4)</f>
        <v>0</v>
      </c>
      <c r="BE167" s="45">
        <f>('Total Expenditures by County'!BE167/'Total Expenditures by County'!BE$4)</f>
        <v>0</v>
      </c>
      <c r="BF167" s="45">
        <f>('Total Expenditures by County'!BF167/'Total Expenditures by County'!BF$4)</f>
        <v>0</v>
      </c>
      <c r="BG167" s="45">
        <f>('Total Expenditures by County'!BG167/'Total Expenditures by County'!BG$4)</f>
        <v>0</v>
      </c>
      <c r="BH167" s="45">
        <f>('Total Expenditures by County'!BH167/'Total Expenditures by County'!BH$4)</f>
        <v>0</v>
      </c>
      <c r="BI167" s="45">
        <f>('Total Expenditures by County'!BI167/'Total Expenditures by County'!BI$4)</f>
        <v>0</v>
      </c>
      <c r="BJ167" s="45">
        <f>('Total Expenditures by County'!BJ167/'Total Expenditures by County'!BJ$4)</f>
        <v>0</v>
      </c>
      <c r="BK167" s="45">
        <f>('Total Expenditures by County'!BK167/'Total Expenditures by County'!BK$4)</f>
        <v>0</v>
      </c>
      <c r="BL167" s="45">
        <f>('Total Expenditures by County'!BL167/'Total Expenditures by County'!BL$4)</f>
        <v>0</v>
      </c>
      <c r="BM167" s="45">
        <f>('Total Expenditures by County'!BM167/'Total Expenditures by County'!BM$4)</f>
        <v>0</v>
      </c>
      <c r="BN167" s="45">
        <f>('Total Expenditures by County'!BN167/'Total Expenditures by County'!BN$4)</f>
        <v>0</v>
      </c>
      <c r="BO167" s="45">
        <f>('Total Expenditures by County'!BO167/'Total Expenditures by County'!BO$4)</f>
        <v>0</v>
      </c>
      <c r="BP167" s="45">
        <f>('Total Expenditures by County'!BP167/'Total Expenditures by County'!BP$4)</f>
        <v>0</v>
      </c>
      <c r="BQ167" s="46">
        <f>('Total Expenditures by County'!BQ167/'Total Expenditures by County'!BQ$4)</f>
        <v>0</v>
      </c>
    </row>
    <row r="168" spans="1:69" x14ac:dyDescent="0.25">
      <c r="A168" s="8"/>
      <c r="B168" s="9">
        <v>746</v>
      </c>
      <c r="C168" s="10" t="s">
        <v>250</v>
      </c>
      <c r="D168" s="45">
        <f>('Total Expenditures by County'!D168/'Total Expenditures by County'!D$4)</f>
        <v>0</v>
      </c>
      <c r="E168" s="45">
        <f>('Total Expenditures by County'!E168/'Total Expenditures by County'!E$4)</f>
        <v>0</v>
      </c>
      <c r="F168" s="45">
        <f>('Total Expenditures by County'!F168/'Total Expenditures by County'!F$4)</f>
        <v>0</v>
      </c>
      <c r="G168" s="45">
        <f>('Total Expenditures by County'!G168/'Total Expenditures by County'!G$4)</f>
        <v>0</v>
      </c>
      <c r="H168" s="45">
        <f>('Total Expenditures by County'!H168/'Total Expenditures by County'!H$4)</f>
        <v>0</v>
      </c>
      <c r="I168" s="45">
        <f>('Total Expenditures by County'!I168/'Total Expenditures by County'!I$4)</f>
        <v>0</v>
      </c>
      <c r="J168" s="45">
        <f>('Total Expenditures by County'!J168/'Total Expenditures by County'!J$4)</f>
        <v>0</v>
      </c>
      <c r="K168" s="45">
        <f>('Total Expenditures by County'!K168/'Total Expenditures by County'!K$4)</f>
        <v>0</v>
      </c>
      <c r="L168" s="45">
        <f>('Total Expenditures by County'!L168/'Total Expenditures by County'!L$4)</f>
        <v>0</v>
      </c>
      <c r="M168" s="45">
        <f>('Total Expenditures by County'!M168/'Total Expenditures by County'!M$4)</f>
        <v>0</v>
      </c>
      <c r="N168" s="45">
        <f>('Total Expenditures by County'!N168/'Total Expenditures by County'!N$4)</f>
        <v>0</v>
      </c>
      <c r="O168" s="45">
        <f>('Total Expenditures by County'!O168/'Total Expenditures by County'!O$4)</f>
        <v>0</v>
      </c>
      <c r="P168" s="45">
        <f>('Total Expenditures by County'!P168/'Total Expenditures by County'!P$4)</f>
        <v>0</v>
      </c>
      <c r="Q168" s="45">
        <f>('Total Expenditures by County'!Q168/'Total Expenditures by County'!Q$4)</f>
        <v>0</v>
      </c>
      <c r="R168" s="45">
        <f>('Total Expenditures by County'!R168/'Total Expenditures by County'!R$4)</f>
        <v>0</v>
      </c>
      <c r="S168" s="45">
        <f>('Total Expenditures by County'!S168/'Total Expenditures by County'!S$4)</f>
        <v>0</v>
      </c>
      <c r="T168" s="45">
        <f>('Total Expenditures by County'!T168/'Total Expenditures by County'!T$4)</f>
        <v>0</v>
      </c>
      <c r="U168" s="45">
        <f>('Total Expenditures by County'!U168/'Total Expenditures by County'!U$4)</f>
        <v>0</v>
      </c>
      <c r="V168" s="45">
        <f>('Total Expenditures by County'!V168/'Total Expenditures by County'!V$4)</f>
        <v>0</v>
      </c>
      <c r="W168" s="45">
        <f>('Total Expenditures by County'!W168/'Total Expenditures by County'!W$4)</f>
        <v>0</v>
      </c>
      <c r="X168" s="45">
        <f>('Total Expenditures by County'!X168/'Total Expenditures by County'!X$4)</f>
        <v>0</v>
      </c>
      <c r="Y168" s="45">
        <f>('Total Expenditures by County'!Y168/'Total Expenditures by County'!Y$4)</f>
        <v>0</v>
      </c>
      <c r="Z168" s="45">
        <f>('Total Expenditures by County'!Z168/'Total Expenditures by County'!Z$4)</f>
        <v>0</v>
      </c>
      <c r="AA168" s="45">
        <f>('Total Expenditures by County'!AA168/'Total Expenditures by County'!AA$4)</f>
        <v>0</v>
      </c>
      <c r="AB168" s="45">
        <f>('Total Expenditures by County'!AB168/'Total Expenditures by County'!AB$4)</f>
        <v>0</v>
      </c>
      <c r="AC168" s="45">
        <f>('Total Expenditures by County'!AC168/'Total Expenditures by County'!AC$4)</f>
        <v>0</v>
      </c>
      <c r="AD168" s="45">
        <f>('Total Expenditures by County'!AD168/'Total Expenditures by County'!AD$4)</f>
        <v>0</v>
      </c>
      <c r="AE168" s="45">
        <f>('Total Expenditures by County'!AE168/'Total Expenditures by County'!AE$4)</f>
        <v>0</v>
      </c>
      <c r="AF168" s="45">
        <f>('Total Expenditures by County'!AF168/'Total Expenditures by County'!AF$4)</f>
        <v>0</v>
      </c>
      <c r="AG168" s="45">
        <f>('Total Expenditures by County'!AG168/'Total Expenditures by County'!AG$4)</f>
        <v>0</v>
      </c>
      <c r="AH168" s="45">
        <f>('Total Expenditures by County'!AH168/'Total Expenditures by County'!AH$4)</f>
        <v>0</v>
      </c>
      <c r="AI168" s="45">
        <f>('Total Expenditures by County'!AI168/'Total Expenditures by County'!AI$4)</f>
        <v>0</v>
      </c>
      <c r="AJ168" s="45">
        <f>('Total Expenditures by County'!AJ168/'Total Expenditures by County'!AJ$4)</f>
        <v>0</v>
      </c>
      <c r="AK168" s="45">
        <f>('Total Expenditures by County'!AK168/'Total Expenditures by County'!AK$4)</f>
        <v>0</v>
      </c>
      <c r="AL168" s="45">
        <f>('Total Expenditures by County'!AL168/'Total Expenditures by County'!AL$4)</f>
        <v>0</v>
      </c>
      <c r="AM168" s="45">
        <f>('Total Expenditures by County'!AM168/'Total Expenditures by County'!AM$4)</f>
        <v>0</v>
      </c>
      <c r="AN168" s="45">
        <f>('Total Expenditures by County'!AN168/'Total Expenditures by County'!AN$4)</f>
        <v>0</v>
      </c>
      <c r="AO168" s="45">
        <f>('Total Expenditures by County'!AO168/'Total Expenditures by County'!AO$4)</f>
        <v>0</v>
      </c>
      <c r="AP168" s="45">
        <f>('Total Expenditures by County'!AP168/'Total Expenditures by County'!AP$4)</f>
        <v>0</v>
      </c>
      <c r="AQ168" s="45">
        <f>('Total Expenditures by County'!AQ168/'Total Expenditures by County'!AQ$4)</f>
        <v>0</v>
      </c>
      <c r="AR168" s="45">
        <f>('Total Expenditures by County'!AR168/'Total Expenditures by County'!AR$4)</f>
        <v>0</v>
      </c>
      <c r="AS168" s="45">
        <f>('Total Expenditures by County'!AS168/'Total Expenditures by County'!AS$4)</f>
        <v>0</v>
      </c>
      <c r="AT168" s="45">
        <f>('Total Expenditures by County'!AT168/'Total Expenditures by County'!AT$4)</f>
        <v>0</v>
      </c>
      <c r="AU168" s="45">
        <f>('Total Expenditures by County'!AU168/'Total Expenditures by County'!AU$4)</f>
        <v>0</v>
      </c>
      <c r="AV168" s="45">
        <f>('Total Expenditures by County'!AV168/'Total Expenditures by County'!AV$4)</f>
        <v>0</v>
      </c>
      <c r="AW168" s="45">
        <f>('Total Expenditures by County'!AW168/'Total Expenditures by County'!AW$4)</f>
        <v>0</v>
      </c>
      <c r="AX168" s="45">
        <f>('Total Expenditures by County'!AX168/'Total Expenditures by County'!AX$4)</f>
        <v>0</v>
      </c>
      <c r="AY168" s="45">
        <f>('Total Expenditures by County'!AY168/'Total Expenditures by County'!AY$4)</f>
        <v>0</v>
      </c>
      <c r="AZ168" s="45">
        <f>('Total Expenditures by County'!AZ168/'Total Expenditures by County'!AZ$4)</f>
        <v>0</v>
      </c>
      <c r="BA168" s="45">
        <f>('Total Expenditures by County'!BA168/'Total Expenditures by County'!BA$4)</f>
        <v>0</v>
      </c>
      <c r="BB168" s="45">
        <f>('Total Expenditures by County'!BB168/'Total Expenditures by County'!BB$4)</f>
        <v>0</v>
      </c>
      <c r="BC168" s="45">
        <f>('Total Expenditures by County'!BC168/'Total Expenditures by County'!BC$4)</f>
        <v>0</v>
      </c>
      <c r="BD168" s="45">
        <f>('Total Expenditures by County'!BD168/'Total Expenditures by County'!BD$4)</f>
        <v>0</v>
      </c>
      <c r="BE168" s="45">
        <f>('Total Expenditures by County'!BE168/'Total Expenditures by County'!BE$4)</f>
        <v>0</v>
      </c>
      <c r="BF168" s="45">
        <f>('Total Expenditures by County'!BF168/'Total Expenditures by County'!BF$4)</f>
        <v>0</v>
      </c>
      <c r="BG168" s="45">
        <f>('Total Expenditures by County'!BG168/'Total Expenditures by County'!BG$4)</f>
        <v>0</v>
      </c>
      <c r="BH168" s="45">
        <f>('Total Expenditures by County'!BH168/'Total Expenditures by County'!BH$4)</f>
        <v>0</v>
      </c>
      <c r="BI168" s="45">
        <f>('Total Expenditures by County'!BI168/'Total Expenditures by County'!BI$4)</f>
        <v>0</v>
      </c>
      <c r="BJ168" s="45">
        <f>('Total Expenditures by County'!BJ168/'Total Expenditures by County'!BJ$4)</f>
        <v>0</v>
      </c>
      <c r="BK168" s="45">
        <f>('Total Expenditures by County'!BK168/'Total Expenditures by County'!BK$4)</f>
        <v>0</v>
      </c>
      <c r="BL168" s="45">
        <f>('Total Expenditures by County'!BL168/'Total Expenditures by County'!BL$4)</f>
        <v>0</v>
      </c>
      <c r="BM168" s="45">
        <f>('Total Expenditures by County'!BM168/'Total Expenditures by County'!BM$4)</f>
        <v>0</v>
      </c>
      <c r="BN168" s="45">
        <f>('Total Expenditures by County'!BN168/'Total Expenditures by County'!BN$4)</f>
        <v>0</v>
      </c>
      <c r="BO168" s="45">
        <f>('Total Expenditures by County'!BO168/'Total Expenditures by County'!BO$4)</f>
        <v>0</v>
      </c>
      <c r="BP168" s="45">
        <f>('Total Expenditures by County'!BP168/'Total Expenditures by County'!BP$4)</f>
        <v>0</v>
      </c>
      <c r="BQ168" s="46">
        <f>('Total Expenditures by County'!BQ168/'Total Expenditures by County'!BQ$4)</f>
        <v>0</v>
      </c>
    </row>
    <row r="169" spans="1:69" x14ac:dyDescent="0.25">
      <c r="A169" s="8"/>
      <c r="B169" s="9">
        <v>747</v>
      </c>
      <c r="C169" s="10" t="s">
        <v>251</v>
      </c>
      <c r="D169" s="45">
        <f>('Total Expenditures by County'!D169/'Total Expenditures by County'!D$4)</f>
        <v>0</v>
      </c>
      <c r="E169" s="45">
        <f>('Total Expenditures by County'!E169/'Total Expenditures by County'!E$4)</f>
        <v>0</v>
      </c>
      <c r="F169" s="45">
        <f>('Total Expenditures by County'!F169/'Total Expenditures by County'!F$4)</f>
        <v>0</v>
      </c>
      <c r="G169" s="45">
        <f>('Total Expenditures by County'!G169/'Total Expenditures by County'!G$4)</f>
        <v>0</v>
      </c>
      <c r="H169" s="45">
        <f>('Total Expenditures by County'!H169/'Total Expenditures by County'!H$4)</f>
        <v>0</v>
      </c>
      <c r="I169" s="45">
        <f>('Total Expenditures by County'!I169/'Total Expenditures by County'!I$4)</f>
        <v>0</v>
      </c>
      <c r="J169" s="45">
        <f>('Total Expenditures by County'!J169/'Total Expenditures by County'!J$4)</f>
        <v>0</v>
      </c>
      <c r="K169" s="45">
        <f>('Total Expenditures by County'!K169/'Total Expenditures by County'!K$4)</f>
        <v>0</v>
      </c>
      <c r="L169" s="45">
        <f>('Total Expenditures by County'!L169/'Total Expenditures by County'!L$4)</f>
        <v>0</v>
      </c>
      <c r="M169" s="45">
        <f>('Total Expenditures by County'!M169/'Total Expenditures by County'!M$4)</f>
        <v>0</v>
      </c>
      <c r="N169" s="45">
        <f>('Total Expenditures by County'!N169/'Total Expenditures by County'!N$4)</f>
        <v>0</v>
      </c>
      <c r="O169" s="45">
        <f>('Total Expenditures by County'!O169/'Total Expenditures by County'!O$4)</f>
        <v>0</v>
      </c>
      <c r="P169" s="45">
        <f>('Total Expenditures by County'!P169/'Total Expenditures by County'!P$4)</f>
        <v>0</v>
      </c>
      <c r="Q169" s="45">
        <f>('Total Expenditures by County'!Q169/'Total Expenditures by County'!Q$4)</f>
        <v>0</v>
      </c>
      <c r="R169" s="45">
        <f>('Total Expenditures by County'!R169/'Total Expenditures by County'!R$4)</f>
        <v>0</v>
      </c>
      <c r="S169" s="45">
        <f>('Total Expenditures by County'!S169/'Total Expenditures by County'!S$4)</f>
        <v>0</v>
      </c>
      <c r="T169" s="45">
        <f>('Total Expenditures by County'!T169/'Total Expenditures by County'!T$4)</f>
        <v>0</v>
      </c>
      <c r="U169" s="45">
        <f>('Total Expenditures by County'!U169/'Total Expenditures by County'!U$4)</f>
        <v>0</v>
      </c>
      <c r="V169" s="45">
        <f>('Total Expenditures by County'!V169/'Total Expenditures by County'!V$4)</f>
        <v>0</v>
      </c>
      <c r="W169" s="45">
        <f>('Total Expenditures by County'!W169/'Total Expenditures by County'!W$4)</f>
        <v>0</v>
      </c>
      <c r="X169" s="45">
        <f>('Total Expenditures by County'!X169/'Total Expenditures by County'!X$4)</f>
        <v>0</v>
      </c>
      <c r="Y169" s="45">
        <f>('Total Expenditures by County'!Y169/'Total Expenditures by County'!Y$4)</f>
        <v>0</v>
      </c>
      <c r="Z169" s="45">
        <f>('Total Expenditures by County'!Z169/'Total Expenditures by County'!Z$4)</f>
        <v>0</v>
      </c>
      <c r="AA169" s="45">
        <f>('Total Expenditures by County'!AA169/'Total Expenditures by County'!AA$4)</f>
        <v>0</v>
      </c>
      <c r="AB169" s="45">
        <f>('Total Expenditures by County'!AB169/'Total Expenditures by County'!AB$4)</f>
        <v>0</v>
      </c>
      <c r="AC169" s="45">
        <f>('Total Expenditures by County'!AC169/'Total Expenditures by County'!AC$4)</f>
        <v>0</v>
      </c>
      <c r="AD169" s="45">
        <f>('Total Expenditures by County'!AD169/'Total Expenditures by County'!AD$4)</f>
        <v>0</v>
      </c>
      <c r="AE169" s="45">
        <f>('Total Expenditures by County'!AE169/'Total Expenditures by County'!AE$4)</f>
        <v>0</v>
      </c>
      <c r="AF169" s="45">
        <f>('Total Expenditures by County'!AF169/'Total Expenditures by County'!AF$4)</f>
        <v>0</v>
      </c>
      <c r="AG169" s="45">
        <f>('Total Expenditures by County'!AG169/'Total Expenditures by County'!AG$4)</f>
        <v>0</v>
      </c>
      <c r="AH169" s="45">
        <f>('Total Expenditures by County'!AH169/'Total Expenditures by County'!AH$4)</f>
        <v>0</v>
      </c>
      <c r="AI169" s="45">
        <f>('Total Expenditures by County'!AI169/'Total Expenditures by County'!AI$4)</f>
        <v>0</v>
      </c>
      <c r="AJ169" s="45">
        <f>('Total Expenditures by County'!AJ169/'Total Expenditures by County'!AJ$4)</f>
        <v>0</v>
      </c>
      <c r="AK169" s="45">
        <f>('Total Expenditures by County'!AK169/'Total Expenditures by County'!AK$4)</f>
        <v>0</v>
      </c>
      <c r="AL169" s="45">
        <f>('Total Expenditures by County'!AL169/'Total Expenditures by County'!AL$4)</f>
        <v>0</v>
      </c>
      <c r="AM169" s="45">
        <f>('Total Expenditures by County'!AM169/'Total Expenditures by County'!AM$4)</f>
        <v>0</v>
      </c>
      <c r="AN169" s="45">
        <f>('Total Expenditures by County'!AN169/'Total Expenditures by County'!AN$4)</f>
        <v>0</v>
      </c>
      <c r="AO169" s="45">
        <f>('Total Expenditures by County'!AO169/'Total Expenditures by County'!AO$4)</f>
        <v>0</v>
      </c>
      <c r="AP169" s="45">
        <f>('Total Expenditures by County'!AP169/'Total Expenditures by County'!AP$4)</f>
        <v>0</v>
      </c>
      <c r="AQ169" s="45">
        <f>('Total Expenditures by County'!AQ169/'Total Expenditures by County'!AQ$4)</f>
        <v>0</v>
      </c>
      <c r="AR169" s="45">
        <f>('Total Expenditures by County'!AR169/'Total Expenditures by County'!AR$4)</f>
        <v>0</v>
      </c>
      <c r="AS169" s="45">
        <f>('Total Expenditures by County'!AS169/'Total Expenditures by County'!AS$4)</f>
        <v>0</v>
      </c>
      <c r="AT169" s="45">
        <f>('Total Expenditures by County'!AT169/'Total Expenditures by County'!AT$4)</f>
        <v>0</v>
      </c>
      <c r="AU169" s="45">
        <f>('Total Expenditures by County'!AU169/'Total Expenditures by County'!AU$4)</f>
        <v>0</v>
      </c>
      <c r="AV169" s="45">
        <f>('Total Expenditures by County'!AV169/'Total Expenditures by County'!AV$4)</f>
        <v>0</v>
      </c>
      <c r="AW169" s="45">
        <f>('Total Expenditures by County'!AW169/'Total Expenditures by County'!AW$4)</f>
        <v>0</v>
      </c>
      <c r="AX169" s="45">
        <f>('Total Expenditures by County'!AX169/'Total Expenditures by County'!AX$4)</f>
        <v>0</v>
      </c>
      <c r="AY169" s="45">
        <f>('Total Expenditures by County'!AY169/'Total Expenditures by County'!AY$4)</f>
        <v>0</v>
      </c>
      <c r="AZ169" s="45">
        <f>('Total Expenditures by County'!AZ169/'Total Expenditures by County'!AZ$4)</f>
        <v>0</v>
      </c>
      <c r="BA169" s="45">
        <f>('Total Expenditures by County'!BA169/'Total Expenditures by County'!BA$4)</f>
        <v>0</v>
      </c>
      <c r="BB169" s="45">
        <f>('Total Expenditures by County'!BB169/'Total Expenditures by County'!BB$4)</f>
        <v>0</v>
      </c>
      <c r="BC169" s="45">
        <f>('Total Expenditures by County'!BC169/'Total Expenditures by County'!BC$4)</f>
        <v>0</v>
      </c>
      <c r="BD169" s="45">
        <f>('Total Expenditures by County'!BD169/'Total Expenditures by County'!BD$4)</f>
        <v>0</v>
      </c>
      <c r="BE169" s="45">
        <f>('Total Expenditures by County'!BE169/'Total Expenditures by County'!BE$4)</f>
        <v>0</v>
      </c>
      <c r="BF169" s="45">
        <f>('Total Expenditures by County'!BF169/'Total Expenditures by County'!BF$4)</f>
        <v>0</v>
      </c>
      <c r="BG169" s="45">
        <f>('Total Expenditures by County'!BG169/'Total Expenditures by County'!BG$4)</f>
        <v>0</v>
      </c>
      <c r="BH169" s="45">
        <f>('Total Expenditures by County'!BH169/'Total Expenditures by County'!BH$4)</f>
        <v>0</v>
      </c>
      <c r="BI169" s="45">
        <f>('Total Expenditures by County'!BI169/'Total Expenditures by County'!BI$4)</f>
        <v>0</v>
      </c>
      <c r="BJ169" s="45">
        <f>('Total Expenditures by County'!BJ169/'Total Expenditures by County'!BJ$4)</f>
        <v>0</v>
      </c>
      <c r="BK169" s="45">
        <f>('Total Expenditures by County'!BK169/'Total Expenditures by County'!BK$4)</f>
        <v>0</v>
      </c>
      <c r="BL169" s="45">
        <f>('Total Expenditures by County'!BL169/'Total Expenditures by County'!BL$4)</f>
        <v>0</v>
      </c>
      <c r="BM169" s="45">
        <f>('Total Expenditures by County'!BM169/'Total Expenditures by County'!BM$4)</f>
        <v>0</v>
      </c>
      <c r="BN169" s="45">
        <f>('Total Expenditures by County'!BN169/'Total Expenditures by County'!BN$4)</f>
        <v>0</v>
      </c>
      <c r="BO169" s="45">
        <f>('Total Expenditures by County'!BO169/'Total Expenditures by County'!BO$4)</f>
        <v>0</v>
      </c>
      <c r="BP169" s="45">
        <f>('Total Expenditures by County'!BP169/'Total Expenditures by County'!BP$4)</f>
        <v>0</v>
      </c>
      <c r="BQ169" s="46">
        <f>('Total Expenditures by County'!BQ169/'Total Expenditures by County'!BQ$4)</f>
        <v>0</v>
      </c>
    </row>
    <row r="170" spans="1:69" x14ac:dyDescent="0.25">
      <c r="A170" s="8"/>
      <c r="B170" s="9">
        <v>748</v>
      </c>
      <c r="C170" s="10" t="s">
        <v>252</v>
      </c>
      <c r="D170" s="45">
        <f>('Total Expenditures by County'!D170/'Total Expenditures by County'!D$4)</f>
        <v>0</v>
      </c>
      <c r="E170" s="45">
        <f>('Total Expenditures by County'!E170/'Total Expenditures by County'!E$4)</f>
        <v>0</v>
      </c>
      <c r="F170" s="45">
        <f>('Total Expenditures by County'!F170/'Total Expenditures by County'!F$4)</f>
        <v>0</v>
      </c>
      <c r="G170" s="45">
        <f>('Total Expenditures by County'!G170/'Total Expenditures by County'!G$4)</f>
        <v>0</v>
      </c>
      <c r="H170" s="45">
        <f>('Total Expenditures by County'!H170/'Total Expenditures by County'!H$4)</f>
        <v>0</v>
      </c>
      <c r="I170" s="45">
        <f>('Total Expenditures by County'!I170/'Total Expenditures by County'!I$4)</f>
        <v>0</v>
      </c>
      <c r="J170" s="45">
        <f>('Total Expenditures by County'!J170/'Total Expenditures by County'!J$4)</f>
        <v>0</v>
      </c>
      <c r="K170" s="45">
        <f>('Total Expenditures by County'!K170/'Total Expenditures by County'!K$4)</f>
        <v>0</v>
      </c>
      <c r="L170" s="45">
        <f>('Total Expenditures by County'!L170/'Total Expenditures by County'!L$4)</f>
        <v>0</v>
      </c>
      <c r="M170" s="45">
        <f>('Total Expenditures by County'!M170/'Total Expenditures by County'!M$4)</f>
        <v>0</v>
      </c>
      <c r="N170" s="45">
        <f>('Total Expenditures by County'!N170/'Total Expenditures by County'!N$4)</f>
        <v>0</v>
      </c>
      <c r="O170" s="45">
        <f>('Total Expenditures by County'!O170/'Total Expenditures by County'!O$4)</f>
        <v>0</v>
      </c>
      <c r="P170" s="45">
        <f>('Total Expenditures by County'!P170/'Total Expenditures by County'!P$4)</f>
        <v>0</v>
      </c>
      <c r="Q170" s="45">
        <f>('Total Expenditures by County'!Q170/'Total Expenditures by County'!Q$4)</f>
        <v>0</v>
      </c>
      <c r="R170" s="45">
        <f>('Total Expenditures by County'!R170/'Total Expenditures by County'!R$4)</f>
        <v>0</v>
      </c>
      <c r="S170" s="45">
        <f>('Total Expenditures by County'!S170/'Total Expenditures by County'!S$4)</f>
        <v>0</v>
      </c>
      <c r="T170" s="45">
        <f>('Total Expenditures by County'!T170/'Total Expenditures by County'!T$4)</f>
        <v>0</v>
      </c>
      <c r="U170" s="45">
        <f>('Total Expenditures by County'!U170/'Total Expenditures by County'!U$4)</f>
        <v>0</v>
      </c>
      <c r="V170" s="45">
        <f>('Total Expenditures by County'!V170/'Total Expenditures by County'!V$4)</f>
        <v>0</v>
      </c>
      <c r="W170" s="45">
        <f>('Total Expenditures by County'!W170/'Total Expenditures by County'!W$4)</f>
        <v>0</v>
      </c>
      <c r="X170" s="45">
        <f>('Total Expenditures by County'!X170/'Total Expenditures by County'!X$4)</f>
        <v>0</v>
      </c>
      <c r="Y170" s="45">
        <f>('Total Expenditures by County'!Y170/'Total Expenditures by County'!Y$4)</f>
        <v>0</v>
      </c>
      <c r="Z170" s="45">
        <f>('Total Expenditures by County'!Z170/'Total Expenditures by County'!Z$4)</f>
        <v>0</v>
      </c>
      <c r="AA170" s="45">
        <f>('Total Expenditures by County'!AA170/'Total Expenditures by County'!AA$4)</f>
        <v>0</v>
      </c>
      <c r="AB170" s="45">
        <f>('Total Expenditures by County'!AB170/'Total Expenditures by County'!AB$4)</f>
        <v>0</v>
      </c>
      <c r="AC170" s="45">
        <f>('Total Expenditures by County'!AC170/'Total Expenditures by County'!AC$4)</f>
        <v>0</v>
      </c>
      <c r="AD170" s="45">
        <f>('Total Expenditures by County'!AD170/'Total Expenditures by County'!AD$4)</f>
        <v>0</v>
      </c>
      <c r="AE170" s="45">
        <f>('Total Expenditures by County'!AE170/'Total Expenditures by County'!AE$4)</f>
        <v>0</v>
      </c>
      <c r="AF170" s="45">
        <f>('Total Expenditures by County'!AF170/'Total Expenditures by County'!AF$4)</f>
        <v>0</v>
      </c>
      <c r="AG170" s="45">
        <f>('Total Expenditures by County'!AG170/'Total Expenditures by County'!AG$4)</f>
        <v>0</v>
      </c>
      <c r="AH170" s="45">
        <f>('Total Expenditures by County'!AH170/'Total Expenditures by County'!AH$4)</f>
        <v>0</v>
      </c>
      <c r="AI170" s="45">
        <f>('Total Expenditures by County'!AI170/'Total Expenditures by County'!AI$4)</f>
        <v>0</v>
      </c>
      <c r="AJ170" s="45">
        <f>('Total Expenditures by County'!AJ170/'Total Expenditures by County'!AJ$4)</f>
        <v>0</v>
      </c>
      <c r="AK170" s="45">
        <f>('Total Expenditures by County'!AK170/'Total Expenditures by County'!AK$4)</f>
        <v>0</v>
      </c>
      <c r="AL170" s="45">
        <f>('Total Expenditures by County'!AL170/'Total Expenditures by County'!AL$4)</f>
        <v>0</v>
      </c>
      <c r="AM170" s="45">
        <f>('Total Expenditures by County'!AM170/'Total Expenditures by County'!AM$4)</f>
        <v>0</v>
      </c>
      <c r="AN170" s="45">
        <f>('Total Expenditures by County'!AN170/'Total Expenditures by County'!AN$4)</f>
        <v>0</v>
      </c>
      <c r="AO170" s="45">
        <f>('Total Expenditures by County'!AO170/'Total Expenditures by County'!AO$4)</f>
        <v>0</v>
      </c>
      <c r="AP170" s="45">
        <f>('Total Expenditures by County'!AP170/'Total Expenditures by County'!AP$4)</f>
        <v>0</v>
      </c>
      <c r="AQ170" s="45">
        <f>('Total Expenditures by County'!AQ170/'Total Expenditures by County'!AQ$4)</f>
        <v>0</v>
      </c>
      <c r="AR170" s="45">
        <f>('Total Expenditures by County'!AR170/'Total Expenditures by County'!AR$4)</f>
        <v>0</v>
      </c>
      <c r="AS170" s="45">
        <f>('Total Expenditures by County'!AS170/'Total Expenditures by County'!AS$4)</f>
        <v>0</v>
      </c>
      <c r="AT170" s="45">
        <f>('Total Expenditures by County'!AT170/'Total Expenditures by County'!AT$4)</f>
        <v>0</v>
      </c>
      <c r="AU170" s="45">
        <f>('Total Expenditures by County'!AU170/'Total Expenditures by County'!AU$4)</f>
        <v>0</v>
      </c>
      <c r="AV170" s="45">
        <f>('Total Expenditures by County'!AV170/'Total Expenditures by County'!AV$4)</f>
        <v>0</v>
      </c>
      <c r="AW170" s="45">
        <f>('Total Expenditures by County'!AW170/'Total Expenditures by County'!AW$4)</f>
        <v>0</v>
      </c>
      <c r="AX170" s="45">
        <f>('Total Expenditures by County'!AX170/'Total Expenditures by County'!AX$4)</f>
        <v>0</v>
      </c>
      <c r="AY170" s="45">
        <f>('Total Expenditures by County'!AY170/'Total Expenditures by County'!AY$4)</f>
        <v>0</v>
      </c>
      <c r="AZ170" s="45">
        <f>('Total Expenditures by County'!AZ170/'Total Expenditures by County'!AZ$4)</f>
        <v>0</v>
      </c>
      <c r="BA170" s="45">
        <f>('Total Expenditures by County'!BA170/'Total Expenditures by County'!BA$4)</f>
        <v>0</v>
      </c>
      <c r="BB170" s="45">
        <f>('Total Expenditures by County'!BB170/'Total Expenditures by County'!BB$4)</f>
        <v>0</v>
      </c>
      <c r="BC170" s="45">
        <f>('Total Expenditures by County'!BC170/'Total Expenditures by County'!BC$4)</f>
        <v>0</v>
      </c>
      <c r="BD170" s="45">
        <f>('Total Expenditures by County'!BD170/'Total Expenditures by County'!BD$4)</f>
        <v>0</v>
      </c>
      <c r="BE170" s="45">
        <f>('Total Expenditures by County'!BE170/'Total Expenditures by County'!BE$4)</f>
        <v>0</v>
      </c>
      <c r="BF170" s="45">
        <f>('Total Expenditures by County'!BF170/'Total Expenditures by County'!BF$4)</f>
        <v>0</v>
      </c>
      <c r="BG170" s="45">
        <f>('Total Expenditures by County'!BG170/'Total Expenditures by County'!BG$4)</f>
        <v>0</v>
      </c>
      <c r="BH170" s="45">
        <f>('Total Expenditures by County'!BH170/'Total Expenditures by County'!BH$4)</f>
        <v>0</v>
      </c>
      <c r="BI170" s="45">
        <f>('Total Expenditures by County'!BI170/'Total Expenditures by County'!BI$4)</f>
        <v>0</v>
      </c>
      <c r="BJ170" s="45">
        <f>('Total Expenditures by County'!BJ170/'Total Expenditures by County'!BJ$4)</f>
        <v>0</v>
      </c>
      <c r="BK170" s="45">
        <f>('Total Expenditures by County'!BK170/'Total Expenditures by County'!BK$4)</f>
        <v>0</v>
      </c>
      <c r="BL170" s="45">
        <f>('Total Expenditures by County'!BL170/'Total Expenditures by County'!BL$4)</f>
        <v>0</v>
      </c>
      <c r="BM170" s="45">
        <f>('Total Expenditures by County'!BM170/'Total Expenditures by County'!BM$4)</f>
        <v>0</v>
      </c>
      <c r="BN170" s="45">
        <f>('Total Expenditures by County'!BN170/'Total Expenditures by County'!BN$4)</f>
        <v>0</v>
      </c>
      <c r="BO170" s="45">
        <f>('Total Expenditures by County'!BO170/'Total Expenditures by County'!BO$4)</f>
        <v>0</v>
      </c>
      <c r="BP170" s="45">
        <f>('Total Expenditures by County'!BP170/'Total Expenditures by County'!BP$4)</f>
        <v>0</v>
      </c>
      <c r="BQ170" s="46">
        <f>('Total Expenditures by County'!BQ170/'Total Expenditures by County'!BQ$4)</f>
        <v>0</v>
      </c>
    </row>
    <row r="171" spans="1:69" x14ac:dyDescent="0.25">
      <c r="A171" s="8"/>
      <c r="B171" s="9">
        <v>749</v>
      </c>
      <c r="C171" s="10" t="s">
        <v>253</v>
      </c>
      <c r="D171" s="45">
        <f>('Total Expenditures by County'!D171/'Total Expenditures by County'!D$4)</f>
        <v>0</v>
      </c>
      <c r="E171" s="45">
        <f>('Total Expenditures by County'!E171/'Total Expenditures by County'!E$4)</f>
        <v>0</v>
      </c>
      <c r="F171" s="45">
        <f>('Total Expenditures by County'!F171/'Total Expenditures by County'!F$4)</f>
        <v>0</v>
      </c>
      <c r="G171" s="45">
        <f>('Total Expenditures by County'!G171/'Total Expenditures by County'!G$4)</f>
        <v>0</v>
      </c>
      <c r="H171" s="45">
        <f>('Total Expenditures by County'!H171/'Total Expenditures by County'!H$4)</f>
        <v>0</v>
      </c>
      <c r="I171" s="45">
        <f>('Total Expenditures by County'!I171/'Total Expenditures by County'!I$4)</f>
        <v>0</v>
      </c>
      <c r="J171" s="45">
        <f>('Total Expenditures by County'!J171/'Total Expenditures by County'!J$4)</f>
        <v>0</v>
      </c>
      <c r="K171" s="45">
        <f>('Total Expenditures by County'!K171/'Total Expenditures by County'!K$4)</f>
        <v>0</v>
      </c>
      <c r="L171" s="45">
        <f>('Total Expenditures by County'!L171/'Total Expenditures by County'!L$4)</f>
        <v>0</v>
      </c>
      <c r="M171" s="45">
        <f>('Total Expenditures by County'!M171/'Total Expenditures by County'!M$4)</f>
        <v>0</v>
      </c>
      <c r="N171" s="45">
        <f>('Total Expenditures by County'!N171/'Total Expenditures by County'!N$4)</f>
        <v>0</v>
      </c>
      <c r="O171" s="45">
        <f>('Total Expenditures by County'!O171/'Total Expenditures by County'!O$4)</f>
        <v>0</v>
      </c>
      <c r="P171" s="45">
        <f>('Total Expenditures by County'!P171/'Total Expenditures by County'!P$4)</f>
        <v>0</v>
      </c>
      <c r="Q171" s="45">
        <f>('Total Expenditures by County'!Q171/'Total Expenditures by County'!Q$4)</f>
        <v>0</v>
      </c>
      <c r="R171" s="45">
        <f>('Total Expenditures by County'!R171/'Total Expenditures by County'!R$4)</f>
        <v>0</v>
      </c>
      <c r="S171" s="45">
        <f>('Total Expenditures by County'!S171/'Total Expenditures by County'!S$4)</f>
        <v>0</v>
      </c>
      <c r="T171" s="45">
        <f>('Total Expenditures by County'!T171/'Total Expenditures by County'!T$4)</f>
        <v>0</v>
      </c>
      <c r="U171" s="45">
        <f>('Total Expenditures by County'!U171/'Total Expenditures by County'!U$4)</f>
        <v>0</v>
      </c>
      <c r="V171" s="45">
        <f>('Total Expenditures by County'!V171/'Total Expenditures by County'!V$4)</f>
        <v>0</v>
      </c>
      <c r="W171" s="45">
        <f>('Total Expenditures by County'!W171/'Total Expenditures by County'!W$4)</f>
        <v>0</v>
      </c>
      <c r="X171" s="45">
        <f>('Total Expenditures by County'!X171/'Total Expenditures by County'!X$4)</f>
        <v>0</v>
      </c>
      <c r="Y171" s="45">
        <f>('Total Expenditures by County'!Y171/'Total Expenditures by County'!Y$4)</f>
        <v>0</v>
      </c>
      <c r="Z171" s="45">
        <f>('Total Expenditures by County'!Z171/'Total Expenditures by County'!Z$4)</f>
        <v>0</v>
      </c>
      <c r="AA171" s="45">
        <f>('Total Expenditures by County'!AA171/'Total Expenditures by County'!AA$4)</f>
        <v>0</v>
      </c>
      <c r="AB171" s="45">
        <f>('Total Expenditures by County'!AB171/'Total Expenditures by County'!AB$4)</f>
        <v>0</v>
      </c>
      <c r="AC171" s="45">
        <f>('Total Expenditures by County'!AC171/'Total Expenditures by County'!AC$4)</f>
        <v>0</v>
      </c>
      <c r="AD171" s="45">
        <f>('Total Expenditures by County'!AD171/'Total Expenditures by County'!AD$4)</f>
        <v>0</v>
      </c>
      <c r="AE171" s="45">
        <f>('Total Expenditures by County'!AE171/'Total Expenditures by County'!AE$4)</f>
        <v>0</v>
      </c>
      <c r="AF171" s="45">
        <f>('Total Expenditures by County'!AF171/'Total Expenditures by County'!AF$4)</f>
        <v>0</v>
      </c>
      <c r="AG171" s="45">
        <f>('Total Expenditures by County'!AG171/'Total Expenditures by County'!AG$4)</f>
        <v>0</v>
      </c>
      <c r="AH171" s="45">
        <f>('Total Expenditures by County'!AH171/'Total Expenditures by County'!AH$4)</f>
        <v>0</v>
      </c>
      <c r="AI171" s="45">
        <f>('Total Expenditures by County'!AI171/'Total Expenditures by County'!AI$4)</f>
        <v>0</v>
      </c>
      <c r="AJ171" s="45">
        <f>('Total Expenditures by County'!AJ171/'Total Expenditures by County'!AJ$4)</f>
        <v>0</v>
      </c>
      <c r="AK171" s="45">
        <f>('Total Expenditures by County'!AK171/'Total Expenditures by County'!AK$4)</f>
        <v>0</v>
      </c>
      <c r="AL171" s="45">
        <f>('Total Expenditures by County'!AL171/'Total Expenditures by County'!AL$4)</f>
        <v>0</v>
      </c>
      <c r="AM171" s="45">
        <f>('Total Expenditures by County'!AM171/'Total Expenditures by County'!AM$4)</f>
        <v>0</v>
      </c>
      <c r="AN171" s="45">
        <f>('Total Expenditures by County'!AN171/'Total Expenditures by County'!AN$4)</f>
        <v>0</v>
      </c>
      <c r="AO171" s="45">
        <f>('Total Expenditures by County'!AO171/'Total Expenditures by County'!AO$4)</f>
        <v>0</v>
      </c>
      <c r="AP171" s="45">
        <f>('Total Expenditures by County'!AP171/'Total Expenditures by County'!AP$4)</f>
        <v>0</v>
      </c>
      <c r="AQ171" s="45">
        <f>('Total Expenditures by County'!AQ171/'Total Expenditures by County'!AQ$4)</f>
        <v>0</v>
      </c>
      <c r="AR171" s="45">
        <f>('Total Expenditures by County'!AR171/'Total Expenditures by County'!AR$4)</f>
        <v>0</v>
      </c>
      <c r="AS171" s="45">
        <f>('Total Expenditures by County'!AS171/'Total Expenditures by County'!AS$4)</f>
        <v>0</v>
      </c>
      <c r="AT171" s="45">
        <f>('Total Expenditures by County'!AT171/'Total Expenditures by County'!AT$4)</f>
        <v>0</v>
      </c>
      <c r="AU171" s="45">
        <f>('Total Expenditures by County'!AU171/'Total Expenditures by County'!AU$4)</f>
        <v>0</v>
      </c>
      <c r="AV171" s="45">
        <f>('Total Expenditures by County'!AV171/'Total Expenditures by County'!AV$4)</f>
        <v>0</v>
      </c>
      <c r="AW171" s="45">
        <f>('Total Expenditures by County'!AW171/'Total Expenditures by County'!AW$4)</f>
        <v>0</v>
      </c>
      <c r="AX171" s="45">
        <f>('Total Expenditures by County'!AX171/'Total Expenditures by County'!AX$4)</f>
        <v>0</v>
      </c>
      <c r="AY171" s="45">
        <f>('Total Expenditures by County'!AY171/'Total Expenditures by County'!AY$4)</f>
        <v>0</v>
      </c>
      <c r="AZ171" s="45">
        <f>('Total Expenditures by County'!AZ171/'Total Expenditures by County'!AZ$4)</f>
        <v>0</v>
      </c>
      <c r="BA171" s="45">
        <f>('Total Expenditures by County'!BA171/'Total Expenditures by County'!BA$4)</f>
        <v>0</v>
      </c>
      <c r="BB171" s="45">
        <f>('Total Expenditures by County'!BB171/'Total Expenditures by County'!BB$4)</f>
        <v>0</v>
      </c>
      <c r="BC171" s="45">
        <f>('Total Expenditures by County'!BC171/'Total Expenditures by County'!BC$4)</f>
        <v>0</v>
      </c>
      <c r="BD171" s="45">
        <f>('Total Expenditures by County'!BD171/'Total Expenditures by County'!BD$4)</f>
        <v>0</v>
      </c>
      <c r="BE171" s="45">
        <f>('Total Expenditures by County'!BE171/'Total Expenditures by County'!BE$4)</f>
        <v>0</v>
      </c>
      <c r="BF171" s="45">
        <f>('Total Expenditures by County'!BF171/'Total Expenditures by County'!BF$4)</f>
        <v>0</v>
      </c>
      <c r="BG171" s="45">
        <f>('Total Expenditures by County'!BG171/'Total Expenditures by County'!BG$4)</f>
        <v>0</v>
      </c>
      <c r="BH171" s="45">
        <f>('Total Expenditures by County'!BH171/'Total Expenditures by County'!BH$4)</f>
        <v>0</v>
      </c>
      <c r="BI171" s="45">
        <f>('Total Expenditures by County'!BI171/'Total Expenditures by County'!BI$4)</f>
        <v>0</v>
      </c>
      <c r="BJ171" s="45">
        <f>('Total Expenditures by County'!BJ171/'Total Expenditures by County'!BJ$4)</f>
        <v>0</v>
      </c>
      <c r="BK171" s="45">
        <f>('Total Expenditures by County'!BK171/'Total Expenditures by County'!BK$4)</f>
        <v>0</v>
      </c>
      <c r="BL171" s="45">
        <f>('Total Expenditures by County'!BL171/'Total Expenditures by County'!BL$4)</f>
        <v>0</v>
      </c>
      <c r="BM171" s="45">
        <f>('Total Expenditures by County'!BM171/'Total Expenditures by County'!BM$4)</f>
        <v>0</v>
      </c>
      <c r="BN171" s="45">
        <f>('Total Expenditures by County'!BN171/'Total Expenditures by County'!BN$4)</f>
        <v>0</v>
      </c>
      <c r="BO171" s="45">
        <f>('Total Expenditures by County'!BO171/'Total Expenditures by County'!BO$4)</f>
        <v>0</v>
      </c>
      <c r="BP171" s="45">
        <f>('Total Expenditures by County'!BP171/'Total Expenditures by County'!BP$4)</f>
        <v>0</v>
      </c>
      <c r="BQ171" s="46">
        <f>('Total Expenditures by County'!BQ171/'Total Expenditures by County'!BQ$4)</f>
        <v>0</v>
      </c>
    </row>
    <row r="172" spans="1:69" x14ac:dyDescent="0.25">
      <c r="A172" s="8"/>
      <c r="B172" s="9">
        <v>751</v>
      </c>
      <c r="C172" s="10" t="s">
        <v>254</v>
      </c>
      <c r="D172" s="45">
        <f>('Total Expenditures by County'!D172/'Total Expenditures by County'!D$4)</f>
        <v>0</v>
      </c>
      <c r="E172" s="45">
        <f>('Total Expenditures by County'!E172/'Total Expenditures by County'!E$4)</f>
        <v>0</v>
      </c>
      <c r="F172" s="45">
        <f>('Total Expenditures by County'!F172/'Total Expenditures by County'!F$4)</f>
        <v>0</v>
      </c>
      <c r="G172" s="45">
        <f>('Total Expenditures by County'!G172/'Total Expenditures by County'!G$4)</f>
        <v>0</v>
      </c>
      <c r="H172" s="45">
        <f>('Total Expenditures by County'!H172/'Total Expenditures by County'!H$4)</f>
        <v>0</v>
      </c>
      <c r="I172" s="45">
        <f>('Total Expenditures by County'!I172/'Total Expenditures by County'!I$4)</f>
        <v>0</v>
      </c>
      <c r="J172" s="45">
        <f>('Total Expenditures by County'!J172/'Total Expenditures by County'!J$4)</f>
        <v>0</v>
      </c>
      <c r="K172" s="45">
        <f>('Total Expenditures by County'!K172/'Total Expenditures by County'!K$4)</f>
        <v>0</v>
      </c>
      <c r="L172" s="45">
        <f>('Total Expenditures by County'!L172/'Total Expenditures by County'!L$4)</f>
        <v>0</v>
      </c>
      <c r="M172" s="45">
        <f>('Total Expenditures by County'!M172/'Total Expenditures by County'!M$4)</f>
        <v>0</v>
      </c>
      <c r="N172" s="45">
        <f>('Total Expenditures by County'!N172/'Total Expenditures by County'!N$4)</f>
        <v>0</v>
      </c>
      <c r="O172" s="45">
        <f>('Total Expenditures by County'!O172/'Total Expenditures by County'!O$4)</f>
        <v>0</v>
      </c>
      <c r="P172" s="45">
        <f>('Total Expenditures by County'!P172/'Total Expenditures by County'!P$4)</f>
        <v>0</v>
      </c>
      <c r="Q172" s="45">
        <f>('Total Expenditures by County'!Q172/'Total Expenditures by County'!Q$4)</f>
        <v>0</v>
      </c>
      <c r="R172" s="45">
        <f>('Total Expenditures by County'!R172/'Total Expenditures by County'!R$4)</f>
        <v>0</v>
      </c>
      <c r="S172" s="45">
        <f>('Total Expenditures by County'!S172/'Total Expenditures by County'!S$4)</f>
        <v>0</v>
      </c>
      <c r="T172" s="45">
        <f>('Total Expenditures by County'!T172/'Total Expenditures by County'!T$4)</f>
        <v>0</v>
      </c>
      <c r="U172" s="45">
        <f>('Total Expenditures by County'!U172/'Total Expenditures by County'!U$4)</f>
        <v>0</v>
      </c>
      <c r="V172" s="45">
        <f>('Total Expenditures by County'!V172/'Total Expenditures by County'!V$4)</f>
        <v>0</v>
      </c>
      <c r="W172" s="45">
        <f>('Total Expenditures by County'!W172/'Total Expenditures by County'!W$4)</f>
        <v>0</v>
      </c>
      <c r="X172" s="45">
        <f>('Total Expenditures by County'!X172/'Total Expenditures by County'!X$4)</f>
        <v>0</v>
      </c>
      <c r="Y172" s="45">
        <f>('Total Expenditures by County'!Y172/'Total Expenditures by County'!Y$4)</f>
        <v>0</v>
      </c>
      <c r="Z172" s="45">
        <f>('Total Expenditures by County'!Z172/'Total Expenditures by County'!Z$4)</f>
        <v>0</v>
      </c>
      <c r="AA172" s="45">
        <f>('Total Expenditures by County'!AA172/'Total Expenditures by County'!AA$4)</f>
        <v>0</v>
      </c>
      <c r="AB172" s="45">
        <f>('Total Expenditures by County'!AB172/'Total Expenditures by County'!AB$4)</f>
        <v>0</v>
      </c>
      <c r="AC172" s="45">
        <f>('Total Expenditures by County'!AC172/'Total Expenditures by County'!AC$4)</f>
        <v>0</v>
      </c>
      <c r="AD172" s="45">
        <f>('Total Expenditures by County'!AD172/'Total Expenditures by County'!AD$4)</f>
        <v>0</v>
      </c>
      <c r="AE172" s="45">
        <f>('Total Expenditures by County'!AE172/'Total Expenditures by County'!AE$4)</f>
        <v>0</v>
      </c>
      <c r="AF172" s="45">
        <f>('Total Expenditures by County'!AF172/'Total Expenditures by County'!AF$4)</f>
        <v>0</v>
      </c>
      <c r="AG172" s="45">
        <f>('Total Expenditures by County'!AG172/'Total Expenditures by County'!AG$4)</f>
        <v>0</v>
      </c>
      <c r="AH172" s="45">
        <f>('Total Expenditures by County'!AH172/'Total Expenditures by County'!AH$4)</f>
        <v>0</v>
      </c>
      <c r="AI172" s="45">
        <f>('Total Expenditures by County'!AI172/'Total Expenditures by County'!AI$4)</f>
        <v>0</v>
      </c>
      <c r="AJ172" s="45">
        <f>('Total Expenditures by County'!AJ172/'Total Expenditures by County'!AJ$4)</f>
        <v>0</v>
      </c>
      <c r="AK172" s="45">
        <f>('Total Expenditures by County'!AK172/'Total Expenditures by County'!AK$4)</f>
        <v>0</v>
      </c>
      <c r="AL172" s="45">
        <f>('Total Expenditures by County'!AL172/'Total Expenditures by County'!AL$4)</f>
        <v>0</v>
      </c>
      <c r="AM172" s="45">
        <f>('Total Expenditures by County'!AM172/'Total Expenditures by County'!AM$4)</f>
        <v>0</v>
      </c>
      <c r="AN172" s="45">
        <f>('Total Expenditures by County'!AN172/'Total Expenditures by County'!AN$4)</f>
        <v>0</v>
      </c>
      <c r="AO172" s="45">
        <f>('Total Expenditures by County'!AO172/'Total Expenditures by County'!AO$4)</f>
        <v>0</v>
      </c>
      <c r="AP172" s="45">
        <f>('Total Expenditures by County'!AP172/'Total Expenditures by County'!AP$4)</f>
        <v>0</v>
      </c>
      <c r="AQ172" s="45">
        <f>('Total Expenditures by County'!AQ172/'Total Expenditures by County'!AQ$4)</f>
        <v>0</v>
      </c>
      <c r="AR172" s="45">
        <f>('Total Expenditures by County'!AR172/'Total Expenditures by County'!AR$4)</f>
        <v>0</v>
      </c>
      <c r="AS172" s="45">
        <f>('Total Expenditures by County'!AS172/'Total Expenditures by County'!AS$4)</f>
        <v>0</v>
      </c>
      <c r="AT172" s="45">
        <f>('Total Expenditures by County'!AT172/'Total Expenditures by County'!AT$4)</f>
        <v>0</v>
      </c>
      <c r="AU172" s="45">
        <f>('Total Expenditures by County'!AU172/'Total Expenditures by County'!AU$4)</f>
        <v>0</v>
      </c>
      <c r="AV172" s="45">
        <f>('Total Expenditures by County'!AV172/'Total Expenditures by County'!AV$4)</f>
        <v>0</v>
      </c>
      <c r="AW172" s="45">
        <f>('Total Expenditures by County'!AW172/'Total Expenditures by County'!AW$4)</f>
        <v>0</v>
      </c>
      <c r="AX172" s="45">
        <f>('Total Expenditures by County'!AX172/'Total Expenditures by County'!AX$4)</f>
        <v>0</v>
      </c>
      <c r="AY172" s="45">
        <f>('Total Expenditures by County'!AY172/'Total Expenditures by County'!AY$4)</f>
        <v>0</v>
      </c>
      <c r="AZ172" s="45">
        <f>('Total Expenditures by County'!AZ172/'Total Expenditures by County'!AZ$4)</f>
        <v>0</v>
      </c>
      <c r="BA172" s="45">
        <f>('Total Expenditures by County'!BA172/'Total Expenditures by County'!BA$4)</f>
        <v>0</v>
      </c>
      <c r="BB172" s="45">
        <f>('Total Expenditures by County'!BB172/'Total Expenditures by County'!BB$4)</f>
        <v>0</v>
      </c>
      <c r="BC172" s="45">
        <f>('Total Expenditures by County'!BC172/'Total Expenditures by County'!BC$4)</f>
        <v>0</v>
      </c>
      <c r="BD172" s="45">
        <f>('Total Expenditures by County'!BD172/'Total Expenditures by County'!BD$4)</f>
        <v>0</v>
      </c>
      <c r="BE172" s="45">
        <f>('Total Expenditures by County'!BE172/'Total Expenditures by County'!BE$4)</f>
        <v>0</v>
      </c>
      <c r="BF172" s="45">
        <f>('Total Expenditures by County'!BF172/'Total Expenditures by County'!BF$4)</f>
        <v>0</v>
      </c>
      <c r="BG172" s="45">
        <f>('Total Expenditures by County'!BG172/'Total Expenditures by County'!BG$4)</f>
        <v>0</v>
      </c>
      <c r="BH172" s="45">
        <f>('Total Expenditures by County'!BH172/'Total Expenditures by County'!BH$4)</f>
        <v>0</v>
      </c>
      <c r="BI172" s="45">
        <f>('Total Expenditures by County'!BI172/'Total Expenditures by County'!BI$4)</f>
        <v>0</v>
      </c>
      <c r="BJ172" s="45">
        <f>('Total Expenditures by County'!BJ172/'Total Expenditures by County'!BJ$4)</f>
        <v>0</v>
      </c>
      <c r="BK172" s="45">
        <f>('Total Expenditures by County'!BK172/'Total Expenditures by County'!BK$4)</f>
        <v>0</v>
      </c>
      <c r="BL172" s="45">
        <f>('Total Expenditures by County'!BL172/'Total Expenditures by County'!BL$4)</f>
        <v>0</v>
      </c>
      <c r="BM172" s="45">
        <f>('Total Expenditures by County'!BM172/'Total Expenditures by County'!BM$4)</f>
        <v>0</v>
      </c>
      <c r="BN172" s="45">
        <f>('Total Expenditures by County'!BN172/'Total Expenditures by County'!BN$4)</f>
        <v>0</v>
      </c>
      <c r="BO172" s="45">
        <f>('Total Expenditures by County'!BO172/'Total Expenditures by County'!BO$4)</f>
        <v>0</v>
      </c>
      <c r="BP172" s="45">
        <f>('Total Expenditures by County'!BP172/'Total Expenditures by County'!BP$4)</f>
        <v>0</v>
      </c>
      <c r="BQ172" s="46">
        <f>('Total Expenditures by County'!BQ172/'Total Expenditures by County'!BQ$4)</f>
        <v>0</v>
      </c>
    </row>
    <row r="173" spans="1:69" x14ac:dyDescent="0.25">
      <c r="A173" s="8"/>
      <c r="B173" s="9">
        <v>752</v>
      </c>
      <c r="C173" s="10" t="s">
        <v>214</v>
      </c>
      <c r="D173" s="45">
        <f>('Total Expenditures by County'!D173/'Total Expenditures by County'!D$4)</f>
        <v>2.6678523788350376E-3</v>
      </c>
      <c r="E173" s="45">
        <f>('Total Expenditures by County'!E173/'Total Expenditures by County'!E$4)</f>
        <v>0</v>
      </c>
      <c r="F173" s="45">
        <f>('Total Expenditures by County'!F173/'Total Expenditures by County'!F$4)</f>
        <v>0</v>
      </c>
      <c r="G173" s="45">
        <f>('Total Expenditures by County'!G173/'Total Expenditures by County'!G$4)</f>
        <v>0</v>
      </c>
      <c r="H173" s="45">
        <f>('Total Expenditures by County'!H173/'Total Expenditures by County'!H$4)</f>
        <v>0</v>
      </c>
      <c r="I173" s="45">
        <f>('Total Expenditures by County'!I173/'Total Expenditures by County'!I$4)</f>
        <v>3.0728774937166695E-2</v>
      </c>
      <c r="J173" s="45">
        <f>('Total Expenditures by County'!J173/'Total Expenditures by County'!J$4)</f>
        <v>0</v>
      </c>
      <c r="K173" s="45">
        <f>('Total Expenditures by County'!K173/'Total Expenditures by County'!K$4)</f>
        <v>0</v>
      </c>
      <c r="L173" s="45">
        <f>('Total Expenditures by County'!L173/'Total Expenditures by County'!L$4)</f>
        <v>0</v>
      </c>
      <c r="M173" s="45">
        <f>('Total Expenditures by County'!M173/'Total Expenditures by County'!M$4)</f>
        <v>0</v>
      </c>
      <c r="N173" s="45">
        <f>('Total Expenditures by County'!N173/'Total Expenditures by County'!N$4)</f>
        <v>0</v>
      </c>
      <c r="O173" s="45">
        <f>('Total Expenditures by County'!O173/'Total Expenditures by County'!O$4)</f>
        <v>0</v>
      </c>
      <c r="P173" s="45">
        <f>('Total Expenditures by County'!P173/'Total Expenditures by County'!P$4)</f>
        <v>0</v>
      </c>
      <c r="Q173" s="45">
        <f>('Total Expenditures by County'!Q173/'Total Expenditures by County'!Q$4)</f>
        <v>0</v>
      </c>
      <c r="R173" s="45">
        <f>('Total Expenditures by County'!R173/'Total Expenditures by County'!R$4)</f>
        <v>0</v>
      </c>
      <c r="S173" s="45">
        <f>('Total Expenditures by County'!S173/'Total Expenditures by County'!S$4)</f>
        <v>0</v>
      </c>
      <c r="T173" s="45">
        <f>('Total Expenditures by County'!T173/'Total Expenditures by County'!T$4)</f>
        <v>0</v>
      </c>
      <c r="U173" s="45">
        <f>('Total Expenditures by County'!U173/'Total Expenditures by County'!U$4)</f>
        <v>0</v>
      </c>
      <c r="V173" s="45">
        <f>('Total Expenditures by County'!V173/'Total Expenditures by County'!V$4)</f>
        <v>0</v>
      </c>
      <c r="W173" s="45">
        <f>('Total Expenditures by County'!W173/'Total Expenditures by County'!W$4)</f>
        <v>0</v>
      </c>
      <c r="X173" s="45">
        <f>('Total Expenditures by County'!X173/'Total Expenditures by County'!X$4)</f>
        <v>0</v>
      </c>
      <c r="Y173" s="45">
        <f>('Total Expenditures by County'!Y173/'Total Expenditures by County'!Y$4)</f>
        <v>0</v>
      </c>
      <c r="Z173" s="45">
        <f>('Total Expenditures by County'!Z173/'Total Expenditures by County'!Z$4)</f>
        <v>0</v>
      </c>
      <c r="AA173" s="45">
        <f>('Total Expenditures by County'!AA173/'Total Expenditures by County'!AA$4)</f>
        <v>0</v>
      </c>
      <c r="AB173" s="45">
        <f>('Total Expenditures by County'!AB173/'Total Expenditures by County'!AB$4)</f>
        <v>0</v>
      </c>
      <c r="AC173" s="45">
        <f>('Total Expenditures by County'!AC173/'Total Expenditures by County'!AC$4)</f>
        <v>0</v>
      </c>
      <c r="AD173" s="45">
        <f>('Total Expenditures by County'!AD173/'Total Expenditures by County'!AD$4)</f>
        <v>0</v>
      </c>
      <c r="AE173" s="45">
        <f>('Total Expenditures by County'!AE173/'Total Expenditures by County'!AE$4)</f>
        <v>0</v>
      </c>
      <c r="AF173" s="45">
        <f>('Total Expenditures by County'!AF173/'Total Expenditures by County'!AF$4)</f>
        <v>0</v>
      </c>
      <c r="AG173" s="45">
        <f>('Total Expenditures by County'!AG173/'Total Expenditures by County'!AG$4)</f>
        <v>0</v>
      </c>
      <c r="AH173" s="45">
        <f>('Total Expenditures by County'!AH173/'Total Expenditures by County'!AH$4)</f>
        <v>0</v>
      </c>
      <c r="AI173" s="45">
        <f>('Total Expenditures by County'!AI173/'Total Expenditures by County'!AI$4)</f>
        <v>0</v>
      </c>
      <c r="AJ173" s="45">
        <f>('Total Expenditures by County'!AJ173/'Total Expenditures by County'!AJ$4)</f>
        <v>0</v>
      </c>
      <c r="AK173" s="45">
        <f>('Total Expenditures by County'!AK173/'Total Expenditures by County'!AK$4)</f>
        <v>0</v>
      </c>
      <c r="AL173" s="45">
        <f>('Total Expenditures by County'!AL173/'Total Expenditures by County'!AL$4)</f>
        <v>0</v>
      </c>
      <c r="AM173" s="45">
        <f>('Total Expenditures by County'!AM173/'Total Expenditures by County'!AM$4)</f>
        <v>0</v>
      </c>
      <c r="AN173" s="45">
        <f>('Total Expenditures by County'!AN173/'Total Expenditures by County'!AN$4)</f>
        <v>0</v>
      </c>
      <c r="AO173" s="45">
        <f>('Total Expenditures by County'!AO173/'Total Expenditures by County'!AO$4)</f>
        <v>0</v>
      </c>
      <c r="AP173" s="45">
        <f>('Total Expenditures by County'!AP173/'Total Expenditures by County'!AP$4)</f>
        <v>0.14937121830010811</v>
      </c>
      <c r="AQ173" s="45">
        <f>('Total Expenditures by County'!AQ173/'Total Expenditures by County'!AQ$4)</f>
        <v>0</v>
      </c>
      <c r="AR173" s="45">
        <f>('Total Expenditures by County'!AR173/'Total Expenditures by County'!AR$4)</f>
        <v>0</v>
      </c>
      <c r="AS173" s="45">
        <f>('Total Expenditures by County'!AS173/'Total Expenditures by County'!AS$4)</f>
        <v>0.18900076588559875</v>
      </c>
      <c r="AT173" s="45">
        <f>('Total Expenditures by County'!AT173/'Total Expenditures by County'!AT$4)</f>
        <v>0</v>
      </c>
      <c r="AU173" s="45">
        <f>('Total Expenditures by County'!AU173/'Total Expenditures by County'!AU$4)</f>
        <v>0</v>
      </c>
      <c r="AV173" s="45">
        <f>('Total Expenditures by County'!AV173/'Total Expenditures by County'!AV$4)</f>
        <v>0</v>
      </c>
      <c r="AW173" s="45">
        <f>('Total Expenditures by County'!AW173/'Total Expenditures by County'!AW$4)</f>
        <v>0</v>
      </c>
      <c r="AX173" s="45">
        <f>('Total Expenditures by County'!AX173/'Total Expenditures by County'!AX$4)</f>
        <v>0</v>
      </c>
      <c r="AY173" s="45">
        <f>('Total Expenditures by County'!AY173/'Total Expenditures by County'!AY$4)</f>
        <v>0</v>
      </c>
      <c r="AZ173" s="45">
        <f>('Total Expenditures by County'!AZ173/'Total Expenditures by County'!AZ$4)</f>
        <v>0</v>
      </c>
      <c r="BA173" s="45">
        <f>('Total Expenditures by County'!BA173/'Total Expenditures by County'!BA$4)</f>
        <v>0</v>
      </c>
      <c r="BB173" s="45">
        <f>('Total Expenditures by County'!BB173/'Total Expenditures by County'!BB$4)</f>
        <v>0</v>
      </c>
      <c r="BC173" s="45">
        <f>('Total Expenditures by County'!BC173/'Total Expenditures by County'!BC$4)</f>
        <v>0</v>
      </c>
      <c r="BD173" s="45">
        <f>('Total Expenditures by County'!BD173/'Total Expenditures by County'!BD$4)</f>
        <v>6.7475656237794453E-3</v>
      </c>
      <c r="BE173" s="45">
        <f>('Total Expenditures by County'!BE173/'Total Expenditures by County'!BE$4)</f>
        <v>0</v>
      </c>
      <c r="BF173" s="45">
        <f>('Total Expenditures by County'!BF173/'Total Expenditures by County'!BF$4)</f>
        <v>0</v>
      </c>
      <c r="BG173" s="45">
        <f>('Total Expenditures by County'!BG173/'Total Expenditures by County'!BG$4)</f>
        <v>0</v>
      </c>
      <c r="BH173" s="45">
        <f>('Total Expenditures by County'!BH173/'Total Expenditures by County'!BH$4)</f>
        <v>0.17513663352329245</v>
      </c>
      <c r="BI173" s="45">
        <f>('Total Expenditures by County'!BI173/'Total Expenditures by County'!BI$4)</f>
        <v>0</v>
      </c>
      <c r="BJ173" s="45">
        <f>('Total Expenditures by County'!BJ173/'Total Expenditures by County'!BJ$4)</f>
        <v>0</v>
      </c>
      <c r="BK173" s="45">
        <f>('Total Expenditures by County'!BK173/'Total Expenditures by County'!BK$4)</f>
        <v>0</v>
      </c>
      <c r="BL173" s="45">
        <f>('Total Expenditures by County'!BL173/'Total Expenditures by County'!BL$4)</f>
        <v>0</v>
      </c>
      <c r="BM173" s="45">
        <f>('Total Expenditures by County'!BM173/'Total Expenditures by County'!BM$4)</f>
        <v>0</v>
      </c>
      <c r="BN173" s="45">
        <f>('Total Expenditures by County'!BN173/'Total Expenditures by County'!BN$4)</f>
        <v>0</v>
      </c>
      <c r="BO173" s="45">
        <f>('Total Expenditures by County'!BO173/'Total Expenditures by County'!BO$4)</f>
        <v>0</v>
      </c>
      <c r="BP173" s="45">
        <f>('Total Expenditures by County'!BP173/'Total Expenditures by County'!BP$4)</f>
        <v>0</v>
      </c>
      <c r="BQ173" s="46">
        <f>('Total Expenditures by County'!BQ173/'Total Expenditures by County'!BQ$4)</f>
        <v>0</v>
      </c>
    </row>
    <row r="174" spans="1:69" x14ac:dyDescent="0.25">
      <c r="A174" s="8"/>
      <c r="B174" s="9">
        <v>759</v>
      </c>
      <c r="C174" s="10" t="s">
        <v>151</v>
      </c>
      <c r="D174" s="45">
        <f>('Total Expenditures by County'!D174/'Total Expenditures by County'!D$4)</f>
        <v>0</v>
      </c>
      <c r="E174" s="45">
        <f>('Total Expenditures by County'!E174/'Total Expenditures by County'!E$4)</f>
        <v>0</v>
      </c>
      <c r="F174" s="45">
        <f>('Total Expenditures by County'!F174/'Total Expenditures by County'!F$4)</f>
        <v>0</v>
      </c>
      <c r="G174" s="45">
        <f>('Total Expenditures by County'!G174/'Total Expenditures by County'!G$4)</f>
        <v>0</v>
      </c>
      <c r="H174" s="45">
        <f>('Total Expenditures by County'!H174/'Total Expenditures by County'!H$4)</f>
        <v>0</v>
      </c>
      <c r="I174" s="45">
        <f>('Total Expenditures by County'!I174/'Total Expenditures by County'!I$4)</f>
        <v>0</v>
      </c>
      <c r="J174" s="45">
        <f>('Total Expenditures by County'!J174/'Total Expenditures by County'!J$4)</f>
        <v>0</v>
      </c>
      <c r="K174" s="45">
        <f>('Total Expenditures by County'!K174/'Total Expenditures by County'!K$4)</f>
        <v>0</v>
      </c>
      <c r="L174" s="45">
        <f>('Total Expenditures by County'!L174/'Total Expenditures by County'!L$4)</f>
        <v>0</v>
      </c>
      <c r="M174" s="45">
        <f>('Total Expenditures by County'!M174/'Total Expenditures by County'!M$4)</f>
        <v>0</v>
      </c>
      <c r="N174" s="45">
        <f>('Total Expenditures by County'!N174/'Total Expenditures by County'!N$4)</f>
        <v>0</v>
      </c>
      <c r="O174" s="45">
        <f>('Total Expenditures by County'!O174/'Total Expenditures by County'!O$4)</f>
        <v>0</v>
      </c>
      <c r="P174" s="45">
        <f>('Total Expenditures by County'!P174/'Total Expenditures by County'!P$4)</f>
        <v>0</v>
      </c>
      <c r="Q174" s="45">
        <f>('Total Expenditures by County'!Q174/'Total Expenditures by County'!Q$4)</f>
        <v>0</v>
      </c>
      <c r="R174" s="45">
        <f>('Total Expenditures by County'!R174/'Total Expenditures by County'!R$4)</f>
        <v>0</v>
      </c>
      <c r="S174" s="45">
        <f>('Total Expenditures by County'!S174/'Total Expenditures by County'!S$4)</f>
        <v>0</v>
      </c>
      <c r="T174" s="45">
        <f>('Total Expenditures by County'!T174/'Total Expenditures by County'!T$4)</f>
        <v>0</v>
      </c>
      <c r="U174" s="45">
        <f>('Total Expenditures by County'!U174/'Total Expenditures by County'!U$4)</f>
        <v>0</v>
      </c>
      <c r="V174" s="45">
        <f>('Total Expenditures by County'!V174/'Total Expenditures by County'!V$4)</f>
        <v>9.5536330343400035E-4</v>
      </c>
      <c r="W174" s="45">
        <f>('Total Expenditures by County'!W174/'Total Expenditures by County'!W$4)</f>
        <v>0</v>
      </c>
      <c r="X174" s="45">
        <f>('Total Expenditures by County'!X174/'Total Expenditures by County'!X$4)</f>
        <v>0</v>
      </c>
      <c r="Y174" s="45">
        <f>('Total Expenditures by County'!Y174/'Total Expenditures by County'!Y$4)</f>
        <v>0</v>
      </c>
      <c r="Z174" s="45">
        <f>('Total Expenditures by County'!Z174/'Total Expenditures by County'!Z$4)</f>
        <v>0</v>
      </c>
      <c r="AA174" s="45">
        <f>('Total Expenditures by County'!AA174/'Total Expenditures by County'!AA$4)</f>
        <v>0</v>
      </c>
      <c r="AB174" s="45">
        <f>('Total Expenditures by County'!AB174/'Total Expenditures by County'!AB$4)</f>
        <v>0.70925720481709975</v>
      </c>
      <c r="AC174" s="45">
        <f>('Total Expenditures by County'!AC174/'Total Expenditures by County'!AC$4)</f>
        <v>0</v>
      </c>
      <c r="AD174" s="45">
        <f>('Total Expenditures by County'!AD174/'Total Expenditures by County'!AD$4)</f>
        <v>0</v>
      </c>
      <c r="AE174" s="45">
        <f>('Total Expenditures by County'!AE174/'Total Expenditures by County'!AE$4)</f>
        <v>0</v>
      </c>
      <c r="AF174" s="45">
        <f>('Total Expenditures by County'!AF174/'Total Expenditures by County'!AF$4)</f>
        <v>0</v>
      </c>
      <c r="AG174" s="45">
        <f>('Total Expenditures by County'!AG174/'Total Expenditures by County'!AG$4)</f>
        <v>0</v>
      </c>
      <c r="AH174" s="45">
        <f>('Total Expenditures by County'!AH174/'Total Expenditures by County'!AH$4)</f>
        <v>0</v>
      </c>
      <c r="AI174" s="45">
        <f>('Total Expenditures by County'!AI174/'Total Expenditures by County'!AI$4)</f>
        <v>0</v>
      </c>
      <c r="AJ174" s="45">
        <f>('Total Expenditures by County'!AJ174/'Total Expenditures by County'!AJ$4)</f>
        <v>0</v>
      </c>
      <c r="AK174" s="45">
        <f>('Total Expenditures by County'!AK174/'Total Expenditures by County'!AK$4)</f>
        <v>0</v>
      </c>
      <c r="AL174" s="45">
        <f>('Total Expenditures by County'!AL174/'Total Expenditures by County'!AL$4)</f>
        <v>0</v>
      </c>
      <c r="AM174" s="45">
        <f>('Total Expenditures by County'!AM174/'Total Expenditures by County'!AM$4)</f>
        <v>0</v>
      </c>
      <c r="AN174" s="45">
        <f>('Total Expenditures by County'!AN174/'Total Expenditures by County'!AN$4)</f>
        <v>0</v>
      </c>
      <c r="AO174" s="45">
        <f>('Total Expenditures by County'!AO174/'Total Expenditures by County'!AO$4)</f>
        <v>0</v>
      </c>
      <c r="AP174" s="45">
        <f>('Total Expenditures by County'!AP174/'Total Expenditures by County'!AP$4)</f>
        <v>0</v>
      </c>
      <c r="AQ174" s="45">
        <f>('Total Expenditures by County'!AQ174/'Total Expenditures by County'!AQ$4)</f>
        <v>0</v>
      </c>
      <c r="AR174" s="45">
        <f>('Total Expenditures by County'!AR174/'Total Expenditures by County'!AR$4)</f>
        <v>0</v>
      </c>
      <c r="AS174" s="45">
        <f>('Total Expenditures by County'!AS174/'Total Expenditures by County'!AS$4)</f>
        <v>0</v>
      </c>
      <c r="AT174" s="45">
        <f>('Total Expenditures by County'!AT174/'Total Expenditures by County'!AT$4)</f>
        <v>0</v>
      </c>
      <c r="AU174" s="45">
        <f>('Total Expenditures by County'!AU174/'Total Expenditures by County'!AU$4)</f>
        <v>0</v>
      </c>
      <c r="AV174" s="45">
        <f>('Total Expenditures by County'!AV174/'Total Expenditures by County'!AV$4)</f>
        <v>0</v>
      </c>
      <c r="AW174" s="45">
        <f>('Total Expenditures by County'!AW174/'Total Expenditures by County'!AW$4)</f>
        <v>0</v>
      </c>
      <c r="AX174" s="45">
        <f>('Total Expenditures by County'!AX174/'Total Expenditures by County'!AX$4)</f>
        <v>0</v>
      </c>
      <c r="AY174" s="45">
        <f>('Total Expenditures by County'!AY174/'Total Expenditures by County'!AY$4)</f>
        <v>0</v>
      </c>
      <c r="AZ174" s="45">
        <f>('Total Expenditures by County'!AZ174/'Total Expenditures by County'!AZ$4)</f>
        <v>0</v>
      </c>
      <c r="BA174" s="45">
        <f>('Total Expenditures by County'!BA174/'Total Expenditures by County'!BA$4)</f>
        <v>0</v>
      </c>
      <c r="BB174" s="45">
        <f>('Total Expenditures by County'!BB174/'Total Expenditures by County'!BB$4)</f>
        <v>0</v>
      </c>
      <c r="BC174" s="45">
        <f>('Total Expenditures by County'!BC174/'Total Expenditures by County'!BC$4)</f>
        <v>0</v>
      </c>
      <c r="BD174" s="45">
        <f>('Total Expenditures by County'!BD174/'Total Expenditures by County'!BD$4)</f>
        <v>5.0505730716912016E-3</v>
      </c>
      <c r="BE174" s="45">
        <f>('Total Expenditures by County'!BE174/'Total Expenditures by County'!BE$4)</f>
        <v>0</v>
      </c>
      <c r="BF174" s="45">
        <f>('Total Expenditures by County'!BF174/'Total Expenditures by County'!BF$4)</f>
        <v>118.43156699513291</v>
      </c>
      <c r="BG174" s="45">
        <f>('Total Expenditures by County'!BG174/'Total Expenditures by County'!BG$4)</f>
        <v>0</v>
      </c>
      <c r="BH174" s="45">
        <f>('Total Expenditures by County'!BH174/'Total Expenditures by County'!BH$4)</f>
        <v>0</v>
      </c>
      <c r="BI174" s="45">
        <f>('Total Expenditures by County'!BI174/'Total Expenditures by County'!BI$4)</f>
        <v>0</v>
      </c>
      <c r="BJ174" s="45">
        <f>('Total Expenditures by County'!BJ174/'Total Expenditures by County'!BJ$4)</f>
        <v>0</v>
      </c>
      <c r="BK174" s="45">
        <f>('Total Expenditures by County'!BK174/'Total Expenditures by County'!BK$4)</f>
        <v>0</v>
      </c>
      <c r="BL174" s="45">
        <f>('Total Expenditures by County'!BL174/'Total Expenditures by County'!BL$4)</f>
        <v>0</v>
      </c>
      <c r="BM174" s="45">
        <f>('Total Expenditures by County'!BM174/'Total Expenditures by County'!BM$4)</f>
        <v>0</v>
      </c>
      <c r="BN174" s="45">
        <f>('Total Expenditures by County'!BN174/'Total Expenditures by County'!BN$4)</f>
        <v>0</v>
      </c>
      <c r="BO174" s="45">
        <f>('Total Expenditures by County'!BO174/'Total Expenditures by County'!BO$4)</f>
        <v>0</v>
      </c>
      <c r="BP174" s="45">
        <f>('Total Expenditures by County'!BP174/'Total Expenditures by County'!BP$4)</f>
        <v>0</v>
      </c>
      <c r="BQ174" s="46">
        <f>('Total Expenditures by County'!BQ174/'Total Expenditures by County'!BQ$4)</f>
        <v>0</v>
      </c>
    </row>
    <row r="175" spans="1:69" x14ac:dyDescent="0.25">
      <c r="A175" s="8"/>
      <c r="B175" s="9">
        <v>761</v>
      </c>
      <c r="C175" s="10" t="s">
        <v>152</v>
      </c>
      <c r="D175" s="45">
        <f>('Total Expenditures by County'!D175/'Total Expenditures by County'!D$4)</f>
        <v>0</v>
      </c>
      <c r="E175" s="45">
        <f>('Total Expenditures by County'!E175/'Total Expenditures by County'!E$4)</f>
        <v>1.5114594168071447</v>
      </c>
      <c r="F175" s="45">
        <f>('Total Expenditures by County'!F175/'Total Expenditures by County'!F$4)</f>
        <v>0</v>
      </c>
      <c r="G175" s="45">
        <f>('Total Expenditures by County'!G175/'Total Expenditures by County'!G$4)</f>
        <v>0</v>
      </c>
      <c r="H175" s="45">
        <f>('Total Expenditures by County'!H175/'Total Expenditures by County'!H$4)</f>
        <v>0</v>
      </c>
      <c r="I175" s="45">
        <f>('Total Expenditures by County'!I175/'Total Expenditures by County'!I$4)</f>
        <v>0</v>
      </c>
      <c r="J175" s="45">
        <f>('Total Expenditures by County'!J175/'Total Expenditures by County'!J$4)</f>
        <v>0</v>
      </c>
      <c r="K175" s="45">
        <f>('Total Expenditures by County'!K175/'Total Expenditures by County'!K$4)</f>
        <v>0</v>
      </c>
      <c r="L175" s="45">
        <f>('Total Expenditures by County'!L175/'Total Expenditures by County'!L$4)</f>
        <v>0</v>
      </c>
      <c r="M175" s="45">
        <f>('Total Expenditures by County'!M175/'Total Expenditures by County'!M$4)</f>
        <v>0</v>
      </c>
      <c r="N175" s="45">
        <f>('Total Expenditures by County'!N175/'Total Expenditures by County'!N$4)</f>
        <v>0</v>
      </c>
      <c r="O175" s="45">
        <f>('Total Expenditures by County'!O175/'Total Expenditures by County'!O$4)</f>
        <v>0</v>
      </c>
      <c r="P175" s="45">
        <f>('Total Expenditures by County'!P175/'Total Expenditures by County'!P$4)</f>
        <v>0</v>
      </c>
      <c r="Q175" s="45">
        <f>('Total Expenditures by County'!Q175/'Total Expenditures by County'!Q$4)</f>
        <v>0</v>
      </c>
      <c r="R175" s="45">
        <f>('Total Expenditures by County'!R175/'Total Expenditures by County'!R$4)</f>
        <v>0</v>
      </c>
      <c r="S175" s="45">
        <f>('Total Expenditures by County'!S175/'Total Expenditures by County'!S$4)</f>
        <v>0</v>
      </c>
      <c r="T175" s="45">
        <f>('Total Expenditures by County'!T175/'Total Expenditures by County'!T$4)</f>
        <v>0</v>
      </c>
      <c r="U175" s="45">
        <f>('Total Expenditures by County'!U175/'Total Expenditures by County'!U$4)</f>
        <v>0</v>
      </c>
      <c r="V175" s="45">
        <f>('Total Expenditures by County'!V175/'Total Expenditures by County'!V$4)</f>
        <v>0</v>
      </c>
      <c r="W175" s="45">
        <f>('Total Expenditures by County'!W175/'Total Expenditures by County'!W$4)</f>
        <v>0</v>
      </c>
      <c r="X175" s="45">
        <f>('Total Expenditures by County'!X175/'Total Expenditures by County'!X$4)</f>
        <v>0</v>
      </c>
      <c r="Y175" s="45">
        <f>('Total Expenditures by County'!Y175/'Total Expenditures by County'!Y$4)</f>
        <v>0</v>
      </c>
      <c r="Z175" s="45">
        <f>('Total Expenditures by County'!Z175/'Total Expenditures by County'!Z$4)</f>
        <v>0</v>
      </c>
      <c r="AA175" s="45">
        <f>('Total Expenditures by County'!AA175/'Total Expenditures by County'!AA$4)</f>
        <v>0</v>
      </c>
      <c r="AB175" s="45">
        <f>('Total Expenditures by County'!AB175/'Total Expenditures by County'!AB$4)</f>
        <v>0</v>
      </c>
      <c r="AC175" s="45">
        <f>('Total Expenditures by County'!AC175/'Total Expenditures by County'!AC$4)</f>
        <v>0</v>
      </c>
      <c r="AD175" s="45">
        <f>('Total Expenditures by County'!AD175/'Total Expenditures by County'!AD$4)</f>
        <v>0</v>
      </c>
      <c r="AE175" s="45">
        <f>('Total Expenditures by County'!AE175/'Total Expenditures by County'!AE$4)</f>
        <v>0</v>
      </c>
      <c r="AF175" s="45">
        <f>('Total Expenditures by County'!AF175/'Total Expenditures by County'!AF$4)</f>
        <v>0</v>
      </c>
      <c r="AG175" s="45">
        <f>('Total Expenditures by County'!AG175/'Total Expenditures by County'!AG$4)</f>
        <v>0</v>
      </c>
      <c r="AH175" s="45">
        <f>('Total Expenditures by County'!AH175/'Total Expenditures by County'!AH$4)</f>
        <v>0</v>
      </c>
      <c r="AI175" s="45">
        <f>('Total Expenditures by County'!AI175/'Total Expenditures by County'!AI$4)</f>
        <v>0</v>
      </c>
      <c r="AJ175" s="45">
        <f>('Total Expenditures by County'!AJ175/'Total Expenditures by County'!AJ$4)</f>
        <v>0</v>
      </c>
      <c r="AK175" s="45">
        <f>('Total Expenditures by County'!AK175/'Total Expenditures by County'!AK$4)</f>
        <v>0</v>
      </c>
      <c r="AL175" s="45">
        <f>('Total Expenditures by County'!AL175/'Total Expenditures by County'!AL$4)</f>
        <v>0</v>
      </c>
      <c r="AM175" s="45">
        <f>('Total Expenditures by County'!AM175/'Total Expenditures by County'!AM$4)</f>
        <v>0</v>
      </c>
      <c r="AN175" s="45">
        <f>('Total Expenditures by County'!AN175/'Total Expenditures by County'!AN$4)</f>
        <v>0</v>
      </c>
      <c r="AO175" s="45">
        <f>('Total Expenditures by County'!AO175/'Total Expenditures by County'!AO$4)</f>
        <v>0</v>
      </c>
      <c r="AP175" s="45">
        <f>('Total Expenditures by County'!AP175/'Total Expenditures by County'!AP$4)</f>
        <v>0</v>
      </c>
      <c r="AQ175" s="45">
        <f>('Total Expenditures by County'!AQ175/'Total Expenditures by County'!AQ$4)</f>
        <v>0</v>
      </c>
      <c r="AR175" s="45">
        <f>('Total Expenditures by County'!AR175/'Total Expenditures by County'!AR$4)</f>
        <v>0</v>
      </c>
      <c r="AS175" s="45">
        <f>('Total Expenditures by County'!AS175/'Total Expenditures by County'!AS$4)</f>
        <v>2.533007058332052E-2</v>
      </c>
      <c r="AT175" s="45">
        <f>('Total Expenditures by County'!AT175/'Total Expenditures by County'!AT$4)</f>
        <v>0</v>
      </c>
      <c r="AU175" s="45">
        <f>('Total Expenditures by County'!AU175/'Total Expenditures by County'!AU$4)</f>
        <v>0</v>
      </c>
      <c r="AV175" s="45">
        <f>('Total Expenditures by County'!AV175/'Total Expenditures by County'!AV$4)</f>
        <v>0</v>
      </c>
      <c r="AW175" s="45">
        <f>('Total Expenditures by County'!AW175/'Total Expenditures by County'!AW$4)</f>
        <v>0</v>
      </c>
      <c r="AX175" s="45">
        <f>('Total Expenditures by County'!AX175/'Total Expenditures by County'!AX$4)</f>
        <v>0</v>
      </c>
      <c r="AY175" s="45">
        <f>('Total Expenditures by County'!AY175/'Total Expenditures by County'!AY$4)</f>
        <v>0</v>
      </c>
      <c r="AZ175" s="45">
        <f>('Total Expenditures by County'!AZ175/'Total Expenditures by County'!AZ$4)</f>
        <v>0</v>
      </c>
      <c r="BA175" s="45">
        <f>('Total Expenditures by County'!BA175/'Total Expenditures by County'!BA$4)</f>
        <v>0</v>
      </c>
      <c r="BB175" s="45">
        <f>('Total Expenditures by County'!BB175/'Total Expenditures by County'!BB$4)</f>
        <v>0</v>
      </c>
      <c r="BC175" s="45">
        <f>('Total Expenditures by County'!BC175/'Total Expenditures by County'!BC$4)</f>
        <v>0</v>
      </c>
      <c r="BD175" s="45">
        <f>('Total Expenditures by County'!BD175/'Total Expenditures by County'!BD$4)</f>
        <v>0</v>
      </c>
      <c r="BE175" s="45">
        <f>('Total Expenditures by County'!BE175/'Total Expenditures by County'!BE$4)</f>
        <v>0</v>
      </c>
      <c r="BF175" s="45">
        <f>('Total Expenditures by County'!BF175/'Total Expenditures by County'!BF$4)</f>
        <v>0</v>
      </c>
      <c r="BG175" s="45">
        <f>('Total Expenditures by County'!BG175/'Total Expenditures by County'!BG$4)</f>
        <v>0</v>
      </c>
      <c r="BH175" s="45">
        <f>('Total Expenditures by County'!BH175/'Total Expenditures by County'!BH$4)</f>
        <v>0</v>
      </c>
      <c r="BI175" s="45">
        <f>('Total Expenditures by County'!BI175/'Total Expenditures by County'!BI$4)</f>
        <v>0</v>
      </c>
      <c r="BJ175" s="45">
        <f>('Total Expenditures by County'!BJ175/'Total Expenditures by County'!BJ$4)</f>
        <v>0</v>
      </c>
      <c r="BK175" s="45">
        <f>('Total Expenditures by County'!BK175/'Total Expenditures by County'!BK$4)</f>
        <v>0</v>
      </c>
      <c r="BL175" s="45">
        <f>('Total Expenditures by County'!BL175/'Total Expenditures by County'!BL$4)</f>
        <v>0</v>
      </c>
      <c r="BM175" s="45">
        <f>('Total Expenditures by County'!BM175/'Total Expenditures by County'!BM$4)</f>
        <v>0</v>
      </c>
      <c r="BN175" s="45">
        <f>('Total Expenditures by County'!BN175/'Total Expenditures by County'!BN$4)</f>
        <v>0</v>
      </c>
      <c r="BO175" s="45">
        <f>('Total Expenditures by County'!BO175/'Total Expenditures by County'!BO$4)</f>
        <v>0</v>
      </c>
      <c r="BP175" s="45">
        <f>('Total Expenditures by County'!BP175/'Total Expenditures by County'!BP$4)</f>
        <v>0</v>
      </c>
      <c r="BQ175" s="46">
        <f>('Total Expenditures by County'!BQ175/'Total Expenditures by County'!BQ$4)</f>
        <v>0</v>
      </c>
    </row>
    <row r="176" spans="1:69" x14ac:dyDescent="0.25">
      <c r="A176" s="8"/>
      <c r="B176" s="9">
        <v>764</v>
      </c>
      <c r="C176" s="10" t="s">
        <v>215</v>
      </c>
      <c r="D176" s="45">
        <f>('Total Expenditures by County'!D176/'Total Expenditures by County'!D$4)</f>
        <v>4.7007454702089815</v>
      </c>
      <c r="E176" s="45">
        <f>('Total Expenditures by County'!E176/'Total Expenditures by County'!E$4)</f>
        <v>4.062910225601664</v>
      </c>
      <c r="F176" s="45">
        <f>('Total Expenditures by County'!F176/'Total Expenditures by County'!F$4)</f>
        <v>1.2188128389908806</v>
      </c>
      <c r="G176" s="45">
        <f>('Total Expenditures by County'!G176/'Total Expenditures by County'!G$4)</f>
        <v>5.0206567208381152</v>
      </c>
      <c r="H176" s="45">
        <f>('Total Expenditures by County'!H176/'Total Expenditures by County'!H$4)</f>
        <v>0.98243310429228869</v>
      </c>
      <c r="I176" s="45">
        <f>('Total Expenditures by County'!I176/'Total Expenditures by County'!I$4)</f>
        <v>2.8419089136706686</v>
      </c>
      <c r="J176" s="45">
        <f>('Total Expenditures by County'!J176/'Total Expenditures by County'!J$4)</f>
        <v>2.2014556040756914</v>
      </c>
      <c r="K176" s="45">
        <f>('Total Expenditures by County'!K176/'Total Expenditures by County'!K$4)</f>
        <v>1.5127171625784022</v>
      </c>
      <c r="L176" s="45">
        <f>('Total Expenditures by County'!L176/'Total Expenditures by County'!L$4)</f>
        <v>1.5236790309412755</v>
      </c>
      <c r="M176" s="45">
        <f>('Total Expenditures by County'!M176/'Total Expenditures by County'!M$4)</f>
        <v>0</v>
      </c>
      <c r="N176" s="45">
        <f>('Total Expenditures by County'!N176/'Total Expenditures by County'!N$4)</f>
        <v>0</v>
      </c>
      <c r="O176" s="45">
        <f>('Total Expenditures by County'!O176/'Total Expenditures by County'!O$4)</f>
        <v>3.0373156239077246</v>
      </c>
      <c r="P176" s="45">
        <f>('Total Expenditures by County'!P176/'Total Expenditures by County'!P$4)</f>
        <v>0</v>
      </c>
      <c r="Q176" s="45">
        <f>('Total Expenditures by County'!Q176/'Total Expenditures by County'!Q$4)</f>
        <v>14.604132328702613</v>
      </c>
      <c r="R176" s="45">
        <f>('Total Expenditures by County'!R176/'Total Expenditures by County'!R$4)</f>
        <v>2.1734282411410781</v>
      </c>
      <c r="S176" s="45">
        <f>('Total Expenditures by County'!S176/'Total Expenditures by County'!S$4)</f>
        <v>3.9960709167324198</v>
      </c>
      <c r="T176" s="45">
        <f>('Total Expenditures by County'!T176/'Total Expenditures by County'!T$4)</f>
        <v>10.348338439783172</v>
      </c>
      <c r="U176" s="45">
        <f>('Total Expenditures by County'!U176/'Total Expenditures by County'!U$4)</f>
        <v>6.0052766847863168</v>
      </c>
      <c r="V176" s="45">
        <f>('Total Expenditures by County'!V176/'Total Expenditures by County'!V$4)</f>
        <v>3.8368982538081844</v>
      </c>
      <c r="W176" s="45">
        <f>('Total Expenditures by County'!W176/'Total Expenditures by County'!W$4)</f>
        <v>0</v>
      </c>
      <c r="X176" s="45">
        <f>('Total Expenditures by County'!X176/'Total Expenditures by County'!X$4)</f>
        <v>3.2816539088969758</v>
      </c>
      <c r="Y176" s="45">
        <f>('Total Expenditures by County'!Y176/'Total Expenditures by County'!Y$4)</f>
        <v>6.4646509891750652</v>
      </c>
      <c r="Z176" s="45">
        <f>('Total Expenditures by County'!Z176/'Total Expenditures by County'!Z$4)</f>
        <v>5.0298700281866582</v>
      </c>
      <c r="AA176" s="45">
        <f>('Total Expenditures by County'!AA176/'Total Expenditures by County'!AA$4)</f>
        <v>0</v>
      </c>
      <c r="AB176" s="45">
        <f>('Total Expenditures by County'!AB176/'Total Expenditures by County'!AB$4)</f>
        <v>2.2974443669148172</v>
      </c>
      <c r="AC176" s="45">
        <f>('Total Expenditures by County'!AC176/'Total Expenditures by County'!AC$4)</f>
        <v>2.8511862039533664</v>
      </c>
      <c r="AD176" s="45">
        <f>('Total Expenditures by County'!AD176/'Total Expenditures by County'!AD$4)</f>
        <v>3.6888477628509553</v>
      </c>
      <c r="AE176" s="45">
        <f>('Total Expenditures by County'!AE176/'Total Expenditures by County'!AE$4)</f>
        <v>0</v>
      </c>
      <c r="AF176" s="45">
        <f>('Total Expenditures by County'!AF176/'Total Expenditures by County'!AF$4)</f>
        <v>3.3422767714228763</v>
      </c>
      <c r="AG176" s="45">
        <f>('Total Expenditures by County'!AG176/'Total Expenditures by County'!AG$4)</f>
        <v>2.5335261907221822</v>
      </c>
      <c r="AH176" s="45">
        <f>('Total Expenditures by County'!AH176/'Total Expenditures by County'!AH$4)</f>
        <v>7.2195939154325535</v>
      </c>
      <c r="AI176" s="45">
        <f>('Total Expenditures by County'!AI176/'Total Expenditures by County'!AI$4)</f>
        <v>0</v>
      </c>
      <c r="AJ176" s="45">
        <f>('Total Expenditures by County'!AJ176/'Total Expenditures by County'!AJ$4)</f>
        <v>2.664769955702142</v>
      </c>
      <c r="AK176" s="45">
        <f>('Total Expenditures by County'!AK176/'Total Expenditures by County'!AK$4)</f>
        <v>2.5659230245656199</v>
      </c>
      <c r="AL176" s="45">
        <f>('Total Expenditures by County'!AL176/'Total Expenditures by County'!AL$4)</f>
        <v>2.5208136930431584</v>
      </c>
      <c r="AM176" s="45">
        <f>('Total Expenditures by County'!AM176/'Total Expenditures by County'!AM$4)</f>
        <v>5.1628883670520231</v>
      </c>
      <c r="AN176" s="45">
        <f>('Total Expenditures by County'!AN176/'Total Expenditures by County'!AN$4)</f>
        <v>4.0282211722640788</v>
      </c>
      <c r="AO176" s="45">
        <f>('Total Expenditures by County'!AO176/'Total Expenditures by County'!AO$4)</f>
        <v>5.2080485952923308</v>
      </c>
      <c r="AP176" s="45">
        <f>('Total Expenditures by County'!AP176/'Total Expenditures by County'!AP$4)</f>
        <v>0</v>
      </c>
      <c r="AQ176" s="45">
        <f>('Total Expenditures by County'!AQ176/'Total Expenditures by County'!AQ$4)</f>
        <v>0.96839658862756806</v>
      </c>
      <c r="AR176" s="45">
        <f>('Total Expenditures by County'!AR176/'Total Expenditures by County'!AR$4)</f>
        <v>3.5314465992391204</v>
      </c>
      <c r="AS176" s="45">
        <f>('Total Expenditures by County'!AS176/'Total Expenditures by County'!AS$4)</f>
        <v>5.525537860568206</v>
      </c>
      <c r="AT176" s="45">
        <f>('Total Expenditures by County'!AT176/'Total Expenditures by County'!AT$4)</f>
        <v>8.7368421052631575</v>
      </c>
      <c r="AU176" s="45">
        <f>('Total Expenditures by County'!AU176/'Total Expenditures by County'!AU$4)</f>
        <v>1.944848605037105</v>
      </c>
      <c r="AV176" s="45">
        <f>('Total Expenditures by County'!AV176/'Total Expenditures by County'!AV$4)</f>
        <v>0</v>
      </c>
      <c r="AW176" s="45">
        <f>('Total Expenditures by County'!AW176/'Total Expenditures by County'!AW$4)</f>
        <v>2.8067792306715753</v>
      </c>
      <c r="AX176" s="45">
        <f>('Total Expenditures by County'!AX176/'Total Expenditures by County'!AX$4)</f>
        <v>3.6184284162581912</v>
      </c>
      <c r="AY176" s="45">
        <f>('Total Expenditures by County'!AY176/'Total Expenditures by County'!AY$4)</f>
        <v>0</v>
      </c>
      <c r="AZ176" s="45">
        <f>('Total Expenditures by County'!AZ176/'Total Expenditures by County'!AZ$4)</f>
        <v>4.4098206240218367</v>
      </c>
      <c r="BA176" s="45">
        <f>('Total Expenditures by County'!BA176/'Total Expenditures by County'!BA$4)</f>
        <v>6.888578616394649</v>
      </c>
      <c r="BB176" s="45">
        <f>('Total Expenditures by County'!BB176/'Total Expenditures by County'!BB$4)</f>
        <v>2.7943479583739355</v>
      </c>
      <c r="BC176" s="45">
        <f>('Total Expenditures by County'!BC176/'Total Expenditures by County'!BC$4)</f>
        <v>2.6818572009262107</v>
      </c>
      <c r="BD176" s="45">
        <f>('Total Expenditures by County'!BD176/'Total Expenditures by County'!BD$4)</f>
        <v>0.79648210750313131</v>
      </c>
      <c r="BE176" s="45">
        <f>('Total Expenditures by County'!BE176/'Total Expenditures by County'!BE$4)</f>
        <v>2.8605410903310329</v>
      </c>
      <c r="BF176" s="45">
        <f>('Total Expenditures by County'!BF176/'Total Expenditures by County'!BF$4)</f>
        <v>0</v>
      </c>
      <c r="BG176" s="45">
        <f>('Total Expenditures by County'!BG176/'Total Expenditures by County'!BG$4)</f>
        <v>0</v>
      </c>
      <c r="BH176" s="45">
        <f>('Total Expenditures by County'!BH176/'Total Expenditures by County'!BH$4)</f>
        <v>4.2287644403574002E-3</v>
      </c>
      <c r="BI176" s="45">
        <f>('Total Expenditures by County'!BI176/'Total Expenditures by County'!BI$4)</f>
        <v>2.9937527631214698</v>
      </c>
      <c r="BJ176" s="45">
        <f>('Total Expenditures by County'!BJ176/'Total Expenditures by County'!BJ$4)</f>
        <v>2.7477301654645738</v>
      </c>
      <c r="BK176" s="45">
        <f>('Total Expenditures by County'!BK176/'Total Expenditures by County'!BK$4)</f>
        <v>0</v>
      </c>
      <c r="BL176" s="45">
        <f>('Total Expenditures by County'!BL176/'Total Expenditures by County'!BL$4)</f>
        <v>3.4638128654970761</v>
      </c>
      <c r="BM176" s="45">
        <f>('Total Expenditures by County'!BM176/'Total Expenditures by County'!BM$4)</f>
        <v>4.9531189710610937</v>
      </c>
      <c r="BN176" s="45">
        <f>('Total Expenditures by County'!BN176/'Total Expenditures by County'!BN$4)</f>
        <v>3.3289246964552257</v>
      </c>
      <c r="BO176" s="45">
        <f>('Total Expenditures by County'!BO176/'Total Expenditures by County'!BO$4)</f>
        <v>0</v>
      </c>
      <c r="BP176" s="45">
        <f>('Total Expenditures by County'!BP176/'Total Expenditures by County'!BP$4)</f>
        <v>0</v>
      </c>
      <c r="BQ176" s="46">
        <f>('Total Expenditures by County'!BQ176/'Total Expenditures by County'!BQ$4)</f>
        <v>0</v>
      </c>
    </row>
    <row r="177" spans="1:69" x14ac:dyDescent="0.25">
      <c r="A177" s="8"/>
      <c r="B177" s="9">
        <v>765</v>
      </c>
      <c r="C177" s="10" t="s">
        <v>153</v>
      </c>
      <c r="D177" s="45">
        <f>('Total Expenditures by County'!D177/'Total Expenditures by County'!D$4)</f>
        <v>0</v>
      </c>
      <c r="E177" s="45">
        <f>('Total Expenditures by County'!E177/'Total Expenditures by County'!E$4)</f>
        <v>0</v>
      </c>
      <c r="F177" s="45">
        <f>('Total Expenditures by County'!F177/'Total Expenditures by County'!F$4)</f>
        <v>0</v>
      </c>
      <c r="G177" s="45">
        <f>('Total Expenditures by County'!G177/'Total Expenditures by County'!G$4)</f>
        <v>0</v>
      </c>
      <c r="H177" s="45">
        <f>('Total Expenditures by County'!H177/'Total Expenditures by County'!H$4)</f>
        <v>0</v>
      </c>
      <c r="I177" s="45">
        <f>('Total Expenditures by County'!I177/'Total Expenditures by County'!I$4)</f>
        <v>0</v>
      </c>
      <c r="J177" s="45">
        <f>('Total Expenditures by County'!J177/'Total Expenditures by County'!J$4)</f>
        <v>0</v>
      </c>
      <c r="K177" s="45">
        <f>('Total Expenditures by County'!K177/'Total Expenditures by County'!K$4)</f>
        <v>0</v>
      </c>
      <c r="L177" s="45">
        <f>('Total Expenditures by County'!L177/'Total Expenditures by County'!L$4)</f>
        <v>0</v>
      </c>
      <c r="M177" s="45">
        <f>('Total Expenditures by County'!M177/'Total Expenditures by County'!M$4)</f>
        <v>0</v>
      </c>
      <c r="N177" s="45">
        <f>('Total Expenditures by County'!N177/'Total Expenditures by County'!N$4)</f>
        <v>0</v>
      </c>
      <c r="O177" s="45">
        <f>('Total Expenditures by County'!O177/'Total Expenditures by County'!O$4)</f>
        <v>0</v>
      </c>
      <c r="P177" s="45">
        <f>('Total Expenditures by County'!P177/'Total Expenditures by County'!P$4)</f>
        <v>0</v>
      </c>
      <c r="Q177" s="45">
        <f>('Total Expenditures by County'!Q177/'Total Expenditures by County'!Q$4)</f>
        <v>0</v>
      </c>
      <c r="R177" s="45">
        <f>('Total Expenditures by County'!R177/'Total Expenditures by County'!R$4)</f>
        <v>0</v>
      </c>
      <c r="S177" s="45">
        <f>('Total Expenditures by County'!S177/'Total Expenditures by County'!S$4)</f>
        <v>0</v>
      </c>
      <c r="T177" s="45">
        <f>('Total Expenditures by County'!T177/'Total Expenditures by County'!T$4)</f>
        <v>0</v>
      </c>
      <c r="U177" s="45">
        <f>('Total Expenditures by County'!U177/'Total Expenditures by County'!U$4)</f>
        <v>0</v>
      </c>
      <c r="V177" s="45">
        <f>('Total Expenditures by County'!V177/'Total Expenditures by County'!V$4)</f>
        <v>0</v>
      </c>
      <c r="W177" s="45">
        <f>('Total Expenditures by County'!W177/'Total Expenditures by County'!W$4)</f>
        <v>0</v>
      </c>
      <c r="X177" s="45">
        <f>('Total Expenditures by County'!X177/'Total Expenditures by County'!X$4)</f>
        <v>0</v>
      </c>
      <c r="Y177" s="45">
        <f>('Total Expenditures by County'!Y177/'Total Expenditures by County'!Y$4)</f>
        <v>0</v>
      </c>
      <c r="Z177" s="45">
        <f>('Total Expenditures by County'!Z177/'Total Expenditures by County'!Z$4)</f>
        <v>0</v>
      </c>
      <c r="AA177" s="45">
        <f>('Total Expenditures by County'!AA177/'Total Expenditures by County'!AA$4)</f>
        <v>0</v>
      </c>
      <c r="AB177" s="45">
        <f>('Total Expenditures by County'!AB177/'Total Expenditures by County'!AB$4)</f>
        <v>0</v>
      </c>
      <c r="AC177" s="45">
        <f>('Total Expenditures by County'!AC177/'Total Expenditures by County'!AC$4)</f>
        <v>0</v>
      </c>
      <c r="AD177" s="45">
        <f>('Total Expenditures by County'!AD177/'Total Expenditures by County'!AD$4)</f>
        <v>0</v>
      </c>
      <c r="AE177" s="45">
        <f>('Total Expenditures by County'!AE177/'Total Expenditures by County'!AE$4)</f>
        <v>0</v>
      </c>
      <c r="AF177" s="45">
        <f>('Total Expenditures by County'!AF177/'Total Expenditures by County'!AF$4)</f>
        <v>0</v>
      </c>
      <c r="AG177" s="45">
        <f>('Total Expenditures by County'!AG177/'Total Expenditures by County'!AG$4)</f>
        <v>0</v>
      </c>
      <c r="AH177" s="45">
        <f>('Total Expenditures by County'!AH177/'Total Expenditures by County'!AH$4)</f>
        <v>0</v>
      </c>
      <c r="AI177" s="45">
        <f>('Total Expenditures by County'!AI177/'Total Expenditures by County'!AI$4)</f>
        <v>0</v>
      </c>
      <c r="AJ177" s="45">
        <f>('Total Expenditures by County'!AJ177/'Total Expenditures by County'!AJ$4)</f>
        <v>0</v>
      </c>
      <c r="AK177" s="45">
        <f>('Total Expenditures by County'!AK177/'Total Expenditures by County'!AK$4)</f>
        <v>0</v>
      </c>
      <c r="AL177" s="45">
        <f>('Total Expenditures by County'!AL177/'Total Expenditures by County'!AL$4)</f>
        <v>0</v>
      </c>
      <c r="AM177" s="45">
        <f>('Total Expenditures by County'!AM177/'Total Expenditures by County'!AM$4)</f>
        <v>0</v>
      </c>
      <c r="AN177" s="45">
        <f>('Total Expenditures by County'!AN177/'Total Expenditures by County'!AN$4)</f>
        <v>0</v>
      </c>
      <c r="AO177" s="45">
        <f>('Total Expenditures by County'!AO177/'Total Expenditures by County'!AO$4)</f>
        <v>0</v>
      </c>
      <c r="AP177" s="45">
        <f>('Total Expenditures by County'!AP177/'Total Expenditures by County'!AP$4)</f>
        <v>0</v>
      </c>
      <c r="AQ177" s="45">
        <f>('Total Expenditures by County'!AQ177/'Total Expenditures by County'!AQ$4)</f>
        <v>0</v>
      </c>
      <c r="AR177" s="45">
        <f>('Total Expenditures by County'!AR177/'Total Expenditures by County'!AR$4)</f>
        <v>0</v>
      </c>
      <c r="AS177" s="45">
        <f>('Total Expenditures by County'!AS177/'Total Expenditures by County'!AS$4)</f>
        <v>0</v>
      </c>
      <c r="AT177" s="45">
        <f>('Total Expenditures by County'!AT177/'Total Expenditures by County'!AT$4)</f>
        <v>0</v>
      </c>
      <c r="AU177" s="45">
        <f>('Total Expenditures by County'!AU177/'Total Expenditures by County'!AU$4)</f>
        <v>0</v>
      </c>
      <c r="AV177" s="45">
        <f>('Total Expenditures by County'!AV177/'Total Expenditures by County'!AV$4)</f>
        <v>0</v>
      </c>
      <c r="AW177" s="45">
        <f>('Total Expenditures by County'!AW177/'Total Expenditures by County'!AW$4)</f>
        <v>0</v>
      </c>
      <c r="AX177" s="45">
        <f>('Total Expenditures by County'!AX177/'Total Expenditures by County'!AX$4)</f>
        <v>0</v>
      </c>
      <c r="AY177" s="45">
        <f>('Total Expenditures by County'!AY177/'Total Expenditures by County'!AY$4)</f>
        <v>3.7181194787102364E-4</v>
      </c>
      <c r="AZ177" s="45">
        <f>('Total Expenditures by County'!AZ177/'Total Expenditures by County'!AZ$4)</f>
        <v>0</v>
      </c>
      <c r="BA177" s="45">
        <f>('Total Expenditures by County'!BA177/'Total Expenditures by County'!BA$4)</f>
        <v>0</v>
      </c>
      <c r="BB177" s="45">
        <f>('Total Expenditures by County'!BB177/'Total Expenditures by County'!BB$4)</f>
        <v>0</v>
      </c>
      <c r="BC177" s="45">
        <f>('Total Expenditures by County'!BC177/'Total Expenditures by County'!BC$4)</f>
        <v>0</v>
      </c>
      <c r="BD177" s="45">
        <f>('Total Expenditures by County'!BD177/'Total Expenditures by County'!BD$4)</f>
        <v>0</v>
      </c>
      <c r="BE177" s="45">
        <f>('Total Expenditures by County'!BE177/'Total Expenditures by County'!BE$4)</f>
        <v>0</v>
      </c>
      <c r="BF177" s="45">
        <f>('Total Expenditures by County'!BF177/'Total Expenditures by County'!BF$4)</f>
        <v>0</v>
      </c>
      <c r="BG177" s="45">
        <f>('Total Expenditures by County'!BG177/'Total Expenditures by County'!BG$4)</f>
        <v>0</v>
      </c>
      <c r="BH177" s="45">
        <f>('Total Expenditures by County'!BH177/'Total Expenditures by County'!BH$4)</f>
        <v>0</v>
      </c>
      <c r="BI177" s="45">
        <f>('Total Expenditures by County'!BI177/'Total Expenditures by County'!BI$4)</f>
        <v>0</v>
      </c>
      <c r="BJ177" s="45">
        <f>('Total Expenditures by County'!BJ177/'Total Expenditures by County'!BJ$4)</f>
        <v>0</v>
      </c>
      <c r="BK177" s="45">
        <f>('Total Expenditures by County'!BK177/'Total Expenditures by County'!BK$4)</f>
        <v>0</v>
      </c>
      <c r="BL177" s="45">
        <f>('Total Expenditures by County'!BL177/'Total Expenditures by County'!BL$4)</f>
        <v>0</v>
      </c>
      <c r="BM177" s="45">
        <f>('Total Expenditures by County'!BM177/'Total Expenditures by County'!BM$4)</f>
        <v>0</v>
      </c>
      <c r="BN177" s="45">
        <f>('Total Expenditures by County'!BN177/'Total Expenditures by County'!BN$4)</f>
        <v>0</v>
      </c>
      <c r="BO177" s="45">
        <f>('Total Expenditures by County'!BO177/'Total Expenditures by County'!BO$4)</f>
        <v>0</v>
      </c>
      <c r="BP177" s="45">
        <f>('Total Expenditures by County'!BP177/'Total Expenditures by County'!BP$4)</f>
        <v>0</v>
      </c>
      <c r="BQ177" s="46">
        <f>('Total Expenditures by County'!BQ177/'Total Expenditures by County'!BQ$4)</f>
        <v>0</v>
      </c>
    </row>
    <row r="178" spans="1:69" ht="15.75" thickBot="1" x14ac:dyDescent="0.3">
      <c r="A178" s="8"/>
      <c r="B178" s="9">
        <v>769</v>
      </c>
      <c r="C178" s="10" t="s">
        <v>154</v>
      </c>
      <c r="D178" s="45">
        <f>('Total Expenditures by County'!D178/'Total Expenditures by County'!D$4)</f>
        <v>0</v>
      </c>
      <c r="E178" s="45">
        <f>('Total Expenditures by County'!E178/'Total Expenditures by County'!E$4)</f>
        <v>0.22488432983035042</v>
      </c>
      <c r="F178" s="45">
        <f>('Total Expenditures by County'!F178/'Total Expenditures by County'!F$4)</f>
        <v>0</v>
      </c>
      <c r="G178" s="45">
        <f>('Total Expenditures by County'!G178/'Total Expenditures by County'!G$4)</f>
        <v>4.0640432384407505</v>
      </c>
      <c r="H178" s="45">
        <f>('Total Expenditures by County'!H178/'Total Expenditures by County'!H$4)</f>
        <v>0</v>
      </c>
      <c r="I178" s="45">
        <f>('Total Expenditures by County'!I178/'Total Expenditures by County'!I$4)</f>
        <v>4.9768955242981687E-2</v>
      </c>
      <c r="J178" s="45">
        <f>('Total Expenditures by County'!J178/'Total Expenditures by County'!J$4)</f>
        <v>0</v>
      </c>
      <c r="K178" s="45">
        <f>('Total Expenditures by County'!K178/'Total Expenditures by County'!K$4)</f>
        <v>0</v>
      </c>
      <c r="L178" s="45">
        <f>('Total Expenditures by County'!L178/'Total Expenditures by County'!L$4)</f>
        <v>0</v>
      </c>
      <c r="M178" s="45">
        <f>('Total Expenditures by County'!M178/'Total Expenditures by County'!M$4)</f>
        <v>0</v>
      </c>
      <c r="N178" s="45">
        <f>('Total Expenditures by County'!N178/'Total Expenditures by County'!N$4)</f>
        <v>0</v>
      </c>
      <c r="O178" s="45">
        <f>('Total Expenditures by County'!O178/'Total Expenditures by County'!O$4)</f>
        <v>0</v>
      </c>
      <c r="P178" s="45">
        <f>('Total Expenditures by County'!P178/'Total Expenditures by County'!P$4)</f>
        <v>0</v>
      </c>
      <c r="Q178" s="45">
        <f>('Total Expenditures by County'!Q178/'Total Expenditures by County'!Q$4)</f>
        <v>42.930598069225333</v>
      </c>
      <c r="R178" s="45">
        <f>('Total Expenditures by County'!R178/'Total Expenditures by County'!R$4)</f>
        <v>0</v>
      </c>
      <c r="S178" s="45">
        <f>('Total Expenditures by County'!S178/'Total Expenditures by County'!S$4)</f>
        <v>0</v>
      </c>
      <c r="T178" s="45">
        <f>('Total Expenditures by County'!T178/'Total Expenditures by County'!T$4)</f>
        <v>0</v>
      </c>
      <c r="U178" s="45">
        <f>('Total Expenditures by County'!U178/'Total Expenditures by County'!U$4)</f>
        <v>0</v>
      </c>
      <c r="V178" s="45">
        <f>('Total Expenditures by County'!V178/'Total Expenditures by County'!V$4)</f>
        <v>2.5476354758240008E-3</v>
      </c>
      <c r="W178" s="45">
        <f>('Total Expenditures by County'!W178/'Total Expenditures by County'!W$4)</f>
        <v>0</v>
      </c>
      <c r="X178" s="45">
        <f>('Total Expenditures by County'!X178/'Total Expenditures by County'!X$4)</f>
        <v>0</v>
      </c>
      <c r="Y178" s="45">
        <f>('Total Expenditures by County'!Y178/'Total Expenditures by County'!Y$4)</f>
        <v>0</v>
      </c>
      <c r="Z178" s="45">
        <f>('Total Expenditures by County'!Z178/'Total Expenditures by County'!Z$4)</f>
        <v>0</v>
      </c>
      <c r="AA178" s="45">
        <f>('Total Expenditures by County'!AA178/'Total Expenditures by County'!AA$4)</f>
        <v>0</v>
      </c>
      <c r="AB178" s="45">
        <f>('Total Expenditures by County'!AB178/'Total Expenditures by County'!AB$4)</f>
        <v>4.9508752202482844</v>
      </c>
      <c r="AC178" s="45">
        <f>('Total Expenditures by County'!AC178/'Total Expenditures by County'!AC$4)</f>
        <v>0</v>
      </c>
      <c r="AD178" s="45">
        <f>('Total Expenditures by County'!AD178/'Total Expenditures by County'!AD$4)</f>
        <v>0</v>
      </c>
      <c r="AE178" s="45">
        <f>('Total Expenditures by County'!AE178/'Total Expenditures by County'!AE$4)</f>
        <v>0</v>
      </c>
      <c r="AF178" s="45">
        <f>('Total Expenditures by County'!AF178/'Total Expenditures by County'!AF$4)</f>
        <v>0</v>
      </c>
      <c r="AG178" s="45">
        <f>('Total Expenditures by County'!AG178/'Total Expenditures by County'!AG$4)</f>
        <v>0</v>
      </c>
      <c r="AH178" s="45">
        <f>('Total Expenditures by County'!AH178/'Total Expenditures by County'!AH$4)</f>
        <v>0</v>
      </c>
      <c r="AI178" s="45">
        <f>('Total Expenditures by County'!AI178/'Total Expenditures by County'!AI$4)</f>
        <v>0</v>
      </c>
      <c r="AJ178" s="45">
        <f>('Total Expenditures by County'!AJ178/'Total Expenditures by County'!AJ$4)</f>
        <v>0</v>
      </c>
      <c r="AK178" s="45">
        <f>('Total Expenditures by County'!AK178/'Total Expenditures by County'!AK$4)</f>
        <v>0</v>
      </c>
      <c r="AL178" s="45">
        <f>('Total Expenditures by County'!AL178/'Total Expenditures by County'!AL$4)</f>
        <v>0</v>
      </c>
      <c r="AM178" s="45">
        <f>('Total Expenditures by County'!AM178/'Total Expenditures by County'!AM$4)</f>
        <v>0</v>
      </c>
      <c r="AN178" s="45">
        <f>('Total Expenditures by County'!AN178/'Total Expenditures by County'!AN$4)</f>
        <v>0</v>
      </c>
      <c r="AO178" s="45">
        <f>('Total Expenditures by County'!AO178/'Total Expenditures by County'!AO$4)</f>
        <v>0</v>
      </c>
      <c r="AP178" s="45">
        <f>('Total Expenditures by County'!AP178/'Total Expenditures by County'!AP$4)</f>
        <v>0</v>
      </c>
      <c r="AQ178" s="45">
        <f>('Total Expenditures by County'!AQ178/'Total Expenditures by County'!AQ$4)</f>
        <v>-3.0613572527380013E-4</v>
      </c>
      <c r="AR178" s="45">
        <f>('Total Expenditures by County'!AR178/'Total Expenditures by County'!AR$4)</f>
        <v>0</v>
      </c>
      <c r="AS178" s="45">
        <f>('Total Expenditures by County'!AS178/'Total Expenditures by County'!AS$4)</f>
        <v>0</v>
      </c>
      <c r="AT178" s="45">
        <f>('Total Expenditures by County'!AT178/'Total Expenditures by County'!AT$4)</f>
        <v>0</v>
      </c>
      <c r="AU178" s="45">
        <f>('Total Expenditures by County'!AU178/'Total Expenditures by County'!AU$4)</f>
        <v>0</v>
      </c>
      <c r="AV178" s="45">
        <f>('Total Expenditures by County'!AV178/'Total Expenditures by County'!AV$4)</f>
        <v>0</v>
      </c>
      <c r="AW178" s="45">
        <f>('Total Expenditures by County'!AW178/'Total Expenditures by County'!AW$4)</f>
        <v>0</v>
      </c>
      <c r="AX178" s="45">
        <f>('Total Expenditures by County'!AX178/'Total Expenditures by County'!AX$4)</f>
        <v>0</v>
      </c>
      <c r="AY178" s="45">
        <f>('Total Expenditures by County'!AY178/'Total Expenditures by County'!AY$4)</f>
        <v>0.49932697330954989</v>
      </c>
      <c r="AZ178" s="45">
        <f>('Total Expenditures by County'!AZ178/'Total Expenditures by County'!AZ$4)</f>
        <v>0</v>
      </c>
      <c r="BA178" s="45">
        <f>('Total Expenditures by County'!BA178/'Total Expenditures by County'!BA$4)</f>
        <v>0</v>
      </c>
      <c r="BB178" s="45">
        <f>('Total Expenditures by County'!BB178/'Total Expenditures by County'!BB$4)</f>
        <v>0</v>
      </c>
      <c r="BC178" s="45">
        <f>('Total Expenditures by County'!BC178/'Total Expenditures by County'!BC$4)</f>
        <v>0</v>
      </c>
      <c r="BD178" s="45">
        <f>('Total Expenditures by County'!BD178/'Total Expenditures by County'!BD$4)</f>
        <v>0</v>
      </c>
      <c r="BE178" s="45">
        <f>('Total Expenditures by County'!BE178/'Total Expenditures by County'!BE$4)</f>
        <v>0</v>
      </c>
      <c r="BF178" s="45">
        <f>('Total Expenditures by County'!BF178/'Total Expenditures by County'!BF$4)</f>
        <v>0</v>
      </c>
      <c r="BG178" s="45">
        <f>('Total Expenditures by County'!BG178/'Total Expenditures by County'!BG$4)</f>
        <v>0</v>
      </c>
      <c r="BH178" s="45">
        <f>('Total Expenditures by County'!BH178/'Total Expenditures by County'!BH$4)</f>
        <v>0</v>
      </c>
      <c r="BI178" s="45">
        <f>('Total Expenditures by County'!BI178/'Total Expenditures by County'!BI$4)</f>
        <v>0</v>
      </c>
      <c r="BJ178" s="45">
        <f>('Total Expenditures by County'!BJ178/'Total Expenditures by County'!BJ$4)</f>
        <v>0</v>
      </c>
      <c r="BK178" s="45">
        <f>('Total Expenditures by County'!BK178/'Total Expenditures by County'!BK$4)</f>
        <v>0</v>
      </c>
      <c r="BL178" s="45">
        <f>('Total Expenditures by County'!BL178/'Total Expenditures by County'!BL$4)</f>
        <v>0</v>
      </c>
      <c r="BM178" s="45">
        <f>('Total Expenditures by County'!BM178/'Total Expenditures by County'!BM$4)</f>
        <v>0</v>
      </c>
      <c r="BN178" s="45">
        <f>('Total Expenditures by County'!BN178/'Total Expenditures by County'!BN$4)</f>
        <v>0</v>
      </c>
      <c r="BO178" s="45">
        <f>('Total Expenditures by County'!BO178/'Total Expenditures by County'!BO$4)</f>
        <v>0</v>
      </c>
      <c r="BP178" s="45">
        <f>('Total Expenditures by County'!BP178/'Total Expenditures by County'!BP$4)</f>
        <v>0</v>
      </c>
      <c r="BQ178" s="46">
        <f>('Total Expenditures by County'!BQ178/'Total Expenditures by County'!BQ$4)</f>
        <v>0</v>
      </c>
    </row>
    <row r="179" spans="1:69" ht="16.5" thickBot="1" x14ac:dyDescent="0.3">
      <c r="A179" s="19" t="s">
        <v>47</v>
      </c>
      <c r="B179" s="20"/>
      <c r="C179" s="21"/>
      <c r="D179" s="48">
        <f>('Total Expenditures by County'!D179/'Total Expenditures by County'!D$4)</f>
        <v>3412.5901754946644</v>
      </c>
      <c r="E179" s="48">
        <f>('Total Expenditures by County'!E179/'Total Expenditures by County'!E$4)</f>
        <v>3290.2695025286039</v>
      </c>
      <c r="F179" s="48">
        <f>('Total Expenditures by County'!F179/'Total Expenditures by County'!F$4)</f>
        <v>4988.4760437386549</v>
      </c>
      <c r="G179" s="48">
        <f>('Total Expenditures by County'!G179/'Total Expenditures by County'!G$4)</f>
        <v>3291.3253618628069</v>
      </c>
      <c r="H179" s="48">
        <f>('Total Expenditures by County'!H179/'Total Expenditures by County'!H$4)</f>
        <v>1393.7190874265391</v>
      </c>
      <c r="I179" s="48">
        <f>('Total Expenditures by County'!I179/'Total Expenditures by County'!I$4)</f>
        <v>4573.4542712174452</v>
      </c>
      <c r="J179" s="48">
        <f>('Total Expenditures by County'!J179/'Total Expenditures by County'!J$4)</f>
        <v>1559.6475254730713</v>
      </c>
      <c r="K179" s="48">
        <f>('Total Expenditures by County'!K179/'Total Expenditures by County'!K$4)</f>
        <v>3882.5629911254332</v>
      </c>
      <c r="L179" s="48">
        <f>('Total Expenditures by County'!L179/'Total Expenditures by County'!L$4)</f>
        <v>2904.9778746780248</v>
      </c>
      <c r="M179" s="48">
        <f>('Total Expenditures by County'!M179/'Total Expenditures by County'!M$4)</f>
        <v>3167.3097187800649</v>
      </c>
      <c r="N179" s="48">
        <f>('Total Expenditures by County'!N179/'Total Expenditures by County'!N$4)</f>
        <v>4699.916367366568</v>
      </c>
      <c r="O179" s="48">
        <f>('Total Expenditures by County'!O179/'Total Expenditures by County'!O$4)</f>
        <v>3043.2798601887453</v>
      </c>
      <c r="P179" s="48">
        <f>('Total Expenditures by County'!P179/'Total Expenditures by County'!P$4)</f>
        <v>3063.9904454932657</v>
      </c>
      <c r="Q179" s="48">
        <f>('Total Expenditures by County'!Q179/'Total Expenditures by County'!Q$4)</f>
        <v>3563.9328349423122</v>
      </c>
      <c r="R179" s="48">
        <f>('Total Expenditures by County'!R179/'Total Expenditures by County'!R$4)</f>
        <v>2876.7322283006101</v>
      </c>
      <c r="S179" s="48">
        <f>('Total Expenditures by County'!S179/'Total Expenditures by County'!S$4)</f>
        <v>3530.212444244054</v>
      </c>
      <c r="T179" s="48">
        <f>('Total Expenditures by County'!T179/'Total Expenditures by County'!T$4)</f>
        <v>7684.0193259486214</v>
      </c>
      <c r="U179" s="48">
        <f>('Total Expenditures by County'!U179/'Total Expenditures by County'!U$4)</f>
        <v>1598.5218459299019</v>
      </c>
      <c r="V179" s="48">
        <f>('Total Expenditures by County'!V179/'Total Expenditures by County'!V$4)</f>
        <v>2747.6027811687277</v>
      </c>
      <c r="W179" s="48">
        <f>('Total Expenditures by County'!W179/'Total Expenditures by County'!W$4)</f>
        <v>2559.8267237024361</v>
      </c>
      <c r="X179" s="48">
        <f>('Total Expenditures by County'!X179/'Total Expenditures by County'!X$4)</f>
        <v>6220.7196636968256</v>
      </c>
      <c r="Y179" s="48">
        <f>('Total Expenditures by County'!Y179/'Total Expenditures by County'!Y$4)</f>
        <v>3745.1672265770808</v>
      </c>
      <c r="Z179" s="48">
        <f>('Total Expenditures by County'!Z179/'Total Expenditures by County'!Z$4)</f>
        <v>2163.5991230817413</v>
      </c>
      <c r="AA179" s="48">
        <f>('Total Expenditures by County'!AA179/'Total Expenditures by County'!AA$4)</f>
        <v>2469.975438682844</v>
      </c>
      <c r="AB179" s="48">
        <f>('Total Expenditures by County'!AB179/'Total Expenditures by County'!AB$4)</f>
        <v>2508.3405904410988</v>
      </c>
      <c r="AC179" s="48">
        <f>('Total Expenditures by County'!AC179/'Total Expenditures by County'!AC$4)</f>
        <v>1641.5939458012454</v>
      </c>
      <c r="AD179" s="48">
        <f>('Total Expenditures by County'!AD179/'Total Expenditures by County'!AD$4)</f>
        <v>2277.4956090939404</v>
      </c>
      <c r="AE179" s="48">
        <f>('Total Expenditures by County'!AE179/'Total Expenditures by County'!AE$4)</f>
        <v>2275.0016680145573</v>
      </c>
      <c r="AF179" s="48">
        <f>('Total Expenditures by County'!AF179/'Total Expenditures by County'!AF$4)</f>
        <v>4199.6393068332136</v>
      </c>
      <c r="AG179" s="48">
        <f>('Total Expenditures by County'!AG179/'Total Expenditures by County'!AG$4)</f>
        <v>2791.2842649033992</v>
      </c>
      <c r="AH179" s="48">
        <f>('Total Expenditures by County'!AH179/'Total Expenditures by County'!AH$4)</f>
        <v>2269.0562889499429</v>
      </c>
      <c r="AI179" s="48">
        <f>('Total Expenditures by County'!AI179/'Total Expenditures by County'!AI$4)</f>
        <v>3417.2327100409834</v>
      </c>
      <c r="AJ179" s="48">
        <f>('Total Expenditures by County'!AJ179/'Total Expenditures by County'!AJ$4)</f>
        <v>2547.5851155235641</v>
      </c>
      <c r="AK179" s="48">
        <f>('Total Expenditures by County'!AK179/'Total Expenditures by County'!AK$4)</f>
        <v>4449.3794083108733</v>
      </c>
      <c r="AL179" s="48">
        <f>('Total Expenditures by County'!AL179/'Total Expenditures by County'!AL$4)</f>
        <v>1655.6281449536991</v>
      </c>
      <c r="AM179" s="48">
        <f>('Total Expenditures by County'!AM179/'Total Expenditures by County'!AM$4)</f>
        <v>3495.3780256502891</v>
      </c>
      <c r="AN179" s="48">
        <f>('Total Expenditures by County'!AN179/'Total Expenditures by County'!AN$4)</f>
        <v>3941.7536713063464</v>
      </c>
      <c r="AO179" s="48">
        <f>('Total Expenditures by County'!AO179/'Total Expenditures by County'!AO$4)</f>
        <v>3786.7066926998591</v>
      </c>
      <c r="AP179" s="48">
        <f>('Total Expenditures by County'!AP179/'Total Expenditures by County'!AP$4)</f>
        <v>5757.845545418334</v>
      </c>
      <c r="AQ179" s="48">
        <f>('Total Expenditures by County'!AQ179/'Total Expenditures by County'!AQ$4)</f>
        <v>2636.572300329351</v>
      </c>
      <c r="AR179" s="48">
        <f>('Total Expenditures by County'!AR179/'Total Expenditures by County'!AR$4)</f>
        <v>6508.1537719216849</v>
      </c>
      <c r="AS179" s="48">
        <f>('Total Expenditures by County'!AS179/'Total Expenditures by County'!AS$4)</f>
        <v>7894.234782833295</v>
      </c>
      <c r="AT179" s="48">
        <f>('Total Expenditures by County'!AT179/'Total Expenditures by County'!AT$4)</f>
        <v>17150.381093602984</v>
      </c>
      <c r="AU179" s="48">
        <f>('Total Expenditures by County'!AU179/'Total Expenditures by County'!AU$4)</f>
        <v>4174.1955348662441</v>
      </c>
      <c r="AV179" s="48">
        <f>('Total Expenditures by County'!AV179/'Total Expenditures by County'!AV$4)</f>
        <v>4014.3640539325424</v>
      </c>
      <c r="AW179" s="48">
        <f>('Total Expenditures by County'!AW179/'Total Expenditures by County'!AW$4)</f>
        <v>3362.4625872794213</v>
      </c>
      <c r="AX179" s="48">
        <f>('Total Expenditures by County'!AX179/'Total Expenditures by County'!AX$4)</f>
        <v>4867.5683143626529</v>
      </c>
      <c r="AY179" s="48">
        <f>('Total Expenditures by County'!AY179/'Total Expenditures by County'!AY$4)</f>
        <v>3896.7880907221152</v>
      </c>
      <c r="AZ179" s="48">
        <f>('Total Expenditures by County'!AZ179/'Total Expenditures by County'!AZ$4)</f>
        <v>2457.4521988773195</v>
      </c>
      <c r="BA179" s="48">
        <f>('Total Expenditures by County'!BA179/'Total Expenditures by County'!BA$4)</f>
        <v>4367.4607968360078</v>
      </c>
      <c r="BB179" s="48">
        <f>('Total Expenditures by County'!BB179/'Total Expenditures by County'!BB$4)</f>
        <v>1817.5687658554436</v>
      </c>
      <c r="BC179" s="48">
        <f>('Total Expenditures by County'!BC179/'Total Expenditures by County'!BC$4)</f>
        <v>1861.3015302219815</v>
      </c>
      <c r="BD179" s="48">
        <f>('Total Expenditures by County'!BD179/'Total Expenditures by County'!BD$4)</f>
        <v>3720.7023663618365</v>
      </c>
      <c r="BE179" s="48">
        <f>('Total Expenditures by County'!BE179/'Total Expenditures by County'!BE$4)</f>
        <v>4325.3264998198165</v>
      </c>
      <c r="BF179" s="48">
        <f>('Total Expenditures by County'!BF179/'Total Expenditures by County'!BF$4)</f>
        <v>3813.036902527117</v>
      </c>
      <c r="BG179" s="48">
        <f>('Total Expenditures by County'!BG179/'Total Expenditures by County'!BG$4)</f>
        <v>2634.1310647550727</v>
      </c>
      <c r="BH179" s="48">
        <f>('Total Expenditures by County'!BH179/'Total Expenditures by County'!BH$4)</f>
        <v>6334.5930577083773</v>
      </c>
      <c r="BI179" s="48">
        <f>('Total Expenditures by County'!BI179/'Total Expenditures by County'!BI$4)</f>
        <v>3598.0653005656395</v>
      </c>
      <c r="BJ179" s="48">
        <f>('Total Expenditures by County'!BJ179/'Total Expenditures by County'!BJ$4)</f>
        <v>4684.0331494838074</v>
      </c>
      <c r="BK179" s="48">
        <f>('Total Expenditures by County'!BK179/'Total Expenditures by County'!BK$4)</f>
        <v>3157.2506713211601</v>
      </c>
      <c r="BL179" s="48">
        <f>('Total Expenditures by County'!BL179/'Total Expenditures by County'!BL$4)</f>
        <v>4551.3642573099414</v>
      </c>
      <c r="BM179" s="48">
        <f>('Total Expenditures by County'!BM179/'Total Expenditures by County'!BM$4)</f>
        <v>1381.167266881029</v>
      </c>
      <c r="BN179" s="48">
        <f>('Total Expenditures by County'!BN179/'Total Expenditures by County'!BN$4)</f>
        <v>2689.8044419402427</v>
      </c>
      <c r="BO179" s="48">
        <f>('Total Expenditures by County'!BO179/'Total Expenditures by County'!BO$4)</f>
        <v>3765.095368079843</v>
      </c>
      <c r="BP179" s="48">
        <f>('Total Expenditures by County'!BP179/'Total Expenditures by County'!BP$4)</f>
        <v>8061.8016569445845</v>
      </c>
      <c r="BQ179" s="23">
        <f>('Total Expenditures by County'!BQ179/'Total Expenditures by County'!BQ$4)</f>
        <v>4165.0665724048549</v>
      </c>
    </row>
    <row r="180" spans="1:69" x14ac:dyDescent="0.25">
      <c r="A180" s="18"/>
      <c r="B180" s="24"/>
      <c r="C180" s="24"/>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6"/>
    </row>
    <row r="181" spans="1:69" x14ac:dyDescent="0.25">
      <c r="A181" s="18" t="s">
        <v>104</v>
      </c>
      <c r="B181" s="24"/>
      <c r="C181" s="24"/>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6"/>
    </row>
    <row r="182" spans="1:69" ht="15.75" thickBot="1" x14ac:dyDescent="0.3">
      <c r="A182" s="75" t="s">
        <v>105</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7"/>
    </row>
  </sheetData>
  <mergeCells count="3">
    <mergeCell ref="A3:C3"/>
    <mergeCell ref="A4:C4"/>
    <mergeCell ref="A182:BQ182"/>
  </mergeCells>
  <pageMargins left="0.5" right="0.5" top="0.5" bottom="0.5" header="0.3" footer="0.3"/>
  <pageSetup paperSize="5" scale="38" fitToWidth="3" fitToHeight="2"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County</vt:lpstr>
      <vt:lpstr>Per Capita Expenditures by Cnty</vt:lpstr>
      <vt:lpstr>'Per Capita Expenditures by Cnty'!Print_Area</vt:lpstr>
      <vt:lpstr>'Statewide Totals'!Print_Area</vt:lpstr>
      <vt:lpstr>'Total Expenditures by County'!Print_Area</vt:lpstr>
      <vt:lpstr>'Per Capita Expenditures by Cnty'!Print_Titles</vt:lpstr>
      <vt:lpstr>'Statewide Totals'!Print_Titles</vt:lpstr>
      <vt:lpstr>'Total Expenditures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2024-12-19T00:23:59Z</cp:lastPrinted>
  <dcterms:created xsi:type="dcterms:W3CDTF">2015-06-25T14:42:43Z</dcterms:created>
  <dcterms:modified xsi:type="dcterms:W3CDTF">2024-12-19T00:43:07Z</dcterms:modified>
</cp:coreProperties>
</file>